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Ольга Ирхина\ТЕХКОМ\Текучка\Рейтинги\2025_2026\Дистанционный_Общий\"/>
    </mc:Choice>
  </mc:AlternateContent>
  <bookViews>
    <workbookView xWindow="0" yWindow="0" windowWidth="23040" windowHeight="9384" tabRatio="874" activeTab="8"/>
  </bookViews>
  <sheets>
    <sheet name="Д 14_15_1500" sheetId="1" r:id="rId1"/>
    <sheet name="Д 14_15_500" sheetId="2" r:id="rId2"/>
    <sheet name="Д 14_15_1000" sheetId="3" r:id="rId3"/>
    <sheet name="Ю 14_15_1500" sheetId="4" r:id="rId4"/>
    <sheet name="Ю 14_15_500" sheetId="5" r:id="rId5"/>
    <sheet name="Ю 14_15_1000" sheetId="6" r:id="rId6"/>
    <sheet name="Допуск именной 14_15" sheetId="10" r:id="rId7"/>
    <sheet name="Допуск общий 14_15" sheetId="9" r:id="rId8"/>
    <sheet name="Допуск 12_13" sheetId="1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dev1" localSheetId="8">#REF!</definedName>
    <definedName name="__dev1">#REF!</definedName>
    <definedName name="__dev2" localSheetId="8">#REF!</definedName>
    <definedName name="__dev2">#REF!</definedName>
    <definedName name="__dev3" localSheetId="8">#REF!</definedName>
    <definedName name="__dev3">#REF!</definedName>
    <definedName name="__un2" localSheetId="8">#REF!</definedName>
    <definedName name="__un2">#REF!</definedName>
    <definedName name="_dev1" localSheetId="8">#REF!</definedName>
    <definedName name="_dev1">#REF!</definedName>
    <definedName name="_dev2" localSheetId="8">#REF!</definedName>
    <definedName name="_dev2">#REF!</definedName>
    <definedName name="_dev3" localSheetId="8">#REF!</definedName>
    <definedName name="_dev3">#REF!</definedName>
    <definedName name="_dev4" localSheetId="8">#REF!</definedName>
    <definedName name="_dev4">#REF!</definedName>
    <definedName name="_un1" localSheetId="8">#REF!</definedName>
    <definedName name="_un1">#REF!</definedName>
    <definedName name="_un2" localSheetId="8">#REF!</definedName>
    <definedName name="_un2">#REF!</definedName>
    <definedName name="_un3" localSheetId="8">#REF!</definedName>
    <definedName name="_un3">#REF!</definedName>
    <definedName name="_un4" localSheetId="8">#REF!</definedName>
    <definedName name="_un4">#REF!</definedName>
    <definedName name="AllDistDays">[1]const!$C$7</definedName>
    <definedName name="ASDFGVB" localSheetId="8">#REF!</definedName>
    <definedName name="ASDFGVB">#REF!</definedName>
    <definedName name="asdfvgb" localSheetId="8">#REF!</definedName>
    <definedName name="asdfvgb">#REF!</definedName>
    <definedName name="bgtvfrdcesw" localSheetId="8">#REF!</definedName>
    <definedName name="bgtvfrdcesw">#REF!</definedName>
    <definedName name="CountMen">[2]участники!$C$38</definedName>
    <definedName name="CountWomen">[2]участники!$K$38</definedName>
    <definedName name="DayComp1">[1]const!$C$8</definedName>
    <definedName name="DayComp2">[1]const!$C$9</definedName>
    <definedName name="DayComp3">[1]const!$C$10</definedName>
    <definedName name="DayComp7">[1]const!$C$11</definedName>
    <definedName name="dev" localSheetId="8">#REF!</definedName>
    <definedName name="dev">#REF!</definedName>
    <definedName name="Dev_det" localSheetId="8">#REF!</definedName>
    <definedName name="Dev_det">#REF!</definedName>
    <definedName name="Dev_st" localSheetId="8">#REF!</definedName>
    <definedName name="Dev_st">#REF!</definedName>
    <definedName name="dfgh" localSheetId="8">#REF!</definedName>
    <definedName name="dfgh">#REF!</definedName>
    <definedName name="dfghbjnm" localSheetId="8">#REF!</definedName>
    <definedName name="dfghbjnm">#REF!</definedName>
    <definedName name="Dist1">[2]constS!$C$25</definedName>
    <definedName name="Dist2">[2]constS!$C$26</definedName>
    <definedName name="Dist3">[2]constS!$C$27</definedName>
    <definedName name="Dist4">[1]const!$C$21</definedName>
    <definedName name="Dist5">[1]const!$C$22</definedName>
    <definedName name="Dist6">[1]const!$C$23</definedName>
    <definedName name="Dist7">[2]constS!$C$28</definedName>
    <definedName name="DistC" localSheetId="8">[3]const!$D$23</definedName>
    <definedName name="DistC" localSheetId="7">[3]const!$D$23</definedName>
    <definedName name="DistC">[1]const!$D$29</definedName>
    <definedName name="edrfghbn" localSheetId="8">#REF!</definedName>
    <definedName name="edrfghbn">#REF!</definedName>
    <definedName name="efdvbg" localSheetId="8">#REF!</definedName>
    <definedName name="efdvbg">#REF!</definedName>
    <definedName name="efrgt" localSheetId="8">#REF!</definedName>
    <definedName name="efrgt">#REF!</definedName>
    <definedName name="ertyu" localSheetId="8">#REF!</definedName>
    <definedName name="ertyu">#REF!</definedName>
    <definedName name="ferthyuikm" localSheetId="8">#REF!</definedName>
    <definedName name="ferthyuikm">#REF!</definedName>
    <definedName name="fgjyhkl" localSheetId="8">#REF!</definedName>
    <definedName name="fgjyhkl">#REF!</definedName>
    <definedName name="FinalsPoints">[1]const2!$R$3:$S$10</definedName>
    <definedName name="fsdbghjmn" localSheetId="8">#REF!</definedName>
    <definedName name="fsdbghjmn">#REF!</definedName>
    <definedName name="GR20001r">[1]const2!$H$79</definedName>
    <definedName name="GR2000KMS">[1]const2!$H$78</definedName>
    <definedName name="GR2000MS">[1]const2!$H$77</definedName>
    <definedName name="GR2000MSMK">[1]const2!$H$76</definedName>
    <definedName name="GR30001r">[1]const2!$H$83</definedName>
    <definedName name="GR30002r">[1]const2!$H$84</definedName>
    <definedName name="GR30003r">[1]const2!$H$85</definedName>
    <definedName name="GR3000KMS">[1]const2!$H$82</definedName>
    <definedName name="GR3000MS">[1]const2!$H$81</definedName>
    <definedName name="GRelay">[1]const!$D$32</definedName>
    <definedName name="GRelayRating">[1]const!$D$35</definedName>
    <definedName name="hпроьб" localSheetId="8">#REF!</definedName>
    <definedName name="hпроьб">#REF!</definedName>
    <definedName name="iujyhtgrf" localSheetId="8">#REF!</definedName>
    <definedName name="iujyhtgrf">#REF!</definedName>
    <definedName name="KindComp">[1]const!$D$36</definedName>
    <definedName name="language">[1]const!$C$38</definedName>
    <definedName name="mjnhbgf" localSheetId="8">#REF!</definedName>
    <definedName name="mjnhbgf">#REF!</definedName>
    <definedName name="mjuhytgrf" localSheetId="8">#REF!</definedName>
    <definedName name="mjuhytgrf">#REF!</definedName>
    <definedName name="Mmgb1r">[1]const2!$H$137</definedName>
    <definedName name="MmgbKMS">[1]const2!$H$136</definedName>
    <definedName name="MmgbMS">[1]const2!$H$135</definedName>
    <definedName name="MmgbMSMK">[1]const2!$H$134</definedName>
    <definedName name="Mmgm1u">[1]const2!$H$132</definedName>
    <definedName name="Mmgm2r">[1]const2!$H$130</definedName>
    <definedName name="Mmgm3r">[1]const2!$H$131</definedName>
    <definedName name="MNHBGFVDS" localSheetId="8">#REF!</definedName>
    <definedName name="MNHBGFVDS">#REF!</definedName>
    <definedName name="MnogDiv1">[1]const!$J$18</definedName>
    <definedName name="MnogDiv2">[1]const!$J$19</definedName>
    <definedName name="MnogDiv3">[1]const!$J$20</definedName>
    <definedName name="MnogDiv7">[1]const!$J$24</definedName>
    <definedName name="MR20001r">[1]const2!$H$140</definedName>
    <definedName name="MR20001u">[1]const2!$H$143</definedName>
    <definedName name="MR20002r">[1]const2!$H$141</definedName>
    <definedName name="MR20002u">[1]const2!$H$144</definedName>
    <definedName name="MR20003r">[1]const2!$H$142</definedName>
    <definedName name="MR20003u">[1]const2!$H$145</definedName>
    <definedName name="MR2000KMS">[1]const2!$H$139</definedName>
    <definedName name="MR30001r">[1]const2!$H$150</definedName>
    <definedName name="MR30002r">[1]const2!$H$151</definedName>
    <definedName name="MR30003r">[1]const2!$H$152</definedName>
    <definedName name="MR3000KMS">[1]const2!$H$149</definedName>
    <definedName name="MR3000MS">[1]const2!$H$148</definedName>
    <definedName name="MR3000MSMK">[1]const2!$H$147</definedName>
    <definedName name="MR50001r">[1]const2!$H$157</definedName>
    <definedName name="MR5000KMS">[1]const2!$H$156</definedName>
    <definedName name="MR5000MS">[1]const2!$H$155</definedName>
    <definedName name="MR5000MSMK">[1]const2!$H$154</definedName>
    <definedName name="MRelay">[1]const!$D$30</definedName>
    <definedName name="MRelayRating">[1]const!$D$33</definedName>
    <definedName name="MStPoz1221" localSheetId="2">'[1]2d_un'!#REF!</definedName>
    <definedName name="MStPoz1221" localSheetId="1">'[1]2d_un'!#REF!</definedName>
    <definedName name="MStPoz1221" localSheetId="8">'[1]2d_un'!#REF!</definedName>
    <definedName name="MStPoz1221" localSheetId="5">'[1]2d_un'!#REF!</definedName>
    <definedName name="MStPoz1221" localSheetId="4">'[1]2d_un'!#REF!</definedName>
    <definedName name="MStPoz1221">'[1]2d_un'!#REF!</definedName>
    <definedName name="MStPoz1222" localSheetId="2">'[1]2d_un'!#REF!</definedName>
    <definedName name="MStPoz1222" localSheetId="1">'[1]2d_un'!#REF!</definedName>
    <definedName name="MStPoz1222" localSheetId="8">'[1]2d_un'!#REF!</definedName>
    <definedName name="MStPoz1222" localSheetId="5">'[1]2d_un'!#REF!</definedName>
    <definedName name="MStPoz1222" localSheetId="4">'[1]2d_un'!#REF!</definedName>
    <definedName name="MStPoz1222">'[1]2d_un'!#REF!</definedName>
    <definedName name="MStPoz1231" localSheetId="2">'[1]3d_un'!#REF!</definedName>
    <definedName name="MStPoz1231" localSheetId="1">'[1]3d_un'!#REF!</definedName>
    <definedName name="MStPoz1231" localSheetId="8">'[1]3d_un'!#REF!</definedName>
    <definedName name="MStPoz1231" localSheetId="5">'[1]3d_un'!#REF!</definedName>
    <definedName name="MStPoz1231" localSheetId="4">'[1]3d_un'!#REF!</definedName>
    <definedName name="MStPoz1231">'[1]3d_un'!#REF!</definedName>
    <definedName name="MStPoz1232" localSheetId="2">'[1]3d_un'!#REF!</definedName>
    <definedName name="MStPoz1232" localSheetId="1">'[1]3d_un'!#REF!</definedName>
    <definedName name="MStPoz1232" localSheetId="8">'[1]3d_un'!#REF!</definedName>
    <definedName name="MStPoz1232" localSheetId="5">'[1]3d_un'!#REF!</definedName>
    <definedName name="MStPoz1232" localSheetId="4">'[1]3d_un'!#REF!</definedName>
    <definedName name="MStPoz1232">'[1]3d_un'!#REF!</definedName>
    <definedName name="MStPoz1321" localSheetId="2">'[1]2d_un'!#REF!</definedName>
    <definedName name="MStPoz1321" localSheetId="1">'[1]2d_un'!#REF!</definedName>
    <definedName name="MStPoz1321" localSheetId="8">'[1]2d_un'!#REF!</definedName>
    <definedName name="MStPoz1321" localSheetId="5">'[1]2d_un'!#REF!</definedName>
    <definedName name="MStPoz1321" localSheetId="4">'[1]2d_un'!#REF!</definedName>
    <definedName name="MStPoz1321">'[1]2d_un'!#REF!</definedName>
    <definedName name="MStPoz1322" localSheetId="2">'[1]2d_un'!#REF!</definedName>
    <definedName name="MStPoz1322" localSheetId="1">'[1]2d_un'!#REF!</definedName>
    <definedName name="MStPoz1322" localSheetId="8">'[1]2d_un'!#REF!</definedName>
    <definedName name="MStPoz1322" localSheetId="5">'[1]2d_un'!#REF!</definedName>
    <definedName name="MStPoz1322" localSheetId="4">'[1]2d_un'!#REF!</definedName>
    <definedName name="MStPoz1322">'[1]2d_un'!#REF!</definedName>
    <definedName name="MStPoz1323" localSheetId="2">'[1]2d_un'!#REF!</definedName>
    <definedName name="MStPoz1323" localSheetId="1">'[1]2d_un'!#REF!</definedName>
    <definedName name="MStPoz1323" localSheetId="8">'[1]2d_un'!#REF!</definedName>
    <definedName name="MStPoz1323" localSheetId="5">'[1]2d_un'!#REF!</definedName>
    <definedName name="MStPoz1323" localSheetId="4">'[1]2d_un'!#REF!</definedName>
    <definedName name="MStPoz1323">'[1]2d_un'!#REF!</definedName>
    <definedName name="MStPoz1324" localSheetId="2">'[1]2d_un'!#REF!</definedName>
    <definedName name="MStPoz1324" localSheetId="1">'[1]2d_un'!#REF!</definedName>
    <definedName name="MStPoz1324" localSheetId="8">'[1]2d_un'!#REF!</definedName>
    <definedName name="MStPoz1324" localSheetId="5">'[1]2d_un'!#REF!</definedName>
    <definedName name="MStPoz1324" localSheetId="4">'[1]2d_un'!#REF!</definedName>
    <definedName name="MStPoz1324">'[1]2d_un'!#REF!</definedName>
    <definedName name="MStPoz1331" localSheetId="2">'[1]3d_un'!#REF!</definedName>
    <definedName name="MStPoz1331" localSheetId="1">'[1]3d_un'!#REF!</definedName>
    <definedName name="MStPoz1331" localSheetId="8">'[1]3d_un'!#REF!</definedName>
    <definedName name="MStPoz1331" localSheetId="5">'[1]3d_un'!#REF!</definedName>
    <definedName name="MStPoz1331" localSheetId="4">'[1]3d_un'!#REF!</definedName>
    <definedName name="MStPoz1331">'[1]3d_un'!#REF!</definedName>
    <definedName name="MStPoz1332" localSheetId="2">'[1]3d_un'!#REF!</definedName>
    <definedName name="MStPoz1332" localSheetId="1">'[1]3d_un'!#REF!</definedName>
    <definedName name="MStPoz1332" localSheetId="8">'[1]3d_un'!#REF!</definedName>
    <definedName name="MStPoz1332" localSheetId="5">'[1]3d_un'!#REF!</definedName>
    <definedName name="MStPoz1332" localSheetId="4">'[1]3d_un'!#REF!</definedName>
    <definedName name="MStPoz1332">'[1]3d_un'!#REF!</definedName>
    <definedName name="MStPoz1333" localSheetId="2">'[1]3d_un'!#REF!</definedName>
    <definedName name="MStPoz1333" localSheetId="1">'[1]3d_un'!#REF!</definedName>
    <definedName name="MStPoz1333" localSheetId="8">'[1]3d_un'!#REF!</definedName>
    <definedName name="MStPoz1333" localSheetId="5">'[1]3d_un'!#REF!</definedName>
    <definedName name="MStPoz1333" localSheetId="4">'[1]3d_un'!#REF!</definedName>
    <definedName name="MStPoz1333">'[1]3d_un'!#REF!</definedName>
    <definedName name="MStPoz1334" localSheetId="2">'[1]3d_un'!#REF!</definedName>
    <definedName name="MStPoz1334" localSheetId="1">'[1]3d_un'!#REF!</definedName>
    <definedName name="MStPoz1334" localSheetId="8">'[1]3d_un'!#REF!</definedName>
    <definedName name="MStPoz1334" localSheetId="5">'[1]3d_un'!#REF!</definedName>
    <definedName name="MStPoz1334" localSheetId="4">'[1]3d_un'!#REF!</definedName>
    <definedName name="MStPoz1334">'[1]3d_un'!#REF!</definedName>
    <definedName name="MStPoz1421" localSheetId="2">'[1]2d_un'!#REF!</definedName>
    <definedName name="MStPoz1421" localSheetId="1">'[1]2d_un'!#REF!</definedName>
    <definedName name="MStPoz1421" localSheetId="8">'[1]2d_un'!#REF!</definedName>
    <definedName name="MStPoz1421" localSheetId="5">'[1]2d_un'!#REF!</definedName>
    <definedName name="MStPoz1421" localSheetId="4">'[1]2d_un'!#REF!</definedName>
    <definedName name="MStPoz1421">'[1]2d_un'!#REF!</definedName>
    <definedName name="MStPoz1422" localSheetId="2">'[1]2d_un'!#REF!</definedName>
    <definedName name="MStPoz1422" localSheetId="1">'[1]2d_un'!#REF!</definedName>
    <definedName name="MStPoz1422" localSheetId="8">'[1]2d_un'!#REF!</definedName>
    <definedName name="MStPoz1422" localSheetId="5">'[1]2d_un'!#REF!</definedName>
    <definedName name="MStPoz1422" localSheetId="4">'[1]2d_un'!#REF!</definedName>
    <definedName name="MStPoz1422">'[1]2d_un'!#REF!</definedName>
    <definedName name="MStPoz1423" localSheetId="2">'[1]2d_un'!#REF!</definedName>
    <definedName name="MStPoz1423" localSheetId="1">'[1]2d_un'!#REF!</definedName>
    <definedName name="MStPoz1423" localSheetId="8">'[1]2d_un'!#REF!</definedName>
    <definedName name="MStPoz1423" localSheetId="5">'[1]2d_un'!#REF!</definedName>
    <definedName name="MStPoz1423" localSheetId="4">'[1]2d_un'!#REF!</definedName>
    <definedName name="MStPoz1423">'[1]2d_un'!#REF!</definedName>
    <definedName name="MStPoz1424" localSheetId="2">'[1]2d_un'!#REF!</definedName>
    <definedName name="MStPoz1424" localSheetId="1">'[1]2d_un'!#REF!</definedName>
    <definedName name="MStPoz1424" localSheetId="8">'[1]2d_un'!#REF!</definedName>
    <definedName name="MStPoz1424" localSheetId="5">'[1]2d_un'!#REF!</definedName>
    <definedName name="MStPoz1424" localSheetId="4">'[1]2d_un'!#REF!</definedName>
    <definedName name="MStPoz1424">'[1]2d_un'!#REF!</definedName>
    <definedName name="MStPoz1425" localSheetId="2">'[1]2d_un'!#REF!</definedName>
    <definedName name="MStPoz1425" localSheetId="1">'[1]2d_un'!#REF!</definedName>
    <definedName name="MStPoz1425" localSheetId="8">'[1]2d_un'!#REF!</definedName>
    <definedName name="MStPoz1425" localSheetId="5">'[1]2d_un'!#REF!</definedName>
    <definedName name="MStPoz1425" localSheetId="4">'[1]2d_un'!#REF!</definedName>
    <definedName name="MStPoz1425">'[1]2d_un'!#REF!</definedName>
    <definedName name="MStPoz1426" localSheetId="2">'[1]2d_un'!#REF!</definedName>
    <definedName name="MStPoz1426" localSheetId="1">'[1]2d_un'!#REF!</definedName>
    <definedName name="MStPoz1426" localSheetId="8">'[1]2d_un'!#REF!</definedName>
    <definedName name="MStPoz1426" localSheetId="5">'[1]2d_un'!#REF!</definedName>
    <definedName name="MStPoz1426" localSheetId="4">'[1]2d_un'!#REF!</definedName>
    <definedName name="MStPoz1426">'[1]2d_un'!#REF!</definedName>
    <definedName name="MStPoz1427" localSheetId="2">'[1]2d_un'!#REF!</definedName>
    <definedName name="MStPoz1427" localSheetId="1">'[1]2d_un'!#REF!</definedName>
    <definedName name="MStPoz1427" localSheetId="8">'[1]2d_un'!#REF!</definedName>
    <definedName name="MStPoz1427" localSheetId="5">'[1]2d_un'!#REF!</definedName>
    <definedName name="MStPoz1427" localSheetId="4">'[1]2d_un'!#REF!</definedName>
    <definedName name="MStPoz1427">'[1]2d_un'!#REF!</definedName>
    <definedName name="MStPoz1431" localSheetId="2">'[1]3d_un'!#REF!</definedName>
    <definedName name="MStPoz1431" localSheetId="1">'[1]3d_un'!#REF!</definedName>
    <definedName name="MStPoz1431" localSheetId="8">'[1]3d_un'!#REF!</definedName>
    <definedName name="MStPoz1431" localSheetId="5">'[1]3d_un'!#REF!</definedName>
    <definedName name="MStPoz1431" localSheetId="4">'[1]3d_un'!#REF!</definedName>
    <definedName name="MStPoz1431">'[1]3d_un'!#REF!</definedName>
    <definedName name="MStPoz1432" localSheetId="2">'[1]3d_un'!#REF!</definedName>
    <definedName name="MStPoz1432" localSheetId="1">'[1]3d_un'!#REF!</definedName>
    <definedName name="MStPoz1432" localSheetId="8">'[1]3d_un'!#REF!</definedName>
    <definedName name="MStPoz1432" localSheetId="5">'[1]3d_un'!#REF!</definedName>
    <definedName name="MStPoz1432" localSheetId="4">'[1]3d_un'!#REF!</definedName>
    <definedName name="MStPoz1432">'[1]3d_un'!#REF!</definedName>
    <definedName name="MStPoz1433" localSheetId="2">'[1]3d_un'!#REF!</definedName>
    <definedName name="MStPoz1433" localSheetId="1">'[1]3d_un'!#REF!</definedName>
    <definedName name="MStPoz1433" localSheetId="8">'[1]3d_un'!#REF!</definedName>
    <definedName name="MStPoz1433" localSheetId="5">'[1]3d_un'!#REF!</definedName>
    <definedName name="MStPoz1433" localSheetId="4">'[1]3d_un'!#REF!</definedName>
    <definedName name="MStPoz1433">'[1]3d_un'!#REF!</definedName>
    <definedName name="MStPoz1434" localSheetId="2">'[1]3d_un'!#REF!</definedName>
    <definedName name="MStPoz1434" localSheetId="1">'[1]3d_un'!#REF!</definedName>
    <definedName name="MStPoz1434" localSheetId="8">'[1]3d_un'!#REF!</definedName>
    <definedName name="MStPoz1434" localSheetId="5">'[1]3d_un'!#REF!</definedName>
    <definedName name="MStPoz1434" localSheetId="4">'[1]3d_un'!#REF!</definedName>
    <definedName name="MStPoz1434">'[1]3d_un'!#REF!</definedName>
    <definedName name="MStPoz1435" localSheetId="2">'[1]3d_un'!#REF!</definedName>
    <definedName name="MStPoz1435" localSheetId="1">'[1]3d_un'!#REF!</definedName>
    <definedName name="MStPoz1435" localSheetId="8">'[1]3d_un'!#REF!</definedName>
    <definedName name="MStPoz1435" localSheetId="5">'[1]3d_un'!#REF!</definedName>
    <definedName name="MStPoz1435" localSheetId="4">'[1]3d_un'!#REF!</definedName>
    <definedName name="MStPoz1435">'[1]3d_un'!#REF!</definedName>
    <definedName name="MStPoz1436" localSheetId="2">'[1]3d_un'!#REF!</definedName>
    <definedName name="MStPoz1436" localSheetId="1">'[1]3d_un'!#REF!</definedName>
    <definedName name="MStPoz1436" localSheetId="8">'[1]3d_un'!#REF!</definedName>
    <definedName name="MStPoz1436" localSheetId="5">'[1]3d_un'!#REF!</definedName>
    <definedName name="MStPoz1436" localSheetId="4">'[1]3d_un'!#REF!</definedName>
    <definedName name="MStPoz1436">'[1]3d_un'!#REF!</definedName>
    <definedName name="MStPoz1437" localSheetId="2">'[1]3d_un'!#REF!</definedName>
    <definedName name="MStPoz1437" localSheetId="1">'[1]3d_un'!#REF!</definedName>
    <definedName name="MStPoz1437" localSheetId="8">'[1]3d_un'!#REF!</definedName>
    <definedName name="MStPoz1437" localSheetId="5">'[1]3d_un'!#REF!</definedName>
    <definedName name="MStPoz1437" localSheetId="4">'[1]3d_un'!#REF!</definedName>
    <definedName name="MStPoz1437">'[1]3d_un'!#REF!</definedName>
    <definedName name="MStPoz2221" localSheetId="2">'[1]2d_un'!#REF!</definedName>
    <definedName name="MStPoz2221" localSheetId="1">'[1]2d_un'!#REF!</definedName>
    <definedName name="MStPoz2221" localSheetId="8">'[1]2d_un'!#REF!</definedName>
    <definedName name="MStPoz2221" localSheetId="5">'[1]2d_un'!#REF!</definedName>
    <definedName name="MStPoz2221" localSheetId="4">'[1]2d_un'!#REF!</definedName>
    <definedName name="MStPoz2221">'[1]2d_un'!#REF!</definedName>
    <definedName name="MStPoz2222" localSheetId="2">'[1]2d_un'!#REF!</definedName>
    <definedName name="MStPoz2222" localSheetId="1">'[1]2d_un'!#REF!</definedName>
    <definedName name="MStPoz2222" localSheetId="8">'[1]2d_un'!#REF!</definedName>
    <definedName name="MStPoz2222" localSheetId="5">'[1]2d_un'!#REF!</definedName>
    <definedName name="MStPoz2222" localSheetId="4">'[1]2d_un'!#REF!</definedName>
    <definedName name="MStPoz2222">'[1]2d_un'!#REF!</definedName>
    <definedName name="MStPoz2321" localSheetId="2">'[1]2d_un'!#REF!</definedName>
    <definedName name="MStPoz2321" localSheetId="1">'[1]2d_un'!#REF!</definedName>
    <definedName name="MStPoz2321" localSheetId="8">'[1]2d_un'!#REF!</definedName>
    <definedName name="MStPoz2321" localSheetId="5">'[1]2d_un'!#REF!</definedName>
    <definedName name="MStPoz2321" localSheetId="4">'[1]2d_un'!#REF!</definedName>
    <definedName name="MStPoz2321">'[1]2d_un'!#REF!</definedName>
    <definedName name="MStPoz2322" localSheetId="2">'[1]2d_un'!#REF!</definedName>
    <definedName name="MStPoz2322" localSheetId="1">'[1]2d_un'!#REF!</definedName>
    <definedName name="MStPoz2322" localSheetId="8">'[1]2d_un'!#REF!</definedName>
    <definedName name="MStPoz2322" localSheetId="5">'[1]2d_un'!#REF!</definedName>
    <definedName name="MStPoz2322" localSheetId="4">'[1]2d_un'!#REF!</definedName>
    <definedName name="MStPoz2322">'[1]2d_un'!#REF!</definedName>
    <definedName name="MStPoz2323" localSheetId="2">'[1]2d_un'!#REF!</definedName>
    <definedName name="MStPoz2323" localSheetId="1">'[1]2d_un'!#REF!</definedName>
    <definedName name="MStPoz2323" localSheetId="8">'[1]2d_un'!#REF!</definedName>
    <definedName name="MStPoz2323" localSheetId="5">'[1]2d_un'!#REF!</definedName>
    <definedName name="MStPoz2323" localSheetId="4">'[1]2d_un'!#REF!</definedName>
    <definedName name="MStPoz2323">'[1]2d_un'!#REF!</definedName>
    <definedName name="MStPoz2331" localSheetId="2">'[1]3d_un'!#REF!</definedName>
    <definedName name="MStPoz2331" localSheetId="1">'[1]3d_un'!#REF!</definedName>
    <definedName name="MStPoz2331" localSheetId="8">'[1]3d_un'!#REF!</definedName>
    <definedName name="MStPoz2331" localSheetId="5">'[1]3d_un'!#REF!</definedName>
    <definedName name="MStPoz2331" localSheetId="4">'[1]3d_un'!#REF!</definedName>
    <definedName name="MStPoz2331">'[1]3d_un'!#REF!</definedName>
    <definedName name="MStPoz2332" localSheetId="2">'[1]3d_un'!#REF!</definedName>
    <definedName name="MStPoz2332" localSheetId="1">'[1]3d_un'!#REF!</definedName>
    <definedName name="MStPoz2332" localSheetId="8">'[1]3d_un'!#REF!</definedName>
    <definedName name="MStPoz2332" localSheetId="5">'[1]3d_un'!#REF!</definedName>
    <definedName name="MStPoz2332" localSheetId="4">'[1]3d_un'!#REF!</definedName>
    <definedName name="MStPoz2332">'[1]3d_un'!#REF!</definedName>
    <definedName name="MStPoz2333" localSheetId="2">'[1]3d_un'!#REF!</definedName>
    <definedName name="MStPoz2333" localSheetId="1">'[1]3d_un'!#REF!</definedName>
    <definedName name="MStPoz2333" localSheetId="8">'[1]3d_un'!#REF!</definedName>
    <definedName name="MStPoz2333" localSheetId="5">'[1]3d_un'!#REF!</definedName>
    <definedName name="MStPoz2333" localSheetId="4">'[1]3d_un'!#REF!</definedName>
    <definedName name="MStPoz2333">'[1]3d_un'!#REF!</definedName>
    <definedName name="MStPoz2334" localSheetId="2">'[1]3d_un'!#REF!</definedName>
    <definedName name="MStPoz2334" localSheetId="1">'[1]3d_un'!#REF!</definedName>
    <definedName name="MStPoz2334" localSheetId="8">'[1]3d_un'!#REF!</definedName>
    <definedName name="MStPoz2334" localSheetId="5">'[1]3d_un'!#REF!</definedName>
    <definedName name="MStPoz2334" localSheetId="4">'[1]3d_un'!#REF!</definedName>
    <definedName name="MStPoz2334">'[1]3d_un'!#REF!</definedName>
    <definedName name="MStPoz2335" localSheetId="2">'[1]3d_un'!#REF!</definedName>
    <definedName name="MStPoz2335" localSheetId="1">'[1]3d_un'!#REF!</definedName>
    <definedName name="MStPoz2335" localSheetId="8">'[1]3d_un'!#REF!</definedName>
    <definedName name="MStPoz2335" localSheetId="5">'[1]3d_un'!#REF!</definedName>
    <definedName name="MStPoz2335" localSheetId="4">'[1]3d_un'!#REF!</definedName>
    <definedName name="MStPoz2335">'[1]3d_un'!#REF!</definedName>
    <definedName name="MStPoz2336" localSheetId="2">'[1]3d_un'!#REF!</definedName>
    <definedName name="MStPoz2336" localSheetId="1">'[1]3d_un'!#REF!</definedName>
    <definedName name="MStPoz2336" localSheetId="8">'[1]3d_un'!#REF!</definedName>
    <definedName name="MStPoz2336" localSheetId="5">'[1]3d_un'!#REF!</definedName>
    <definedName name="MStPoz2336" localSheetId="4">'[1]3d_un'!#REF!</definedName>
    <definedName name="MStPoz2336">'[1]3d_un'!#REF!</definedName>
    <definedName name="MStPoz3111" localSheetId="2">'[1]1d_un'!#REF!</definedName>
    <definedName name="MStPoz3111" localSheetId="1">'[1]1d_un'!#REF!</definedName>
    <definedName name="MStPoz3111" localSheetId="8">'[1]1d_un'!#REF!</definedName>
    <definedName name="MStPoz3111" localSheetId="5">'[1]1d_un'!#REF!</definedName>
    <definedName name="MStPoz3111" localSheetId="4">'[1]1d_un'!#REF!</definedName>
    <definedName name="MStPoz3111">'[1]1d_un'!#REF!</definedName>
    <definedName name="Mtr1r">[1]const2!$H$120</definedName>
    <definedName name="Mtr1u">[1]const2!$H$123</definedName>
    <definedName name="Mtr2r">[1]const2!$H$121</definedName>
    <definedName name="Mtr2u">[1]const2!$H$124</definedName>
    <definedName name="Mtr3r">[1]const2!$H$122</definedName>
    <definedName name="Mtr3u">[1]const2!$H$125</definedName>
    <definedName name="MtrKMS">[1]const2!$H$119</definedName>
    <definedName name="NameColumn01">[1]const2!$AB$3</definedName>
    <definedName name="NameColumn02">[1]const2!$AB$4</definedName>
    <definedName name="NameColumn03">[1]const2!$AB$5</definedName>
    <definedName name="NameColumn04">[1]const2!$AB$6</definedName>
    <definedName name="NameColumn05">[1]const2!$AB$7</definedName>
    <definedName name="NameColumn06">[1]const2!$AB$8</definedName>
    <definedName name="NameColumn07">[1]const2!$AB$9</definedName>
    <definedName name="NameColumn09">[1]const2!$AB$11</definedName>
    <definedName name="NameColumn11">[1]const2!$AB$13</definedName>
    <definedName name="NameColumn12">[1]const2!$AB$14</definedName>
    <definedName name="NameColumn13">[1]const2!$AB$15</definedName>
    <definedName name="NameColumn14">[1]const2!$AB$16</definedName>
    <definedName name="NameColumn15">[1]const2!$AB$17</definedName>
    <definedName name="NameColumn17">[1]const2!$AB$19</definedName>
    <definedName name="NameColumn18">[1]const2!$AB$20</definedName>
    <definedName name="NameColumn19">[1]const2!$AB$21</definedName>
    <definedName name="NameColumn20">[1]const2!$AB$22</definedName>
    <definedName name="NameColumn21">[1]const2!$AB$23</definedName>
    <definedName name="NameColumn23">[1]const2!$AB$25</definedName>
    <definedName name="NameColumn24">[1]const2!$AB$26</definedName>
    <definedName name="NameColumn25">[1]const2!$AB$27</definedName>
    <definedName name="NameColumn26">[1]const2!$AB$28</definedName>
    <definedName name="NameColumn27">[1]const2!$AB$29</definedName>
    <definedName name="NameColumn28">[1]const2!$AB$30</definedName>
    <definedName name="NameColumn29">[1]const2!$AB$31</definedName>
    <definedName name="NameColumn30">[1]const2!$AB$32</definedName>
    <definedName name="NameColumn33">[1]const2!$AB$35</definedName>
    <definedName name="NameColumn34">[1]const2!$AB$36</definedName>
    <definedName name="NameColumn35">[1]const2!$AB$37</definedName>
    <definedName name="NameColumn36">[1]const2!$AB$38</definedName>
    <definedName name="NameColumn38">[1]const2!$AB$40</definedName>
    <definedName name="NameCompStroka1">[1]const!$C$2</definedName>
    <definedName name="NameCompStroka2">[1]const!$C$3</definedName>
    <definedName name="NameMen">[1]const!$C$14</definedName>
    <definedName name="NameOrganization1">[1]const!$C$4</definedName>
    <definedName name="NameOrganization2">[1]const!$C$5</definedName>
    <definedName name="NameWomen">[1]const!$C$15</definedName>
    <definedName name="ngbfvdc" localSheetId="8">#REF!</definedName>
    <definedName name="ngbfvdc">#REF!</definedName>
    <definedName name="nhbgfvrde" localSheetId="8">#REF!</definedName>
    <definedName name="nhbgfvrde">#REF!</definedName>
    <definedName name="Number" localSheetId="8">#REF!</definedName>
    <definedName name="Number">#REF!</definedName>
    <definedName name="olikujyht" localSheetId="8">#REF!</definedName>
    <definedName name="olikujyht">#REF!</definedName>
    <definedName name="olikujyhtgrf" localSheetId="8">#REF!</definedName>
    <definedName name="olikujyhtgrf">#REF!</definedName>
    <definedName name="polikuhjyg" localSheetId="8">#REF!</definedName>
    <definedName name="polikuhjyg">#REF!</definedName>
    <definedName name="polkijhgf" localSheetId="8">#REF!</definedName>
    <definedName name="polkijhgf">#REF!</definedName>
    <definedName name="polkjhg" localSheetId="8">#REF!</definedName>
    <definedName name="polkjhg">#REF!</definedName>
    <definedName name="Referee">[1]const!$B$16</definedName>
    <definedName name="RefereeCategory">[1]const!$D$16</definedName>
    <definedName name="RefereeCity">[2]constS!$D$16</definedName>
    <definedName name="RefereeProfession">[1]const!$C$16</definedName>
    <definedName name="Reiting" localSheetId="8">[3]const!$E$32:$F$171</definedName>
    <definedName name="Reiting" localSheetId="7">[3]const!$E$32:$F$171</definedName>
    <definedName name="Reiting">[1]const2!$C$3:$D$142</definedName>
    <definedName name="ReitingChangeM">[2]spisokM!$M$9</definedName>
    <definedName name="ReitingChangeW" localSheetId="2">[4]spisokM!#REF!</definedName>
    <definedName name="ReitingChangeW" localSheetId="1">[4]spisokM!#REF!</definedName>
    <definedName name="ReitingChangeW" localSheetId="8">[4]spisokM!#REF!</definedName>
    <definedName name="ReitingChangeW" localSheetId="5">[4]spisokM!#REF!</definedName>
    <definedName name="ReitingChangeW" localSheetId="4">[4]spisokM!#REF!</definedName>
    <definedName name="ReitingChangeW">[4]spisokM!#REF!</definedName>
    <definedName name="ReitingCup">[1]const2!$U$3:$W$26</definedName>
    <definedName name="sdfghb" localSheetId="8">#REF!</definedName>
    <definedName name="sdfghb">#REF!</definedName>
    <definedName name="sdfghbnm" localSheetId="8">#REF!</definedName>
    <definedName name="sdfghbnm">#REF!</definedName>
    <definedName name="sdfghjn" localSheetId="8">#REF!</definedName>
    <definedName name="sdfghjn">#REF!</definedName>
    <definedName name="sdfghnmbvc" localSheetId="8">#REF!</definedName>
    <definedName name="sdfghnmbvc">#REF!</definedName>
    <definedName name="sedfghbjnm" localSheetId="8">#REF!</definedName>
    <definedName name="sedfghbjnm">#REF!</definedName>
    <definedName name="sfdghnjm" localSheetId="8">#REF!</definedName>
    <definedName name="sfdghnjm">#REF!</definedName>
    <definedName name="SpaceComp1">[1]const!$C$25</definedName>
    <definedName name="SpaceComp2">[1]const!$C$26</definedName>
    <definedName name="StuardCompetition">[1]const!$B$17</definedName>
    <definedName name="StuardCompetitionCategory">[1]const!$D$17</definedName>
    <definedName name="StuardCompetitionCity">[2]constS!$D$17</definedName>
    <definedName name="StuardCompetitionProfession">[1]const!$C$17</definedName>
    <definedName name="swdefvbg" localSheetId="8">#REF!</definedName>
    <definedName name="swdefvbg">#REF!</definedName>
    <definedName name="swgtfh" localSheetId="8">#REF!</definedName>
    <definedName name="swgtfh">#REF!</definedName>
    <definedName name="swx" localSheetId="8">#REF!</definedName>
    <definedName name="swx">#REF!</definedName>
    <definedName name="timing">[1]const!$C$28</definedName>
    <definedName name="TimingDec" localSheetId="8">[3]const!$E$22</definedName>
    <definedName name="TimingDec" localSheetId="7">[3]const!$E$22</definedName>
    <definedName name="TimingDec">[1]const!$E$28</definedName>
    <definedName name="TimingDiv" localSheetId="8">[3]const!$D$22</definedName>
    <definedName name="TimingDiv" localSheetId="7">[3]const!$D$22</definedName>
    <definedName name="TimingDiv">[1]const!$D$28</definedName>
    <definedName name="tr5hgj" localSheetId="8">#REF!</definedName>
    <definedName name="tr5hgj">#REF!</definedName>
    <definedName name="un" localSheetId="2">[1]un!#REF!</definedName>
    <definedName name="un" localSheetId="1">[1]un!#REF!</definedName>
    <definedName name="un" localSheetId="8">#REF!</definedName>
    <definedName name="un" localSheetId="7">#REF!</definedName>
    <definedName name="un" localSheetId="5">[1]un!#REF!</definedName>
    <definedName name="un" localSheetId="4">[1]un!#REF!</definedName>
    <definedName name="un">[1]un!#REF!</definedName>
    <definedName name="Un_det" localSheetId="8">#REF!</definedName>
    <definedName name="Un_det">#REF!</definedName>
    <definedName name="Un_st" localSheetId="8">#REF!</definedName>
    <definedName name="Un_st">#REF!</definedName>
    <definedName name="W15001r">[1]const2!$H$6</definedName>
    <definedName name="W15001u">[1]const2!$H$9</definedName>
    <definedName name="W15002r">[1]const2!$H$7</definedName>
    <definedName name="W15002u">[1]const2!$H$10</definedName>
    <definedName name="W15003r">[1]const2!$H$8</definedName>
    <definedName name="W15003u">[1]const2!$H$11</definedName>
    <definedName name="W1500KMS">[1]const2!$H$5</definedName>
    <definedName name="W1500MS">[1]const2!$H$4</definedName>
    <definedName name="W1500MSMK">[1]const2!$H$3</definedName>
    <definedName name="wdefrgth" localSheetId="8">#REF!</definedName>
    <definedName name="wdefrgth">#REF!</definedName>
    <definedName name="wedefgrthyjk" localSheetId="8">#REF!</definedName>
    <definedName name="wedefgrthyjk">#REF!</definedName>
    <definedName name="wefdgbnhm" localSheetId="8">#REF!</definedName>
    <definedName name="wefdgbnhm">#REF!</definedName>
    <definedName name="Wmgb1r" localSheetId="8">[3]const!$C$70</definedName>
    <definedName name="Wmgb1r" localSheetId="7">[3]const!$C$70</definedName>
    <definedName name="Wmgb1r">[1]const2!$H$51</definedName>
    <definedName name="WmgbKMS" localSheetId="8">[3]const!$C$69</definedName>
    <definedName name="WmgbKMS" localSheetId="7">[3]const!$C$69</definedName>
    <definedName name="WmgbKMS">[1]const2!$H$50</definedName>
    <definedName name="WmgbMS" localSheetId="8">[3]const!$C$68</definedName>
    <definedName name="WmgbMS" localSheetId="7">[3]const!$C$68</definedName>
    <definedName name="WmgbMS">[1]const2!$H$49</definedName>
    <definedName name="WmgbMSMK" localSheetId="8">[3]const!$C$67</definedName>
    <definedName name="WmgbMSMK" localSheetId="7">[3]const!$C$67</definedName>
    <definedName name="WmgbMSMK">[1]const2!$H$48</definedName>
    <definedName name="Wmgm1u" localSheetId="8">[3]const!$C$66</definedName>
    <definedName name="Wmgm1u" localSheetId="7">[3]const!$C$66</definedName>
    <definedName name="Wmgm1u">[1]const2!$H$46</definedName>
    <definedName name="Wmgm2r" localSheetId="8">[3]const!$C$64</definedName>
    <definedName name="Wmgm2r" localSheetId="7">[3]const!$C$64</definedName>
    <definedName name="Wmgm2r">[1]const2!$H$44</definedName>
    <definedName name="Wmgm3r" localSheetId="8">[3]const!$C$65</definedName>
    <definedName name="Wmgm3r" localSheetId="7">[3]const!$C$65</definedName>
    <definedName name="Wmgm3r">[1]const2!$H$45</definedName>
    <definedName name="WR20001r">[1]const2!$H$54</definedName>
    <definedName name="WR20001u">[1]const2!$H$57</definedName>
    <definedName name="WR20002r">[1]const2!$H$55</definedName>
    <definedName name="WR20002u">[1]const2!$H$58</definedName>
    <definedName name="WR20003r">[1]const2!$H$56</definedName>
    <definedName name="WR20003u">[1]const2!$H$59</definedName>
    <definedName name="WR2000KMS">[1]const2!$H$53</definedName>
    <definedName name="WR30001r">[1]const2!$H$64</definedName>
    <definedName name="WR30002r">[1]const2!$H$65</definedName>
    <definedName name="WR30003r">[1]const2!$H$66</definedName>
    <definedName name="WR3000KMS">[1]const2!$H$63</definedName>
    <definedName name="WR3000MS">[1]const2!$H$62</definedName>
    <definedName name="WR3000MSMK">[1]const2!$H$61</definedName>
    <definedName name="WRelay">[1]const!$D$31</definedName>
    <definedName name="WRelayRating">[1]const!$D$34</definedName>
    <definedName name="WStPoz1221" localSheetId="2">'[5]2d_dev'!#REF!</definedName>
    <definedName name="WStPoz1221" localSheetId="1">'[5]2d_dev'!#REF!</definedName>
    <definedName name="WStPoz1221" localSheetId="8">'[5]2d_dev'!#REF!</definedName>
    <definedName name="WStPoz1221" localSheetId="5">'[5]2d_dev'!#REF!</definedName>
    <definedName name="WStPoz1221" localSheetId="4">'[5]2d_dev'!#REF!</definedName>
    <definedName name="WStPoz1221">'[5]2d_dev'!#REF!</definedName>
    <definedName name="WStPoz1231" localSheetId="2">'[6]3d_dev'!#REF!</definedName>
    <definedName name="WStPoz1231" localSheetId="1">'[6]3d_dev'!#REF!</definedName>
    <definedName name="WStPoz1231" localSheetId="8">'[6]3d_dev'!#REF!</definedName>
    <definedName name="WStPoz1231" localSheetId="5">'[6]3d_dev'!#REF!</definedName>
    <definedName name="WStPoz1231" localSheetId="4">'[6]3d_dev'!#REF!</definedName>
    <definedName name="WStPoz1231">'[6]3d_dev'!#REF!</definedName>
    <definedName name="WStPoz1232" localSheetId="2">'[6]3d_dev'!#REF!</definedName>
    <definedName name="WStPoz1232" localSheetId="1">'[6]3d_dev'!#REF!</definedName>
    <definedName name="WStPoz1232" localSheetId="8">'[6]3d_dev'!#REF!</definedName>
    <definedName name="WStPoz1232" localSheetId="5">'[6]3d_dev'!#REF!</definedName>
    <definedName name="WStPoz1232" localSheetId="4">'[6]3d_dev'!#REF!</definedName>
    <definedName name="WStPoz1232">'[6]3d_dev'!#REF!</definedName>
    <definedName name="WStPoz1321" localSheetId="2">'[5]2d_dev'!#REF!</definedName>
    <definedName name="WStPoz1321" localSheetId="1">'[5]2d_dev'!#REF!</definedName>
    <definedName name="WStPoz1321" localSheetId="8">'[5]2d_dev'!#REF!</definedName>
    <definedName name="WStPoz1321" localSheetId="5">'[5]2d_dev'!#REF!</definedName>
    <definedName name="WStPoz1321" localSheetId="4">'[5]2d_dev'!#REF!</definedName>
    <definedName name="WStPoz1321">'[5]2d_dev'!#REF!</definedName>
    <definedName name="WStPoz1322" localSheetId="2">'[5]2d_dev'!#REF!</definedName>
    <definedName name="WStPoz1322" localSheetId="1">'[5]2d_dev'!#REF!</definedName>
    <definedName name="WStPoz1322" localSheetId="8">'[5]2d_dev'!#REF!</definedName>
    <definedName name="WStPoz1322" localSheetId="5">'[5]2d_dev'!#REF!</definedName>
    <definedName name="WStPoz1322" localSheetId="4">'[5]2d_dev'!#REF!</definedName>
    <definedName name="WStPoz1322">'[5]2d_dev'!#REF!</definedName>
    <definedName name="WStPoz1323" localSheetId="2">'[5]2d_dev'!#REF!</definedName>
    <definedName name="WStPoz1323" localSheetId="1">'[5]2d_dev'!#REF!</definedName>
    <definedName name="WStPoz1323" localSheetId="8">'[5]2d_dev'!#REF!</definedName>
    <definedName name="WStPoz1323" localSheetId="5">'[5]2d_dev'!#REF!</definedName>
    <definedName name="WStPoz1323" localSheetId="4">'[5]2d_dev'!#REF!</definedName>
    <definedName name="WStPoz1323">'[5]2d_dev'!#REF!</definedName>
    <definedName name="WStPoz1324" localSheetId="2">'[5]2d_dev'!#REF!</definedName>
    <definedName name="WStPoz1324" localSheetId="1">'[5]2d_dev'!#REF!</definedName>
    <definedName name="WStPoz1324" localSheetId="8">'[5]2d_dev'!#REF!</definedName>
    <definedName name="WStPoz1324" localSheetId="5">'[5]2d_dev'!#REF!</definedName>
    <definedName name="WStPoz1324" localSheetId="4">'[5]2d_dev'!#REF!</definedName>
    <definedName name="WStPoz1324">'[5]2d_dev'!#REF!</definedName>
    <definedName name="WStPoz1331" localSheetId="2">'[6]3d_dev'!#REF!</definedName>
    <definedName name="WStPoz1331" localSheetId="1">'[6]3d_dev'!#REF!</definedName>
    <definedName name="WStPoz1331" localSheetId="8">'[6]3d_dev'!#REF!</definedName>
    <definedName name="WStPoz1331" localSheetId="5">'[6]3d_dev'!#REF!</definedName>
    <definedName name="WStPoz1331" localSheetId="4">'[6]3d_dev'!#REF!</definedName>
    <definedName name="WStPoz1331">'[6]3d_dev'!#REF!</definedName>
    <definedName name="WStPoz1332" localSheetId="2">'[6]3d_dev'!#REF!</definedName>
    <definedName name="WStPoz1332" localSheetId="1">'[6]3d_dev'!#REF!</definedName>
    <definedName name="WStPoz1332" localSheetId="8">'[6]3d_dev'!#REF!</definedName>
    <definedName name="WStPoz1332" localSheetId="5">'[6]3d_dev'!#REF!</definedName>
    <definedName name="WStPoz1332" localSheetId="4">'[6]3d_dev'!#REF!</definedName>
    <definedName name="WStPoz1332">'[6]3d_dev'!#REF!</definedName>
    <definedName name="WStPoz1333" localSheetId="2">'[6]3d_dev'!#REF!</definedName>
    <definedName name="WStPoz1333" localSheetId="1">'[6]3d_dev'!#REF!</definedName>
    <definedName name="WStPoz1333" localSheetId="8">'[6]3d_dev'!#REF!</definedName>
    <definedName name="WStPoz1333" localSheetId="5">'[6]3d_dev'!#REF!</definedName>
    <definedName name="WStPoz1333" localSheetId="4">'[6]3d_dev'!#REF!</definedName>
    <definedName name="WStPoz1333">'[6]3d_dev'!#REF!</definedName>
    <definedName name="WStPoz1334" localSheetId="2">'[6]3d_dev'!#REF!</definedName>
    <definedName name="WStPoz1334" localSheetId="1">'[6]3d_dev'!#REF!</definedName>
    <definedName name="WStPoz1334" localSheetId="8">'[6]3d_dev'!#REF!</definedName>
    <definedName name="WStPoz1334" localSheetId="5">'[6]3d_dev'!#REF!</definedName>
    <definedName name="WStPoz1334" localSheetId="4">'[6]3d_dev'!#REF!</definedName>
    <definedName name="WStPoz1334">'[6]3d_dev'!#REF!</definedName>
    <definedName name="WStPoz1421" localSheetId="2">'[5]2d_dev'!#REF!</definedName>
    <definedName name="WStPoz1421" localSheetId="1">'[5]2d_dev'!#REF!</definedName>
    <definedName name="WStPoz1421" localSheetId="8">'[5]2d_dev'!#REF!</definedName>
    <definedName name="WStPoz1421" localSheetId="5">'[5]2d_dev'!#REF!</definedName>
    <definedName name="WStPoz1421" localSheetId="4">'[5]2d_dev'!#REF!</definedName>
    <definedName name="WStPoz1421">'[5]2d_dev'!#REF!</definedName>
    <definedName name="WStPoz1422" localSheetId="2">'[5]2d_dev'!#REF!</definedName>
    <definedName name="WStPoz1422" localSheetId="1">'[5]2d_dev'!#REF!</definedName>
    <definedName name="WStPoz1422" localSheetId="8">'[5]2d_dev'!#REF!</definedName>
    <definedName name="WStPoz1422" localSheetId="5">'[5]2d_dev'!#REF!</definedName>
    <definedName name="WStPoz1422" localSheetId="4">'[5]2d_dev'!#REF!</definedName>
    <definedName name="WStPoz1422">'[5]2d_dev'!#REF!</definedName>
    <definedName name="WStPoz1423" localSheetId="2">'[5]2d_dev'!#REF!</definedName>
    <definedName name="WStPoz1423" localSheetId="1">'[5]2d_dev'!#REF!</definedName>
    <definedName name="WStPoz1423" localSheetId="8">'[5]2d_dev'!#REF!</definedName>
    <definedName name="WStPoz1423" localSheetId="5">'[5]2d_dev'!#REF!</definedName>
    <definedName name="WStPoz1423" localSheetId="4">'[5]2d_dev'!#REF!</definedName>
    <definedName name="WStPoz1423">'[5]2d_dev'!#REF!</definedName>
    <definedName name="WStPoz1424" localSheetId="2">'[5]2d_dev'!#REF!</definedName>
    <definedName name="WStPoz1424" localSheetId="1">'[5]2d_dev'!#REF!</definedName>
    <definedName name="WStPoz1424" localSheetId="8">'[5]2d_dev'!#REF!</definedName>
    <definedName name="WStPoz1424" localSheetId="5">'[5]2d_dev'!#REF!</definedName>
    <definedName name="WStPoz1424" localSheetId="4">'[5]2d_dev'!#REF!</definedName>
    <definedName name="WStPoz1424">'[5]2d_dev'!#REF!</definedName>
    <definedName name="WStPoz1425" localSheetId="2">'[5]2d_dev'!#REF!</definedName>
    <definedName name="WStPoz1425" localSheetId="1">'[5]2d_dev'!#REF!</definedName>
    <definedName name="WStPoz1425" localSheetId="8">'[5]2d_dev'!#REF!</definedName>
    <definedName name="WStPoz1425" localSheetId="5">'[5]2d_dev'!#REF!</definedName>
    <definedName name="WStPoz1425" localSheetId="4">'[5]2d_dev'!#REF!</definedName>
    <definedName name="WStPoz1425">'[5]2d_dev'!#REF!</definedName>
    <definedName name="WStPoz1426" localSheetId="2">'[5]2d_dev'!#REF!</definedName>
    <definedName name="WStPoz1426" localSheetId="1">'[5]2d_dev'!#REF!</definedName>
    <definedName name="WStPoz1426" localSheetId="8">'[5]2d_dev'!#REF!</definedName>
    <definedName name="WStPoz1426" localSheetId="5">'[5]2d_dev'!#REF!</definedName>
    <definedName name="WStPoz1426" localSheetId="4">'[5]2d_dev'!#REF!</definedName>
    <definedName name="WStPoz1426">'[5]2d_dev'!#REF!</definedName>
    <definedName name="WStPoz1427" localSheetId="2">'[5]2d_dev'!#REF!</definedName>
    <definedName name="WStPoz1427" localSheetId="1">'[5]2d_dev'!#REF!</definedName>
    <definedName name="WStPoz1427" localSheetId="8">'[5]2d_dev'!#REF!</definedName>
    <definedName name="WStPoz1427" localSheetId="5">'[5]2d_dev'!#REF!</definedName>
    <definedName name="WStPoz1427" localSheetId="4">'[5]2d_dev'!#REF!</definedName>
    <definedName name="WStPoz1427">'[5]2d_dev'!#REF!</definedName>
    <definedName name="WStPoz1431" localSheetId="2">'[6]3d_dev'!#REF!</definedName>
    <definedName name="WStPoz1431" localSheetId="1">'[6]3d_dev'!#REF!</definedName>
    <definedName name="WStPoz1431" localSheetId="8">'[6]3d_dev'!#REF!</definedName>
    <definedName name="WStPoz1431" localSheetId="5">'[6]3d_dev'!#REF!</definedName>
    <definedName name="WStPoz1431" localSheetId="4">'[6]3d_dev'!#REF!</definedName>
    <definedName name="WStPoz1431">'[6]3d_dev'!#REF!</definedName>
    <definedName name="WStPoz1432" localSheetId="2">'[6]3d_dev'!#REF!</definedName>
    <definedName name="WStPoz1432" localSheetId="1">'[6]3d_dev'!#REF!</definedName>
    <definedName name="WStPoz1432" localSheetId="8">'[6]3d_dev'!#REF!</definedName>
    <definedName name="WStPoz1432" localSheetId="5">'[6]3d_dev'!#REF!</definedName>
    <definedName name="WStPoz1432" localSheetId="4">'[6]3d_dev'!#REF!</definedName>
    <definedName name="WStPoz1432">'[6]3d_dev'!#REF!</definedName>
    <definedName name="WStPoz1434" localSheetId="2">'[6]3d_dev'!#REF!</definedName>
    <definedName name="WStPoz1434" localSheetId="1">'[6]3d_dev'!#REF!</definedName>
    <definedName name="WStPoz1434" localSheetId="8">'[6]3d_dev'!#REF!</definedName>
    <definedName name="WStPoz1434" localSheetId="5">'[6]3d_dev'!#REF!</definedName>
    <definedName name="WStPoz1434" localSheetId="4">'[6]3d_dev'!#REF!</definedName>
    <definedName name="WStPoz1434">'[6]3d_dev'!#REF!</definedName>
    <definedName name="WStPoz1435" localSheetId="2">'[6]3d_dev'!#REF!</definedName>
    <definedName name="WStPoz1435" localSheetId="1">'[6]3d_dev'!#REF!</definedName>
    <definedName name="WStPoz1435" localSheetId="8">'[6]3d_dev'!#REF!</definedName>
    <definedName name="WStPoz1435" localSheetId="5">'[6]3d_dev'!#REF!</definedName>
    <definedName name="WStPoz1435" localSheetId="4">'[6]3d_dev'!#REF!</definedName>
    <definedName name="WStPoz1435">'[6]3d_dev'!#REF!</definedName>
    <definedName name="WStPoz1436" localSheetId="2">'[6]3d_dev'!#REF!</definedName>
    <definedName name="WStPoz1436" localSheetId="1">'[6]3d_dev'!#REF!</definedName>
    <definedName name="WStPoz1436" localSheetId="8">'[6]3d_dev'!#REF!</definedName>
    <definedName name="WStPoz1436" localSheetId="5">'[6]3d_dev'!#REF!</definedName>
    <definedName name="WStPoz1436" localSheetId="4">'[6]3d_dev'!#REF!</definedName>
    <definedName name="WStPoz1436">'[6]3d_dev'!#REF!</definedName>
    <definedName name="WStPoz1437" localSheetId="2">'[6]3d_dev'!#REF!</definedName>
    <definedName name="WStPoz1437" localSheetId="1">'[6]3d_dev'!#REF!</definedName>
    <definedName name="WStPoz1437" localSheetId="8">'[6]3d_dev'!#REF!</definedName>
    <definedName name="WStPoz1437" localSheetId="5">'[6]3d_dev'!#REF!</definedName>
    <definedName name="WStPoz1437" localSheetId="4">'[6]3d_dev'!#REF!</definedName>
    <definedName name="WStPoz1437">'[6]3d_dev'!#REF!</definedName>
    <definedName name="WStPoz1521" localSheetId="2">'[5]2d_dev'!#REF!</definedName>
    <definedName name="WStPoz1521" localSheetId="1">'[5]2d_dev'!#REF!</definedName>
    <definedName name="WStPoz1521" localSheetId="8">'[5]2d_dev'!#REF!</definedName>
    <definedName name="WStPoz1521" localSheetId="5">'[5]2d_dev'!#REF!</definedName>
    <definedName name="WStPoz1521" localSheetId="4">'[5]2d_dev'!#REF!</definedName>
    <definedName name="WStPoz1521">'[5]2d_dev'!#REF!</definedName>
    <definedName name="WStPoz15210" localSheetId="2">'[5]2d_dev'!#REF!</definedName>
    <definedName name="WStPoz15210" localSheetId="1">'[5]2d_dev'!#REF!</definedName>
    <definedName name="WStPoz15210" localSheetId="8">'[5]2d_dev'!#REF!</definedName>
    <definedName name="WStPoz15210" localSheetId="5">'[5]2d_dev'!#REF!</definedName>
    <definedName name="WStPoz15210" localSheetId="4">'[5]2d_dev'!#REF!</definedName>
    <definedName name="WStPoz15210">'[5]2d_dev'!#REF!</definedName>
    <definedName name="WStPoz15211" localSheetId="2">'[5]2d_dev'!#REF!</definedName>
    <definedName name="WStPoz15211" localSheetId="1">'[5]2d_dev'!#REF!</definedName>
    <definedName name="WStPoz15211" localSheetId="8">'[5]2d_dev'!#REF!</definedName>
    <definedName name="WStPoz15211" localSheetId="5">'[5]2d_dev'!#REF!</definedName>
    <definedName name="WStPoz15211" localSheetId="4">'[5]2d_dev'!#REF!</definedName>
    <definedName name="WStPoz15211">'[5]2d_dev'!#REF!</definedName>
    <definedName name="WStPoz15212" localSheetId="2">'[5]2d_dev'!#REF!</definedName>
    <definedName name="WStPoz15212" localSheetId="1">'[5]2d_dev'!#REF!</definedName>
    <definedName name="WStPoz15212" localSheetId="8">'[5]2d_dev'!#REF!</definedName>
    <definedName name="WStPoz15212" localSheetId="5">'[5]2d_dev'!#REF!</definedName>
    <definedName name="WStPoz15212" localSheetId="4">'[5]2d_dev'!#REF!</definedName>
    <definedName name="WStPoz15212">'[5]2d_dev'!#REF!</definedName>
    <definedName name="WStPoz15213" localSheetId="2">'[5]2d_dev'!#REF!</definedName>
    <definedName name="WStPoz15213" localSheetId="1">'[5]2d_dev'!#REF!</definedName>
    <definedName name="WStPoz15213" localSheetId="8">'[5]2d_dev'!#REF!</definedName>
    <definedName name="WStPoz15213" localSheetId="5">'[5]2d_dev'!#REF!</definedName>
    <definedName name="WStPoz15213" localSheetId="4">'[5]2d_dev'!#REF!</definedName>
    <definedName name="WStPoz15213">'[5]2d_dev'!#REF!</definedName>
    <definedName name="WStPoz15214" localSheetId="2">'[5]2d_dev'!#REF!</definedName>
    <definedName name="WStPoz15214" localSheetId="1">'[5]2d_dev'!#REF!</definedName>
    <definedName name="WStPoz15214" localSheetId="8">'[5]2d_dev'!#REF!</definedName>
    <definedName name="WStPoz15214" localSheetId="5">'[5]2d_dev'!#REF!</definedName>
    <definedName name="WStPoz15214" localSheetId="4">'[5]2d_dev'!#REF!</definedName>
    <definedName name="WStPoz15214">'[5]2d_dev'!#REF!</definedName>
    <definedName name="WStPoz1522" localSheetId="2">'[5]2d_dev'!#REF!</definedName>
    <definedName name="WStPoz1522" localSheetId="1">'[5]2d_dev'!#REF!</definedName>
    <definedName name="WStPoz1522" localSheetId="8">'[5]2d_dev'!#REF!</definedName>
    <definedName name="WStPoz1522" localSheetId="5">'[5]2d_dev'!#REF!</definedName>
    <definedName name="WStPoz1522" localSheetId="4">'[5]2d_dev'!#REF!</definedName>
    <definedName name="WStPoz1522">'[5]2d_dev'!#REF!</definedName>
    <definedName name="WStPoz1523" localSheetId="2">'[5]2d_dev'!#REF!</definedName>
    <definedName name="WStPoz1523" localSheetId="1">'[5]2d_dev'!#REF!</definedName>
    <definedName name="WStPoz1523" localSheetId="8">'[5]2d_dev'!#REF!</definedName>
    <definedName name="WStPoz1523" localSheetId="5">'[5]2d_dev'!#REF!</definedName>
    <definedName name="WStPoz1523" localSheetId="4">'[5]2d_dev'!#REF!</definedName>
    <definedName name="WStPoz1523">'[5]2d_dev'!#REF!</definedName>
    <definedName name="WStPoz1524" localSheetId="2">'[5]2d_dev'!#REF!</definedName>
    <definedName name="WStPoz1524" localSheetId="1">'[5]2d_dev'!#REF!</definedName>
    <definedName name="WStPoz1524" localSheetId="8">'[5]2d_dev'!#REF!</definedName>
    <definedName name="WStPoz1524" localSheetId="5">'[5]2d_dev'!#REF!</definedName>
    <definedName name="WStPoz1524" localSheetId="4">'[5]2d_dev'!#REF!</definedName>
    <definedName name="WStPoz1524">'[5]2d_dev'!#REF!</definedName>
    <definedName name="WStPoz1525" localSheetId="2">'[5]2d_dev'!#REF!</definedName>
    <definedName name="WStPoz1525" localSheetId="1">'[5]2d_dev'!#REF!</definedName>
    <definedName name="WStPoz1525" localSheetId="8">'[5]2d_dev'!#REF!</definedName>
    <definedName name="WStPoz1525" localSheetId="5">'[5]2d_dev'!#REF!</definedName>
    <definedName name="WStPoz1525" localSheetId="4">'[5]2d_dev'!#REF!</definedName>
    <definedName name="WStPoz1525">'[5]2d_dev'!#REF!</definedName>
    <definedName name="WStPoz1526" localSheetId="2">'[5]2d_dev'!#REF!</definedName>
    <definedName name="WStPoz1526" localSheetId="1">'[5]2d_dev'!#REF!</definedName>
    <definedName name="WStPoz1526" localSheetId="8">'[5]2d_dev'!#REF!</definedName>
    <definedName name="WStPoz1526" localSheetId="5">'[5]2d_dev'!#REF!</definedName>
    <definedName name="WStPoz1526" localSheetId="4">'[5]2d_dev'!#REF!</definedName>
    <definedName name="WStPoz1526">'[5]2d_dev'!#REF!</definedName>
    <definedName name="WStPoz1527" localSheetId="2">'[5]2d_dev'!#REF!</definedName>
    <definedName name="WStPoz1527" localSheetId="1">'[5]2d_dev'!#REF!</definedName>
    <definedName name="WStPoz1527" localSheetId="8">'[5]2d_dev'!#REF!</definedName>
    <definedName name="WStPoz1527" localSheetId="5">'[5]2d_dev'!#REF!</definedName>
    <definedName name="WStPoz1527" localSheetId="4">'[5]2d_dev'!#REF!</definedName>
    <definedName name="WStPoz1527">'[5]2d_dev'!#REF!</definedName>
    <definedName name="WStPoz1528" localSheetId="2">'[5]2d_dev'!#REF!</definedName>
    <definedName name="WStPoz1528" localSheetId="1">'[5]2d_dev'!#REF!</definedName>
    <definedName name="WStPoz1528" localSheetId="8">'[5]2d_dev'!#REF!</definedName>
    <definedName name="WStPoz1528" localSheetId="5">'[5]2d_dev'!#REF!</definedName>
    <definedName name="WStPoz1528" localSheetId="4">'[5]2d_dev'!#REF!</definedName>
    <definedName name="WStPoz1528">'[5]2d_dev'!#REF!</definedName>
    <definedName name="WStPoz1529" localSheetId="2">'[5]2d_dev'!#REF!</definedName>
    <definedName name="WStPoz1529" localSheetId="1">'[5]2d_dev'!#REF!</definedName>
    <definedName name="WStPoz1529" localSheetId="8">'[5]2d_dev'!#REF!</definedName>
    <definedName name="WStPoz1529" localSheetId="5">'[5]2d_dev'!#REF!</definedName>
    <definedName name="WStPoz1529" localSheetId="4">'[5]2d_dev'!#REF!</definedName>
    <definedName name="WStPoz1529">'[5]2d_dev'!#REF!</definedName>
    <definedName name="WStPoz2221" localSheetId="2">'[5]2d_dev'!#REF!</definedName>
    <definedName name="WStPoz2221" localSheetId="1">'[5]2d_dev'!#REF!</definedName>
    <definedName name="WStPoz2221" localSheetId="8">'[5]2d_dev'!#REF!</definedName>
    <definedName name="WStPoz2221" localSheetId="5">'[5]2d_dev'!#REF!</definedName>
    <definedName name="WStPoz2221" localSheetId="4">'[5]2d_dev'!#REF!</definedName>
    <definedName name="WStPoz2221">'[5]2d_dev'!#REF!</definedName>
    <definedName name="WStPoz2222" localSheetId="2">'[5]2d_dev'!#REF!</definedName>
    <definedName name="WStPoz2222" localSheetId="1">'[5]2d_dev'!#REF!</definedName>
    <definedName name="WStPoz2222" localSheetId="8">'[5]2d_dev'!#REF!</definedName>
    <definedName name="WStPoz2222" localSheetId="5">'[5]2d_dev'!#REF!</definedName>
    <definedName name="WStPoz2222" localSheetId="4">'[5]2d_dev'!#REF!</definedName>
    <definedName name="WStPoz2222">'[5]2d_dev'!#REF!</definedName>
    <definedName name="WStPoz2321" localSheetId="2">'[5]2d_dev'!#REF!</definedName>
    <definedName name="WStPoz2321" localSheetId="1">'[5]2d_dev'!#REF!</definedName>
    <definedName name="WStPoz2321" localSheetId="8">'[5]2d_dev'!#REF!</definedName>
    <definedName name="WStPoz2321" localSheetId="5">'[5]2d_dev'!#REF!</definedName>
    <definedName name="WStPoz2321" localSheetId="4">'[5]2d_dev'!#REF!</definedName>
    <definedName name="WStPoz2321">'[5]2d_dev'!#REF!</definedName>
    <definedName name="WStPoz2322" localSheetId="2">'[5]2d_dev'!#REF!</definedName>
    <definedName name="WStPoz2322" localSheetId="1">'[5]2d_dev'!#REF!</definedName>
    <definedName name="WStPoz2322" localSheetId="8">'[5]2d_dev'!#REF!</definedName>
    <definedName name="WStPoz2322" localSheetId="5">'[5]2d_dev'!#REF!</definedName>
    <definedName name="WStPoz2322" localSheetId="4">'[5]2d_dev'!#REF!</definedName>
    <definedName name="WStPoz2322">'[5]2d_dev'!#REF!</definedName>
    <definedName name="WStPoz2323" localSheetId="2">'[5]2d_dev'!#REF!</definedName>
    <definedName name="WStPoz2323" localSheetId="1">'[5]2d_dev'!#REF!</definedName>
    <definedName name="WStPoz2323" localSheetId="8">'[5]2d_dev'!#REF!</definedName>
    <definedName name="WStPoz2323" localSheetId="5">'[5]2d_dev'!#REF!</definedName>
    <definedName name="WStPoz2323" localSheetId="4">'[5]2d_dev'!#REF!</definedName>
    <definedName name="WStPoz2323">'[5]2d_dev'!#REF!</definedName>
    <definedName name="WStPoz2331" localSheetId="2">'[6]3d_dev'!#REF!</definedName>
    <definedName name="WStPoz2331" localSheetId="1">'[6]3d_dev'!#REF!</definedName>
    <definedName name="WStPoz2331" localSheetId="8">'[6]3d_dev'!#REF!</definedName>
    <definedName name="WStPoz2331" localSheetId="5">'[6]3d_dev'!#REF!</definedName>
    <definedName name="WStPoz2331" localSheetId="4">'[6]3d_dev'!#REF!</definedName>
    <definedName name="WStPoz2331">'[6]3d_dev'!#REF!</definedName>
    <definedName name="WStPoz2332" localSheetId="2">'[6]3d_dev'!#REF!</definedName>
    <definedName name="WStPoz2332" localSheetId="1">'[6]3d_dev'!#REF!</definedName>
    <definedName name="WStPoz2332" localSheetId="8">'[6]3d_dev'!#REF!</definedName>
    <definedName name="WStPoz2332" localSheetId="5">'[6]3d_dev'!#REF!</definedName>
    <definedName name="WStPoz2332" localSheetId="4">'[6]3d_dev'!#REF!</definedName>
    <definedName name="WStPoz2332">'[6]3d_dev'!#REF!</definedName>
    <definedName name="WStPoz2333" localSheetId="2">'[6]3d_dev'!#REF!</definedName>
    <definedName name="WStPoz2333" localSheetId="1">'[6]3d_dev'!#REF!</definedName>
    <definedName name="WStPoz2333" localSheetId="8">'[6]3d_dev'!#REF!</definedName>
    <definedName name="WStPoz2333" localSheetId="5">'[6]3d_dev'!#REF!</definedName>
    <definedName name="WStPoz2333" localSheetId="4">'[6]3d_dev'!#REF!</definedName>
    <definedName name="WStPoz2333">'[6]3d_dev'!#REF!</definedName>
    <definedName name="WStPoz2334" localSheetId="2">'[6]3d_dev'!#REF!</definedName>
    <definedName name="WStPoz2334" localSheetId="1">'[6]3d_dev'!#REF!</definedName>
    <definedName name="WStPoz2334" localSheetId="8">'[6]3d_dev'!#REF!</definedName>
    <definedName name="WStPoz2334" localSheetId="5">'[6]3d_dev'!#REF!</definedName>
    <definedName name="WStPoz2334" localSheetId="4">'[6]3d_dev'!#REF!</definedName>
    <definedName name="WStPoz2334">'[6]3d_dev'!#REF!</definedName>
    <definedName name="WStPoz2335" localSheetId="2">'[6]3d_dev'!#REF!</definedName>
    <definedName name="WStPoz2335" localSheetId="1">'[6]3d_dev'!#REF!</definedName>
    <definedName name="WStPoz2335" localSheetId="8">'[6]3d_dev'!#REF!</definedName>
    <definedName name="WStPoz2335" localSheetId="5">'[6]3d_dev'!#REF!</definedName>
    <definedName name="WStPoz2335" localSheetId="4">'[6]3d_dev'!#REF!</definedName>
    <definedName name="WStPoz2335">'[6]3d_dev'!#REF!</definedName>
    <definedName name="WStPoz2336" localSheetId="2">'[6]3d_dev'!#REF!</definedName>
    <definedName name="WStPoz2336" localSheetId="1">'[6]3d_dev'!#REF!</definedName>
    <definedName name="WStPoz2336" localSheetId="8">'[6]3d_dev'!#REF!</definedName>
    <definedName name="WStPoz2336" localSheetId="5">'[6]3d_dev'!#REF!</definedName>
    <definedName name="WStPoz2336" localSheetId="4">'[6]3d_dev'!#REF!</definedName>
    <definedName name="WStPoz2336">'[6]3d_dev'!#REF!</definedName>
    <definedName name="Wtr1r" localSheetId="8">[3]const!$C$55</definedName>
    <definedName name="Wtr1r" localSheetId="7">[3]const!$C$55</definedName>
    <definedName name="Wtr1r">[1]const2!$H$34</definedName>
    <definedName name="Wtr1u" localSheetId="8">[3]const!$C$58</definedName>
    <definedName name="Wtr1u" localSheetId="7">[3]const!$C$58</definedName>
    <definedName name="Wtr1u">[1]const2!$H$37</definedName>
    <definedName name="Wtr2r" localSheetId="8">[3]const!$C$56</definedName>
    <definedName name="Wtr2r" localSheetId="7">[3]const!$C$56</definedName>
    <definedName name="Wtr2r">[1]const2!$H$35</definedName>
    <definedName name="Wtr2u" localSheetId="8">[3]const!$C$59</definedName>
    <definedName name="Wtr2u" localSheetId="7">[3]const!$C$59</definedName>
    <definedName name="Wtr2u">[1]const2!$H$38</definedName>
    <definedName name="Wtr3r" localSheetId="8">[3]const!$C$57</definedName>
    <definedName name="Wtr3r" localSheetId="7">[3]const!$C$57</definedName>
    <definedName name="Wtr3r">[1]const2!$H$36</definedName>
    <definedName name="Wtr3u" localSheetId="8">[3]const!$C$60</definedName>
    <definedName name="Wtr3u" localSheetId="7">[3]const!$C$60</definedName>
    <definedName name="Wtr3u">[1]const2!$H$39</definedName>
    <definedName name="WtrKMS" localSheetId="8">[3]const!$C$54</definedName>
    <definedName name="WtrKMS" localSheetId="7">[3]const!$C$54</definedName>
    <definedName name="WtrKMS">[1]const2!$H$33</definedName>
    <definedName name="авиппмсч" localSheetId="8">#REF!</definedName>
    <definedName name="авиппмсч">#REF!</definedName>
    <definedName name="аипвасы" localSheetId="8">#REF!</definedName>
    <definedName name="аипвасы">#REF!</definedName>
    <definedName name="акв" localSheetId="8">#REF!</definedName>
    <definedName name="акв">#REF!</definedName>
    <definedName name="апвимс" localSheetId="8">#REF!</definedName>
    <definedName name="апвимс">#REF!</definedName>
    <definedName name="апролдж" localSheetId="8">#REF!</definedName>
    <definedName name="апролдж">#REF!</definedName>
    <definedName name="апрольбтимпр" localSheetId="8">#REF!</definedName>
    <definedName name="апрольбтимпр">#REF!</definedName>
    <definedName name="бдлшоьгртнпеак" localSheetId="8">#REF!</definedName>
    <definedName name="бдлшоьгртнпеак">#REF!</definedName>
    <definedName name="блогтрнпеа" localSheetId="8">#REF!</definedName>
    <definedName name="блогтрнпеа">#REF!</definedName>
    <definedName name="блоьртипамвсыч" localSheetId="8">#REF!</definedName>
    <definedName name="блоьртипамвсыч">#REF!</definedName>
    <definedName name="блпро" localSheetId="8">#REF!</definedName>
    <definedName name="блпро">#REF!</definedName>
    <definedName name="бльоти" localSheetId="8">#REF!</definedName>
    <definedName name="бльоти">#REF!</definedName>
    <definedName name="бльотрипмак" localSheetId="8">#REF!</definedName>
    <definedName name="бльотрипмак">#REF!</definedName>
    <definedName name="бльрпкапрт" localSheetId="8">#REF!</definedName>
    <definedName name="бльрпкапрт">#REF!</definedName>
    <definedName name="бнревапро" localSheetId="8">#REF!</definedName>
    <definedName name="бнревапро">#REF!</definedName>
    <definedName name="богрнпеакв" localSheetId="8">#REF!</definedName>
    <definedName name="богрнпеакв">#REF!</definedName>
    <definedName name="бркеоб" localSheetId="8">#REF!</definedName>
    <definedName name="бркеоб">#REF!</definedName>
    <definedName name="бьотрпиапрол" localSheetId="8">#REF!</definedName>
    <definedName name="бьотрпиапрол">#REF!</definedName>
    <definedName name="бьрпкапроь" localSheetId="8">#REF!</definedName>
    <definedName name="бьрпкапроь">#REF!</definedName>
    <definedName name="бьтимсч" localSheetId="8">#REF!</definedName>
    <definedName name="бьтимсч">#REF!</definedName>
    <definedName name="ваенрол" localSheetId="8">#REF!</definedName>
    <definedName name="ваенрол">#REF!</definedName>
    <definedName name="васысфяыс" localSheetId="8">#REF!</definedName>
    <definedName name="васысфяыс">#REF!</definedName>
    <definedName name="вим" localSheetId="8">#REF!</definedName>
    <definedName name="вим">#REF!</definedName>
    <definedName name="вкаепноьтис" localSheetId="8">#REF!</definedName>
    <definedName name="вкаепноьтис">#REF!</definedName>
    <definedName name="враепрорпм" localSheetId="8">#REF!</definedName>
    <definedName name="враепрорпм">#REF!</definedName>
    <definedName name="вфыаиптрьот" localSheetId="8">#REF!</definedName>
    <definedName name="вфыаиптрьот">#REF!</definedName>
    <definedName name="вцауыприт" localSheetId="8">#REF!</definedName>
    <definedName name="вцауыприт">#REF!</definedName>
    <definedName name="гтнипмас" localSheetId="8">#REF!</definedName>
    <definedName name="гтнипмас">#REF!</definedName>
    <definedName name="дбьт" localSheetId="8">#REF!</definedName>
    <definedName name="дбьт">#REF!</definedName>
    <definedName name="длорпа" localSheetId="8">#REF!</definedName>
    <definedName name="длорпа">#REF!</definedName>
    <definedName name="длорьтипам" localSheetId="8">#REF!</definedName>
    <definedName name="длорьтипам">#REF!</definedName>
    <definedName name="дшглнорепав" localSheetId="8">#REF!</definedName>
    <definedName name="дшглнорепав">#REF!</definedName>
    <definedName name="дщлшогнрпеакмвсы" localSheetId="8">#REF!</definedName>
    <definedName name="дщлшогнрпеакмвсы">#REF!</definedName>
    <definedName name="дщногрепкаув" localSheetId="8">#REF!</definedName>
    <definedName name="дщногрепкаув">#REF!</definedName>
    <definedName name="дщшлгонрепк" localSheetId="8">#REF!</definedName>
    <definedName name="дщшлгонрепк">#REF!</definedName>
    <definedName name="дюблоьгртпиамвсчыф" localSheetId="8">#REF!</definedName>
    <definedName name="дюблоьгртпиамвсчыф">#REF!</definedName>
    <definedName name="дюбльор" localSheetId="8">#REF!</definedName>
    <definedName name="дюбльор">#REF!</definedName>
    <definedName name="дюбпкреол" localSheetId="8">#REF!</definedName>
    <definedName name="дюбпкреол">#REF!</definedName>
    <definedName name="дюбрнеп" localSheetId="8">#REF!</definedName>
    <definedName name="дюбрнеп">#REF!</definedName>
    <definedName name="дюлбоьгрнепак" localSheetId="8">#REF!</definedName>
    <definedName name="дюлбоьгрнепак">#REF!</definedName>
    <definedName name="дюлбоьгтрнпекавучы" localSheetId="8">#REF!</definedName>
    <definedName name="дюлбоьгтрнпекавучы">#REF!</definedName>
    <definedName name="енглогнре" localSheetId="8">#REF!</definedName>
    <definedName name="енглогнре">#REF!</definedName>
    <definedName name="енприть" localSheetId="8">#REF!</definedName>
    <definedName name="енприть">#REF!</definedName>
    <definedName name="ждлопа" localSheetId="8">#REF!</definedName>
    <definedName name="ждлопа">#REF!</definedName>
    <definedName name="ждлорпа" localSheetId="8">#REF!</definedName>
    <definedName name="ждлорпа">#REF!</definedName>
    <definedName name="жздщлшгонерногшлдлорп" localSheetId="8">#REF!</definedName>
    <definedName name="жздщлшгонерногшлдлорп">#REF!</definedName>
    <definedName name="жюдбльот" localSheetId="8">#REF!</definedName>
    <definedName name="жюдбльот">#REF!</definedName>
    <definedName name="жюдбльотрп" localSheetId="8">#REF!</definedName>
    <definedName name="жюдбльотрп">#REF!</definedName>
    <definedName name="зщролд" localSheetId="8">#REF!</definedName>
    <definedName name="зщролд">#REF!</definedName>
    <definedName name="зщшгорнпасмить" localSheetId="8">#REF!</definedName>
    <definedName name="зщшгорнпасмить">#REF!</definedName>
    <definedName name="ивапам" localSheetId="8">#REF!</definedName>
    <definedName name="ивапам">#REF!</definedName>
    <definedName name="имкву" localSheetId="8">#REF!</definedName>
    <definedName name="имкву">#REF!</definedName>
    <definedName name="ипмакв" localSheetId="8">#REF!</definedName>
    <definedName name="ипмакв">#REF!</definedName>
    <definedName name="йфыцвап" localSheetId="8">#REF!</definedName>
    <definedName name="йфыцвап">#REF!</definedName>
    <definedName name="йцвуапит" localSheetId="8">#REF!</definedName>
    <definedName name="йцвуапит">#REF!</definedName>
    <definedName name="йцуаывпкртипмасч" localSheetId="8">#REF!</definedName>
    <definedName name="йцуаывпкртипмасч">#REF!</definedName>
    <definedName name="йцувапирт" localSheetId="8">#REF!</definedName>
    <definedName name="йцувапирт">#REF!</definedName>
    <definedName name="йцуыквеапрт" localSheetId="8">#REF!</definedName>
    <definedName name="йцуыквеапрт">#REF!</definedName>
    <definedName name="кгнеку" localSheetId="8">#REF!</definedName>
    <definedName name="кгнеку">#REF!</definedName>
    <definedName name="кеноьб" localSheetId="8">#REF!</definedName>
    <definedName name="кеноьб">#REF!</definedName>
    <definedName name="кернгрлоьтипавмыс" localSheetId="8">#REF!</definedName>
    <definedName name="кернгрлоьтипавмыс">#REF!</definedName>
    <definedName name="керноьбль" localSheetId="8">#REF!</definedName>
    <definedName name="керноьбль">#REF!</definedName>
    <definedName name="куенгшщз" localSheetId="8">#REF!</definedName>
    <definedName name="куенгшщз">#REF!</definedName>
    <definedName name="купро" localSheetId="8">#REF!</definedName>
    <definedName name="купро">#REF!</definedName>
    <definedName name="лбоьртпапро" localSheetId="8">#REF!</definedName>
    <definedName name="лбоьртпапро">#REF!</definedName>
    <definedName name="лбоьтрипмав" localSheetId="8">#REF!</definedName>
    <definedName name="лбоьтрипмав">#REF!</definedName>
    <definedName name="лбшьогрнепак" localSheetId="8">#REF!</definedName>
    <definedName name="лбшьогрнепак">#REF!</definedName>
    <definedName name="ловапроти" localSheetId="8">#REF!</definedName>
    <definedName name="ловапроти">#REF!</definedName>
    <definedName name="лоуакперо" localSheetId="8">#REF!</definedName>
    <definedName name="лоуакперо">#REF!</definedName>
    <definedName name="лрипм" localSheetId="8">#REF!</definedName>
    <definedName name="лрипм">#REF!</definedName>
    <definedName name="лрьптаипр" localSheetId="8">#REF!</definedName>
    <definedName name="лрьптаипр">#REF!</definedName>
    <definedName name="ногерпкав" localSheetId="8">#REF!</definedName>
    <definedName name="ногерпкав">#REF!</definedName>
    <definedName name="нрпекауц" localSheetId="8">#REF!</definedName>
    <definedName name="нрпекауц">#REF!</definedName>
    <definedName name="огнрекпуц" localSheetId="8">#REF!</definedName>
    <definedName name="огнрекпуц">#REF!</definedName>
    <definedName name="огнрепкуаы" localSheetId="8">#REF!</definedName>
    <definedName name="огнрепкуаы">#REF!</definedName>
    <definedName name="орпитьб" localSheetId="8">#REF!</definedName>
    <definedName name="орпитьб">#REF!</definedName>
    <definedName name="орьптнекпуц" localSheetId="8">#REF!</definedName>
    <definedName name="орьптнекпуц">#REF!</definedName>
    <definedName name="отрипмасвы" localSheetId="8">#REF!</definedName>
    <definedName name="отрипмасвы">#REF!</definedName>
    <definedName name="оьтрипамкв" localSheetId="8">#REF!</definedName>
    <definedName name="оьтрипамкв">#REF!</definedName>
    <definedName name="пиаквы" localSheetId="8">#REF!</definedName>
    <definedName name="пиаквы">#REF!</definedName>
    <definedName name="пкартпекау" localSheetId="8">#REF!</definedName>
    <definedName name="пкартпекау">#REF!</definedName>
    <definedName name="пкаувцртпекаув" localSheetId="8">#REF!</definedName>
    <definedName name="пкаувцртпекаув">#REF!</definedName>
    <definedName name="примсвы" localSheetId="8">#REF!</definedName>
    <definedName name="примсвы">#REF!</definedName>
    <definedName name="прол" localSheetId="8">#REF!</definedName>
    <definedName name="прол">#REF!</definedName>
    <definedName name="пролджэ" localSheetId="8">#REF!</definedName>
    <definedName name="пролджэ">#REF!</definedName>
    <definedName name="рвпам" localSheetId="8">#REF!</definedName>
    <definedName name="рвпам">#REF!</definedName>
    <definedName name="ролбд" localSheetId="8">#REF!</definedName>
    <definedName name="ролбд">#REF!</definedName>
    <definedName name="ролд" localSheetId="8">#REF!</definedName>
    <definedName name="ролд">#REF!</definedName>
    <definedName name="рпавы" localSheetId="8">#REF!</definedName>
    <definedName name="рпавы">#REF!</definedName>
    <definedName name="ртимс" localSheetId="8">#REF!</definedName>
    <definedName name="ртимс">#REF!</definedName>
    <definedName name="ртипмакувцы" localSheetId="8">#REF!</definedName>
    <definedName name="ртипмакувцы">#REF!</definedName>
    <definedName name="сапрть" localSheetId="8">#REF!</definedName>
    <definedName name="сапрть">#REF!</definedName>
    <definedName name="типаквуыф" localSheetId="8">#REF!</definedName>
    <definedName name="типаквуыф">#REF!</definedName>
    <definedName name="тнипмкавсуцый" localSheetId="8">#REF!</definedName>
    <definedName name="тнипмкавсуцый">#REF!</definedName>
    <definedName name="тнрпе5к43у2" localSheetId="8">#REF!</definedName>
    <definedName name="тнрпе5к43у2">#REF!</definedName>
    <definedName name="трипмав" localSheetId="8">#REF!</definedName>
    <definedName name="трипмав">#REF!</definedName>
    <definedName name="тукеапро" localSheetId="8">#REF!</definedName>
    <definedName name="тукеапро">#REF!</definedName>
    <definedName name="уакптрьотипмавсч" localSheetId="8">#REF!</definedName>
    <definedName name="уакптрьотипмавсч">#REF!</definedName>
    <definedName name="укеарголб" localSheetId="8">#REF!</definedName>
    <definedName name="укеарголб">#REF!</definedName>
    <definedName name="укенглом" localSheetId="8">#REF!</definedName>
    <definedName name="укенглом">#REF!</definedName>
    <definedName name="укенлорп" localSheetId="8">#REF!</definedName>
    <definedName name="укенлорп">#REF!</definedName>
    <definedName name="уцвапрт" localSheetId="8">#REF!</definedName>
    <definedName name="уцвапрт">#REF!</definedName>
    <definedName name="уцйкераногл" localSheetId="8">#REF!</definedName>
    <definedName name="уцйкераногл">#REF!</definedName>
    <definedName name="уцкаепрно" localSheetId="8">#REF!</definedName>
    <definedName name="уцкаепрно">#REF!</definedName>
    <definedName name="фцыуваприть" localSheetId="8">#REF!</definedName>
    <definedName name="фцыуваприть">#REF!</definedName>
    <definedName name="цйцувуаыптрипма" localSheetId="8">#REF!</definedName>
    <definedName name="цйцувуаыптрипма">#REF!</definedName>
    <definedName name="цуакперноьиавы" localSheetId="8">#REF!</definedName>
    <definedName name="цуакперноьиавы">#REF!</definedName>
    <definedName name="цуаывпкри" localSheetId="8">#REF!</definedName>
    <definedName name="цуаывпкри">#REF!</definedName>
    <definedName name="цуваптрьб" localSheetId="8">#REF!</definedName>
    <definedName name="цуваптрьб">#REF!</definedName>
    <definedName name="цувкапит" localSheetId="8">#REF!</definedName>
    <definedName name="цувкапит">#REF!</definedName>
    <definedName name="цувкапмсч" localSheetId="8">#REF!</definedName>
    <definedName name="цувкапмсч">#REF!</definedName>
    <definedName name="цуквеапроть" localSheetId="8">#REF!</definedName>
    <definedName name="цуквеапроть">#REF!</definedName>
    <definedName name="цукеапротьимсч" localSheetId="8">#REF!</definedName>
    <definedName name="цукеапротьимсч">#REF!</definedName>
    <definedName name="цукеногьтрипамс" localSheetId="8">#REF!</definedName>
    <definedName name="цукеногьтрипамс">#REF!</definedName>
    <definedName name="цукенотрипамсвфчыяс" localSheetId="8">#REF!</definedName>
    <definedName name="цукенотрипамсвфчыяс">#REF!</definedName>
    <definedName name="цукенргольб" localSheetId="8">#REF!</definedName>
    <definedName name="цукенргольб">#REF!</definedName>
    <definedName name="цукепанримсчя" localSheetId="8">#REF!</definedName>
    <definedName name="цукепанримсчя">#REF!</definedName>
    <definedName name="цупкертипмсчя" localSheetId="8">#REF!</definedName>
    <definedName name="цупкертипмсчя">#REF!</definedName>
    <definedName name="цуыкеапро" localSheetId="8">#REF!</definedName>
    <definedName name="цуыкеапро">#REF!</definedName>
    <definedName name="цфуыаквпероть" localSheetId="8">#REF!</definedName>
    <definedName name="цфуыаквпероть">#REF!</definedName>
    <definedName name="чсмитьб" localSheetId="8">#REF!</definedName>
    <definedName name="чсмитьб">#REF!</definedName>
    <definedName name="шгнек" localSheetId="8">#REF!</definedName>
    <definedName name="шгнек">#REF!</definedName>
    <definedName name="шлгноеркпуавцы" localSheetId="8">#REF!</definedName>
    <definedName name="шлгноеркпуавцы">#REF!</definedName>
    <definedName name="шорролбь" localSheetId="8">#REF!</definedName>
    <definedName name="шорролбь">#REF!</definedName>
    <definedName name="щдногрепкаувы" localSheetId="8">#REF!</definedName>
    <definedName name="щдногрепкаувы">#REF!</definedName>
    <definedName name="щдшлгнорепкаувцы" localSheetId="8">#REF!</definedName>
    <definedName name="щдшлгнорепкаувцы">#REF!</definedName>
    <definedName name="щлотьбю" localSheetId="8">#REF!</definedName>
    <definedName name="щлотьбю">#REF!</definedName>
    <definedName name="щлшогрнпеавсампро" localSheetId="8">#REF!</definedName>
    <definedName name="щлшогрнпеавсампро">#REF!</definedName>
    <definedName name="щшгнеку" localSheetId="8">#REF!</definedName>
    <definedName name="щшгнеку">#REF!</definedName>
    <definedName name="щшгрнпавсми" localSheetId="8">#REF!</definedName>
    <definedName name="щшгрнпавсми">#REF!</definedName>
    <definedName name="ыавпимвсчЯч" localSheetId="8">#REF!</definedName>
    <definedName name="ыавпимвсчЯч">#REF!</definedName>
    <definedName name="ывапро" localSheetId="8">#REF!</definedName>
    <definedName name="ывапро">#REF!</definedName>
    <definedName name="ывапрторимсвчы" localSheetId="8">#REF!</definedName>
    <definedName name="ывапрторимсвчы">#REF!</definedName>
    <definedName name="ывкенгол" localSheetId="8">#REF!</definedName>
    <definedName name="ывкенгол">#REF!</definedName>
    <definedName name="ывсампирто" localSheetId="8">#REF!</definedName>
    <definedName name="ывсампирто">#REF!</definedName>
    <definedName name="ьроипеакув" localSheetId="8">#REF!</definedName>
    <definedName name="ьроипеакув">#REF!</definedName>
    <definedName name="ьт" localSheetId="8">#REF!</definedName>
    <definedName name="ьт">#REF!</definedName>
    <definedName name="ьтапрьб" localSheetId="8">#REF!</definedName>
    <definedName name="ьтапрьб">#REF!</definedName>
    <definedName name="ьтимсмит" localSheetId="8">#REF!</definedName>
    <definedName name="ьтимсмит">#REF!</definedName>
    <definedName name="ьтимсчяячсм" localSheetId="8">#REF!</definedName>
    <definedName name="ьтимсчяячсм">#REF!</definedName>
    <definedName name="ьтипмав" localSheetId="8">#REF!</definedName>
    <definedName name="ьтипмав">#REF!</definedName>
    <definedName name="ьтрипа" localSheetId="8">#REF!</definedName>
    <definedName name="ьтрипа">#REF!</definedName>
    <definedName name="эждщшгнек" localSheetId="8">#REF!</definedName>
    <definedName name="эждщшгнек">#REF!</definedName>
    <definedName name="эжздщшлгне" localSheetId="8">#REF!</definedName>
    <definedName name="эжздщшлгне">#REF!</definedName>
    <definedName name="юбьтимс" localSheetId="8">#REF!</definedName>
    <definedName name="юбьтимс">#REF!</definedName>
    <definedName name="юдблоьргтнипеамквсуыч" localSheetId="8">#REF!</definedName>
    <definedName name="юдблоьргтнипеамквсуыч">#REF!</definedName>
    <definedName name="юдбльо" localSheetId="8">#REF!</definedName>
    <definedName name="юдбльо">#REF!</definedName>
    <definedName name="юдбльотрипмас" localSheetId="8">#REF!</definedName>
    <definedName name="юдбльотрипмас">#REF!</definedName>
    <definedName name="юдлбоьтрипеак" localSheetId="8">#REF!</definedName>
    <definedName name="юдлбоьтрипеак">#REF!</definedName>
    <definedName name="ячвсампиртоьб" localSheetId="8">#REF!</definedName>
    <definedName name="ячвсампиртоьб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1" l="1"/>
  <c r="E26" i="11"/>
  <c r="F26" i="11"/>
  <c r="G26" i="11"/>
  <c r="H26" i="11"/>
  <c r="C26" i="11"/>
  <c r="J24" i="9" l="1"/>
  <c r="E24" i="9" l="1"/>
  <c r="F24" i="9"/>
  <c r="G24" i="9"/>
  <c r="H24" i="9"/>
  <c r="I24" i="9"/>
  <c r="K24" i="9"/>
  <c r="L24" i="9"/>
  <c r="M24" i="9"/>
  <c r="N24" i="9"/>
  <c r="D24" i="9"/>
  <c r="K25" i="9" l="1"/>
  <c r="M25" i="9"/>
  <c r="I25" i="9"/>
  <c r="G25" i="9"/>
  <c r="E25" i="9"/>
  <c r="C24" i="9"/>
  <c r="C25" i="9" s="1"/>
  <c r="K136" i="6" l="1"/>
  <c r="K135" i="6"/>
  <c r="K134" i="6"/>
  <c r="K133" i="6"/>
  <c r="K132" i="6"/>
  <c r="K131" i="6"/>
  <c r="K130" i="6"/>
  <c r="K129" i="6"/>
  <c r="K128" i="6"/>
  <c r="K127" i="6"/>
  <c r="K126" i="6"/>
  <c r="K125" i="6"/>
  <c r="K124" i="6"/>
  <c r="K123" i="6"/>
  <c r="K122" i="6"/>
  <c r="K121" i="6"/>
  <c r="K120" i="6"/>
  <c r="K119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3" i="6"/>
  <c r="K89" i="6"/>
  <c r="K91" i="6"/>
  <c r="K90" i="6"/>
  <c r="K94" i="6"/>
  <c r="K88" i="6"/>
  <c r="K92" i="6"/>
  <c r="K86" i="6"/>
  <c r="K87" i="6"/>
  <c r="K80" i="6"/>
  <c r="K82" i="6"/>
  <c r="K83" i="6"/>
  <c r="K85" i="6"/>
  <c r="K81" i="6"/>
  <c r="K78" i="6"/>
  <c r="K75" i="6"/>
  <c r="K84" i="6"/>
  <c r="K79" i="6"/>
  <c r="K72" i="6"/>
  <c r="K60" i="6"/>
  <c r="K65" i="6"/>
  <c r="K66" i="6"/>
  <c r="K77" i="6"/>
  <c r="K74" i="6"/>
  <c r="K76" i="6"/>
  <c r="K69" i="6"/>
  <c r="K73" i="6"/>
  <c r="K71" i="6"/>
  <c r="K70" i="6"/>
  <c r="K61" i="6"/>
  <c r="K68" i="6"/>
  <c r="K67" i="6"/>
  <c r="K63" i="6"/>
  <c r="K64" i="6"/>
  <c r="K62" i="6"/>
  <c r="K58" i="6"/>
  <c r="K59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<sst xmlns="http://schemas.openxmlformats.org/spreadsheetml/2006/main" count="3685" uniqueCount="439">
  <si>
    <t>№ п.п.</t>
  </si>
  <si>
    <t>Фамилия и имя</t>
  </si>
  <si>
    <t>Субъект РФ</t>
  </si>
  <si>
    <t>Дата рождения</t>
  </si>
  <si>
    <t>Соревнование</t>
  </si>
  <si>
    <t>Сумма 
2-х МРС</t>
  </si>
  <si>
    <t>МРС1 14-15 лет</t>
  </si>
  <si>
    <t>МРС2 14-15 лет</t>
  </si>
  <si>
    <t>Город</t>
  </si>
  <si>
    <t>1500 метров</t>
  </si>
  <si>
    <t>Место</t>
  </si>
  <si>
    <t>Очки</t>
  </si>
  <si>
    <t>Майорова Полина</t>
  </si>
  <si>
    <t>Р.Мордовия</t>
  </si>
  <si>
    <t>Коломна</t>
  </si>
  <si>
    <t>Саранск</t>
  </si>
  <si>
    <t>Борзина Ульяна</t>
  </si>
  <si>
    <t>Грибакина Мария</t>
  </si>
  <si>
    <t>Московская обл.</t>
  </si>
  <si>
    <t>Богданова Дарья</t>
  </si>
  <si>
    <t>г.Санкт-Петербург</t>
  </si>
  <si>
    <t>Шкарстан Полина</t>
  </si>
  <si>
    <t>Р.Беларусь</t>
  </si>
  <si>
    <t>Воронина Валерия</t>
  </si>
  <si>
    <t>Ревенко Элеонора</t>
  </si>
  <si>
    <t>Немирская Арина</t>
  </si>
  <si>
    <t>Пушкарева Анна</t>
  </si>
  <si>
    <t>Гниденко Алиса</t>
  </si>
  <si>
    <t>Рогова Валерия</t>
  </si>
  <si>
    <t>Спиридонова Алиса</t>
  </si>
  <si>
    <t>Горнова Маргарита</t>
  </si>
  <si>
    <t>Шакирова Амелия</t>
  </si>
  <si>
    <t>Кулагина Полина</t>
  </si>
  <si>
    <t>Глазкова Владислава</t>
  </si>
  <si>
    <t>Антошкова Мария</t>
  </si>
  <si>
    <t>Брикманн Анастасия</t>
  </si>
  <si>
    <t>Нуждина Ольга</t>
  </si>
  <si>
    <t>31.07.2011</t>
  </si>
  <si>
    <t>Пуцит Ева</t>
  </si>
  <si>
    <t>Максимова Таисия</t>
  </si>
  <si>
    <t>Смоленская обл.</t>
  </si>
  <si>
    <t>27.06.2012</t>
  </si>
  <si>
    <t>Бычкова Вероника</t>
  </si>
  <si>
    <t>Орехова Софья</t>
  </si>
  <si>
    <t>Дроздова Варвара</t>
  </si>
  <si>
    <t>Гарбуз Анна</t>
  </si>
  <si>
    <t>Юдина Ульяна</t>
  </si>
  <si>
    <t>Алатова Вероника</t>
  </si>
  <si>
    <t>Пензенская обл.</t>
  </si>
  <si>
    <t>Ежова Варвара</t>
  </si>
  <si>
    <t>Родионова Ксения</t>
  </si>
  <si>
    <t>Сергеева София</t>
  </si>
  <si>
    <t>Долгова Есения</t>
  </si>
  <si>
    <t>Краснодарский край</t>
  </si>
  <si>
    <t>30.04.2012</t>
  </si>
  <si>
    <t>Заманова Ангелина</t>
  </si>
  <si>
    <t>01.12.2011</t>
  </si>
  <si>
    <t>Воробьёва Алиса</t>
  </si>
  <si>
    <t>Кушнаренко Мария</t>
  </si>
  <si>
    <t>29.07.2011</t>
  </si>
  <si>
    <t>Статовая Анастасия</t>
  </si>
  <si>
    <t>Петросян Анаит</t>
  </si>
  <si>
    <t>Донская Снежана</t>
  </si>
  <si>
    <t>Волкова София</t>
  </si>
  <si>
    <t>Сокирко Ксения</t>
  </si>
  <si>
    <t>Малова Анастасия</t>
  </si>
  <si>
    <t>Синотова Марта</t>
  </si>
  <si>
    <t>Тверская обл.</t>
  </si>
  <si>
    <t>Тверь</t>
  </si>
  <si>
    <t>Рыбинск</t>
  </si>
  <si>
    <t>Трегубова Валентина</t>
  </si>
  <si>
    <t>Ярославская обл.</t>
  </si>
  <si>
    <t>Корюгина София</t>
  </si>
  <si>
    <t>Панферова Елена</t>
  </si>
  <si>
    <t>г.Москва</t>
  </si>
  <si>
    <t>Шанцева Полина</t>
  </si>
  <si>
    <t>Виноградова Агата</t>
  </si>
  <si>
    <t>Костина Лада</t>
  </si>
  <si>
    <t>Никитина Анастасия</t>
  </si>
  <si>
    <t>Нижегородская обл.</t>
  </si>
  <si>
    <t>Михайлова Марина</t>
  </si>
  <si>
    <t>Судьева Мария</t>
  </si>
  <si>
    <t>Галанцева Мария</t>
  </si>
  <si>
    <t>Барашкова Антонина</t>
  </si>
  <si>
    <t>Кудряшова Ярослава</t>
  </si>
  <si>
    <t>Калининградская обл.</t>
  </si>
  <si>
    <t>Филимонова Полина</t>
  </si>
  <si>
    <t>Воронина Вероника</t>
  </si>
  <si>
    <t>Султанова Арина</t>
  </si>
  <si>
    <t>Воробьёва Яна</t>
  </si>
  <si>
    <t>Аленина Анастасия</t>
  </si>
  <si>
    <t>Лаптева Мария</t>
  </si>
  <si>
    <t>Ниязова Арина</t>
  </si>
  <si>
    <t>Нуждина Ксения</t>
  </si>
  <si>
    <t>Соболева Анастасия</t>
  </si>
  <si>
    <t>Ретина Татьяна</t>
  </si>
  <si>
    <t>Павликова Елизавета</t>
  </si>
  <si>
    <t>Коробова Василиса</t>
  </si>
  <si>
    <t>Степанова Ксения</t>
  </si>
  <si>
    <t>Ишматова Элина</t>
  </si>
  <si>
    <t>Ледик Алиса</t>
  </si>
  <si>
    <t>Пульченко Анна</t>
  </si>
  <si>
    <t>Серебрякова Дарина</t>
  </si>
  <si>
    <t>Антипова Анастасия</t>
  </si>
  <si>
    <t>Егорова Арина</t>
  </si>
  <si>
    <t>Овсянникова Виктория</t>
  </si>
  <si>
    <t>Шаронова Ксения</t>
  </si>
  <si>
    <t>Шульгина Милана</t>
  </si>
  <si>
    <t>Голубцова Василиса</t>
  </si>
  <si>
    <t>Егорова Алёна</t>
  </si>
  <si>
    <t>Тартова Валерия</t>
  </si>
  <si>
    <t>Манина Любовь</t>
  </si>
  <si>
    <t>Кузнецова Таисия</t>
  </si>
  <si>
    <t>Кудряшова Кристина</t>
  </si>
  <si>
    <t>Малышева Ульяна</t>
  </si>
  <si>
    <t>Коребина Евгения</t>
  </si>
  <si>
    <t>Шайкина Дарья</t>
  </si>
  <si>
    <t>Силаева Мария</t>
  </si>
  <si>
    <t>Серебрякова Анастасия</t>
  </si>
  <si>
    <t>Игольникова Маргарита</t>
  </si>
  <si>
    <t>19.11.2011</t>
  </si>
  <si>
    <t>Петросян София</t>
  </si>
  <si>
    <t>Р.Башкортостан</t>
  </si>
  <si>
    <t>Челябинск</t>
  </si>
  <si>
    <t>Омск</t>
  </si>
  <si>
    <t>Деревнина Милана</t>
  </si>
  <si>
    <t>Челябинская обл.</t>
  </si>
  <si>
    <t>Тютина Валерия</t>
  </si>
  <si>
    <t>Хасанова Азалия</t>
  </si>
  <si>
    <t>Кимолаева Мирослава</t>
  </si>
  <si>
    <t>Новосибирская обл.</t>
  </si>
  <si>
    <t>Дедловских Алина</t>
  </si>
  <si>
    <t>Свердловская обл.</t>
  </si>
  <si>
    <t>Сагадатова София</t>
  </si>
  <si>
    <t>Мугаллимова Арина</t>
  </si>
  <si>
    <t>Долинина Мария</t>
  </si>
  <si>
    <t>Омская обл.</t>
  </si>
  <si>
    <t>Рыжкина Виктория</t>
  </si>
  <si>
    <t>Антонцева Анастасия</t>
  </si>
  <si>
    <t>Волостнова Арина</t>
  </si>
  <si>
    <t>Баринова Екатерина</t>
  </si>
  <si>
    <t>Ситникова Валерия</t>
  </si>
  <si>
    <t>Приморский край</t>
  </si>
  <si>
    <t>Крымгужина Азалия</t>
  </si>
  <si>
    <t>Ященко Анна</t>
  </si>
  <si>
    <t>Топорина Маргарита</t>
  </si>
  <si>
    <t>Левицкая Дарья</t>
  </si>
  <si>
    <t>Гаврилова Татьяна</t>
  </si>
  <si>
    <t>Хабаровский край</t>
  </si>
  <si>
    <t>20.10.2011</t>
  </si>
  <si>
    <t>Сафарова Таисия</t>
  </si>
  <si>
    <t>Гончарова Алёна</t>
  </si>
  <si>
    <t>Галиахметова Камилла</t>
  </si>
  <si>
    <t>Гелетюк Александра</t>
  </si>
  <si>
    <t>Прыкина Елизавета</t>
  </si>
  <si>
    <t>Петрова Анфиса</t>
  </si>
  <si>
    <t>Шайхутдинова Ангелина</t>
  </si>
  <si>
    <t>Сажина Валерия</t>
  </si>
  <si>
    <t>Трушина Полина</t>
  </si>
  <si>
    <t>Петрова Анастасия</t>
  </si>
  <si>
    <t>Фоканова Елизавета</t>
  </si>
  <si>
    <t>Красноярский край</t>
  </si>
  <si>
    <t>Тодорова Светлана</t>
  </si>
  <si>
    <t>Неустроева Анастасия</t>
  </si>
  <si>
    <t>10.01.2012</t>
  </si>
  <si>
    <t>Осипова Ярослава</t>
  </si>
  <si>
    <t>13.02.2012</t>
  </si>
  <si>
    <t>Макшанцева Виктория</t>
  </si>
  <si>
    <t>Дербин Александра</t>
  </si>
  <si>
    <t>Колобова Валерия</t>
  </si>
  <si>
    <t>25.04.2012</t>
  </si>
  <si>
    <t>Алиева Зилола</t>
  </si>
  <si>
    <t>Ситникова Снежана</t>
  </si>
  <si>
    <t>Шепелева Анастасия</t>
  </si>
  <si>
    <t>Конарева Станислава</t>
  </si>
  <si>
    <t>23.08.2011</t>
  </si>
  <si>
    <t>Некрасова Виталина</t>
  </si>
  <si>
    <t>Р.Саха (Якутия)</t>
  </si>
  <si>
    <t>Вакула Светлана</t>
  </si>
  <si>
    <t>Акимова Айилина</t>
  </si>
  <si>
    <t>Юмангулова Диана</t>
  </si>
  <si>
    <t>Салимова Адиля</t>
  </si>
  <si>
    <t>Егорова Сайаана</t>
  </si>
  <si>
    <t>Бондарюк Вероника</t>
  </si>
  <si>
    <t>Аношенкова Агния</t>
  </si>
  <si>
    <t>Краснова Леокадия</t>
  </si>
  <si>
    <t>500 метров</t>
  </si>
  <si>
    <t>Малахова Алиса</t>
  </si>
  <si>
    <t>1000 метров</t>
  </si>
  <si>
    <t>Богомолов Платон</t>
  </si>
  <si>
    <t>Жовнерик Роман</t>
  </si>
  <si>
    <t>Лапин Максим</t>
  </si>
  <si>
    <t>Лукьянчик Александр</t>
  </si>
  <si>
    <t>Мишин Данила</t>
  </si>
  <si>
    <t>Бобров Кирилл</t>
  </si>
  <si>
    <t>Шуловцев Вадим</t>
  </si>
  <si>
    <t>Бенисович Антон</t>
  </si>
  <si>
    <t>Стрелков Александр</t>
  </si>
  <si>
    <t>Ткачев Данила</t>
  </si>
  <si>
    <t>Моисеев Владимир</t>
  </si>
  <si>
    <t>30.08.2011</t>
  </si>
  <si>
    <t>Марков Владимир</t>
  </si>
  <si>
    <t>Ушаков Ростислав</t>
  </si>
  <si>
    <t>Хазов Назар</t>
  </si>
  <si>
    <t>Тягунский Владислав</t>
  </si>
  <si>
    <t>Качко Арсений</t>
  </si>
  <si>
    <t>Пахомов Егор</t>
  </si>
  <si>
    <t>Жолобов Александр</t>
  </si>
  <si>
    <t>Бахтурин Ярослав</t>
  </si>
  <si>
    <t>Недосенко Глеб</t>
  </si>
  <si>
    <t>Мяделец Ярослав</t>
  </si>
  <si>
    <t>Кисляков Даниил</t>
  </si>
  <si>
    <t>Барышников Игорь</t>
  </si>
  <si>
    <t>Иванов Евгений</t>
  </si>
  <si>
    <t>16.09.2011</t>
  </si>
  <si>
    <t>Махмудов Алишер</t>
  </si>
  <si>
    <t>Бушманов Артем</t>
  </si>
  <si>
    <t>13.10.2011</t>
  </si>
  <si>
    <t>Куркин Кирилл</t>
  </si>
  <si>
    <t>Гущин Тимофей</t>
  </si>
  <si>
    <t>Лазарев Арсений</t>
  </si>
  <si>
    <t>Сайганов Сергей</t>
  </si>
  <si>
    <t>Фефилов Павел</t>
  </si>
  <si>
    <t>Киселев Николай</t>
  </si>
  <si>
    <t>16.07.2011</t>
  </si>
  <si>
    <t>Рудник Леонард</t>
  </si>
  <si>
    <t>25.11.2011</t>
  </si>
  <si>
    <t>Семаков Артём</t>
  </si>
  <si>
    <t>04.03.2012</t>
  </si>
  <si>
    <t>Сенько Арсений</t>
  </si>
  <si>
    <t>Алексеенко Владислав</t>
  </si>
  <si>
    <t>04.07.2011</t>
  </si>
  <si>
    <t>Малинин Марк</t>
  </si>
  <si>
    <t>Шапран Константин</t>
  </si>
  <si>
    <t>24.10.2011</t>
  </si>
  <si>
    <t>Крупенькин Максим</t>
  </si>
  <si>
    <t>Большаков Евгений</t>
  </si>
  <si>
    <t>Власов Даниил</t>
  </si>
  <si>
    <t>Усенко Данил</t>
  </si>
  <si>
    <t>Крылов Егор</t>
  </si>
  <si>
    <t>Островский Григорий</t>
  </si>
  <si>
    <t>Федулов Кирилл</t>
  </si>
  <si>
    <t>Севанькаев Матвей</t>
  </si>
  <si>
    <t>Урванцев Иван</t>
  </si>
  <si>
    <t>Лосев Артем</t>
  </si>
  <si>
    <t>02.01.2012</t>
  </si>
  <si>
    <t>Кривецкий Алексей</t>
  </si>
  <si>
    <t>Слесаренко Марк</t>
  </si>
  <si>
    <t>Петров Роман</t>
  </si>
  <si>
    <t>Рузин Артемий</t>
  </si>
  <si>
    <t>Маркиданов Егор</t>
  </si>
  <si>
    <t>Наезжих Савелий</t>
  </si>
  <si>
    <t>Иванов Александр</t>
  </si>
  <si>
    <t>Ивлев Владимир</t>
  </si>
  <si>
    <t>Константинов Даниил</t>
  </si>
  <si>
    <t>Макаров Егор</t>
  </si>
  <si>
    <t>Лукьянов Тимофей</t>
  </si>
  <si>
    <t>Нечай Дмитрий</t>
  </si>
  <si>
    <t>Конахин Кирилл</t>
  </si>
  <si>
    <t>Попов Тимофей</t>
  </si>
  <si>
    <t>Фролов Егор</t>
  </si>
  <si>
    <t>Ажнов Егор</t>
  </si>
  <si>
    <t>Иванов Николай</t>
  </si>
  <si>
    <t>Вихорев Никита</t>
  </si>
  <si>
    <t>Солунин Александр</t>
  </si>
  <si>
    <t>Шилов Алексей</t>
  </si>
  <si>
    <t>Марцонь Кирилл</t>
  </si>
  <si>
    <t>Ахмадишин Камиль</t>
  </si>
  <si>
    <t>Р.Татарстан</t>
  </si>
  <si>
    <t>Скоробогатов Александр</t>
  </si>
  <si>
    <t>Карепов Руслан</t>
  </si>
  <si>
    <t>Серебряков Глеб</t>
  </si>
  <si>
    <t>Колосков Кирилл</t>
  </si>
  <si>
    <t>Радченко Матвей</t>
  </si>
  <si>
    <t>Синев Степан</t>
  </si>
  <si>
    <t>Уткин Алексей</t>
  </si>
  <si>
    <t>Баранов Иван</t>
  </si>
  <si>
    <t>Дергунов Лев</t>
  </si>
  <si>
    <t>Овчинников Семён</t>
  </si>
  <si>
    <t>Пестерев Ярослав</t>
  </si>
  <si>
    <t>Будзиновский Дмитрий</t>
  </si>
  <si>
    <t>Спирин Виктор</t>
  </si>
  <si>
    <t>Никифоров Артём</t>
  </si>
  <si>
    <t>Галактионов Тимур</t>
  </si>
  <si>
    <t>Кульков Демьян</t>
  </si>
  <si>
    <t>Кадацкий Ратмир</t>
  </si>
  <si>
    <t>Бабаев Иван</t>
  </si>
  <si>
    <t>Альгашов Алексей</t>
  </si>
  <si>
    <t>Зиновьев Кирилл</t>
  </si>
  <si>
    <t>Сергеев Владислав</t>
  </si>
  <si>
    <t>Савельев Максим</t>
  </si>
  <si>
    <t>Траханкин Глеб</t>
  </si>
  <si>
    <t>Тухбатуллин Арсен</t>
  </si>
  <si>
    <t>Савушкин Никита</t>
  </si>
  <si>
    <t>20.04.2012</t>
  </si>
  <si>
    <t>Абрамочкин Глеб</t>
  </si>
  <si>
    <t>Кападзе Данис</t>
  </si>
  <si>
    <t>Мелехин Иван</t>
  </si>
  <si>
    <t>Снежко Артём</t>
  </si>
  <si>
    <t>Нурисламов Ралан</t>
  </si>
  <si>
    <t>Носков Савелий</t>
  </si>
  <si>
    <t>Хамитов Даниэль</t>
  </si>
  <si>
    <t>21.05.2012</t>
  </si>
  <si>
    <t>Волков Сергей</t>
  </si>
  <si>
    <t>05.01.2012</t>
  </si>
  <si>
    <t>Герило Даниил</t>
  </si>
  <si>
    <t>Кoзаченко Илья</t>
  </si>
  <si>
    <t>Нургалеев Никита</t>
  </si>
  <si>
    <t>Трубин Павел</t>
  </si>
  <si>
    <t>Верин Владислав</t>
  </si>
  <si>
    <t>Макушев Александр</t>
  </si>
  <si>
    <t>Бураков Артём</t>
  </si>
  <si>
    <t>Нуриев Роман</t>
  </si>
  <si>
    <t>Бураков Кирилл</t>
  </si>
  <si>
    <t>Толдыкин Кирилл</t>
  </si>
  <si>
    <t>Хлебников Александр</t>
  </si>
  <si>
    <t>Власов Егор</t>
  </si>
  <si>
    <t>Головнев Степан</t>
  </si>
  <si>
    <t>12.03.2012</t>
  </si>
  <si>
    <t>Кондраков Егор</t>
  </si>
  <si>
    <t>Бабашкин Андрей</t>
  </si>
  <si>
    <t>Гусейнов Семён</t>
  </si>
  <si>
    <t>Кабиров Никита</t>
  </si>
  <si>
    <t>Меркурьев Тимофей</t>
  </si>
  <si>
    <t>13.11.2011</t>
  </si>
  <si>
    <t>Фёдоров Илья</t>
  </si>
  <si>
    <t>Левченко Илья</t>
  </si>
  <si>
    <t>Рассомахин Тимофей</t>
  </si>
  <si>
    <t>Маматисаев Даниель</t>
  </si>
  <si>
    <t>Иванов Павел</t>
  </si>
  <si>
    <t>Усанин Егор</t>
  </si>
  <si>
    <t>Орехов Арсений</t>
  </si>
  <si>
    <t>Бекетов Марат</t>
  </si>
  <si>
    <t>Якушев Глеб</t>
  </si>
  <si>
    <t>Сучугов Артур</t>
  </si>
  <si>
    <t>Володин Константин</t>
  </si>
  <si>
    <t>Арсланов Илья</t>
  </si>
  <si>
    <t>Сажин Артём</t>
  </si>
  <si>
    <t>Зимина Дарья</t>
  </si>
  <si>
    <t>Водолазский Илья</t>
  </si>
  <si>
    <t>Константинов Макар</t>
  </si>
  <si>
    <t>Васильева София</t>
  </si>
  <si>
    <t>Львова Ксения</t>
  </si>
  <si>
    <t>Пузейчук София</t>
  </si>
  <si>
    <t>Терещенко Ярослав</t>
  </si>
  <si>
    <t>Лавриненко Мелания</t>
  </si>
  <si>
    <t>Каткова Надежда</t>
  </si>
  <si>
    <t>Сафарова Виктория</t>
  </si>
  <si>
    <t>Мещеряков Герман</t>
  </si>
  <si>
    <t>Хакимов Владислав</t>
  </si>
  <si>
    <t>Гильманова Милана</t>
  </si>
  <si>
    <t>Коновалов Иван</t>
  </si>
  <si>
    <t>Кривцова Ева</t>
  </si>
  <si>
    <t>Фишер Георгий</t>
  </si>
  <si>
    <t>Лемнару Александра</t>
  </si>
  <si>
    <t>№ п/п</t>
  </si>
  <si>
    <t>Субъект Российской Федерации и Р. Беларусь</t>
  </si>
  <si>
    <t>Девушки</t>
  </si>
  <si>
    <t>Юноши</t>
  </si>
  <si>
    <t>1</t>
  </si>
  <si>
    <t>г. Москва</t>
  </si>
  <si>
    <t>2</t>
  </si>
  <si>
    <t>г. Санкт-Петербург</t>
  </si>
  <si>
    <t>3</t>
  </si>
  <si>
    <t>Калининградская область</t>
  </si>
  <si>
    <t>4</t>
  </si>
  <si>
    <t>5</t>
  </si>
  <si>
    <t>6</t>
  </si>
  <si>
    <t>Московская область</t>
  </si>
  <si>
    <t>7</t>
  </si>
  <si>
    <t>Нижегородская область</t>
  </si>
  <si>
    <t>8</t>
  </si>
  <si>
    <t>Новосибирская область</t>
  </si>
  <si>
    <t>9</t>
  </si>
  <si>
    <t>Омская область</t>
  </si>
  <si>
    <t>10</t>
  </si>
  <si>
    <t>Пензенская область</t>
  </si>
  <si>
    <t>11</t>
  </si>
  <si>
    <t>Республика Беларусь</t>
  </si>
  <si>
    <t>13</t>
  </si>
  <si>
    <t>Республика Башкортостан</t>
  </si>
  <si>
    <t>14</t>
  </si>
  <si>
    <t>Республика Мордовия</t>
  </si>
  <si>
    <t>15</t>
  </si>
  <si>
    <t>Республика Татарстан</t>
  </si>
  <si>
    <t>16</t>
  </si>
  <si>
    <t>Республика Саха (Якутия)</t>
  </si>
  <si>
    <t>17</t>
  </si>
  <si>
    <t>Свердловская область</t>
  </si>
  <si>
    <t>18</t>
  </si>
  <si>
    <t>Смоленская область</t>
  </si>
  <si>
    <t>19</t>
  </si>
  <si>
    <t>Тверская область</t>
  </si>
  <si>
    <t>20</t>
  </si>
  <si>
    <t>21</t>
  </si>
  <si>
    <t>Челябинская область</t>
  </si>
  <si>
    <t>Ярославская область</t>
  </si>
  <si>
    <t>02.07.2010</t>
  </si>
  <si>
    <t>14.07.2010</t>
  </si>
  <si>
    <t>04.08.2010</t>
  </si>
  <si>
    <t>07.08.2010</t>
  </si>
  <si>
    <t>30.09.2010</t>
  </si>
  <si>
    <t>04.10.2010</t>
  </si>
  <si>
    <t>06.10.2010</t>
  </si>
  <si>
    <t>30.11.2010</t>
  </si>
  <si>
    <t>12.12.2010</t>
  </si>
  <si>
    <t>07.02.2011</t>
  </si>
  <si>
    <t>23.02.2011</t>
  </si>
  <si>
    <t>25.05.2011</t>
  </si>
  <si>
    <t>06.06.2011</t>
  </si>
  <si>
    <t>18.06.2011</t>
  </si>
  <si>
    <t>04.10.2011</t>
  </si>
  <si>
    <t>11.11.2011</t>
  </si>
  <si>
    <t>03.04.2012</t>
  </si>
  <si>
    <t>23.04.2012</t>
  </si>
  <si>
    <t>участник ПР_мнг</t>
  </si>
  <si>
    <t>06.07.2010</t>
  </si>
  <si>
    <t>08.08.2010</t>
  </si>
  <si>
    <t>25.08.2010</t>
  </si>
  <si>
    <t>10.09.2010</t>
  </si>
  <si>
    <t>19.10.2010</t>
  </si>
  <si>
    <t>31.10.2010</t>
  </si>
  <si>
    <t>15.11.2010</t>
  </si>
  <si>
    <t>06.03.2011</t>
  </si>
  <si>
    <t>17.03.2011</t>
  </si>
  <si>
    <t>30.03.2011</t>
  </si>
  <si>
    <t>14.08.2011</t>
  </si>
  <si>
    <t>участник ПР_од</t>
  </si>
  <si>
    <t>не именные</t>
  </si>
  <si>
    <t>именные</t>
  </si>
  <si>
    <t xml:space="preserve">Количество спортсменов 
</t>
  </si>
  <si>
    <t>Количество допущенных участников от Субъекта Российской Федерации</t>
  </si>
  <si>
    <t>Допуск спортсменов на каждую дистанцию ВС "Сочинский Олимп" согласно квотам, юноши и девушки (14-15 лет)</t>
  </si>
  <si>
    <t>12</t>
  </si>
  <si>
    <t>Общее количество 
на дистанции</t>
  </si>
  <si>
    <t>777 метров</t>
  </si>
  <si>
    <t>Республика Чувашия</t>
  </si>
  <si>
    <t>Кемеровская область</t>
  </si>
  <si>
    <t>Допуск спортсменов на каждую дистанцию ВС "Сочинский Олимп" 
согласно квотам, юноши и девушки (12-13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</si>
</sst>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\.mm\.yyyy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3" fillId="0" borderId="0"/>
    <xf numFmtId="0" fontId="5" fillId="0" borderId="0"/>
    <xf numFmtId="0" fontId="9" fillId="0" borderId="0"/>
  </cellStyleXfs>
  <cellXfs count="8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4" fillId="2" borderId="1" xfId="1" applyFont="1" applyFill="1" applyBorder="1"/>
    <xf numFmtId="14" fontId="6" fillId="2" borderId="1" xfId="2" applyNumberFormat="1" applyFont="1" applyFill="1" applyBorder="1" applyAlignment="1">
      <alignment horizontal="left" vertical="top" wrapText="1"/>
    </xf>
    <xf numFmtId="0" fontId="4" fillId="0" borderId="1" xfId="1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2" fillId="0" borderId="3" xfId="1" applyFont="1" applyFill="1" applyBorder="1" applyAlignment="1">
      <alignment horizontal="center" vertical="top"/>
    </xf>
    <xf numFmtId="0" fontId="4" fillId="0" borderId="3" xfId="1" applyFont="1" applyFill="1" applyBorder="1"/>
    <xf numFmtId="14" fontId="6" fillId="0" borderId="3" xfId="2" applyNumberFormat="1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2" fillId="0" borderId="3" xfId="0" applyFont="1" applyFill="1" applyBorder="1"/>
    <xf numFmtId="0" fontId="0" fillId="0" borderId="0" xfId="0" applyFill="1"/>
    <xf numFmtId="14" fontId="6" fillId="0" borderId="1" xfId="2" applyNumberFormat="1" applyFont="1" applyFill="1" applyBorder="1" applyAlignment="1">
      <alignment horizontal="left" vertical="top" wrapText="1"/>
    </xf>
    <xf numFmtId="14" fontId="6" fillId="0" borderId="1" xfId="2" applyNumberFormat="1" applyFont="1" applyFill="1" applyBorder="1" applyAlignment="1">
      <alignment horizontal="left" vertical="top"/>
    </xf>
    <xf numFmtId="165" fontId="6" fillId="0" borderId="1" xfId="2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/>
    </xf>
    <xf numFmtId="0" fontId="4" fillId="0" borderId="1" xfId="1" applyFont="1" applyFill="1" applyBorder="1" applyAlignment="1">
      <alignment horizontal="left"/>
    </xf>
    <xf numFmtId="49" fontId="6" fillId="0" borderId="2" xfId="2" applyNumberFormat="1" applyFont="1" applyFill="1" applyBorder="1" applyAlignment="1">
      <alignment horizontal="left" vertical="top" wrapText="1"/>
    </xf>
    <xf numFmtId="0" fontId="4" fillId="2" borderId="3" xfId="1" applyFont="1" applyFill="1" applyBorder="1"/>
    <xf numFmtId="14" fontId="6" fillId="2" borderId="3" xfId="2" applyNumberFormat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/>
    </xf>
    <xf numFmtId="0" fontId="2" fillId="0" borderId="1" xfId="0" applyFont="1" applyFill="1" applyBorder="1"/>
    <xf numFmtId="0" fontId="4" fillId="0" borderId="2" xfId="1" applyFont="1" applyFill="1" applyBorder="1"/>
    <xf numFmtId="49" fontId="6" fillId="0" borderId="1" xfId="2" applyNumberFormat="1" applyFont="1" applyFill="1" applyBorder="1" applyAlignment="1">
      <alignment horizontal="left" vertical="top" wrapText="1"/>
    </xf>
    <xf numFmtId="0" fontId="1" fillId="0" borderId="0" xfId="0" applyFont="1" applyFill="1"/>
    <xf numFmtId="0" fontId="4" fillId="2" borderId="1" xfId="1" applyFont="1" applyFill="1" applyBorder="1" applyAlignment="1">
      <alignment horizontal="left"/>
    </xf>
    <xf numFmtId="14" fontId="6" fillId="2" borderId="1" xfId="2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left"/>
    </xf>
    <xf numFmtId="0" fontId="2" fillId="0" borderId="2" xfId="1" applyFont="1" applyFill="1" applyBorder="1" applyAlignment="1">
      <alignment horizontal="center" vertical="top"/>
    </xf>
    <xf numFmtId="14" fontId="4" fillId="0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4" fillId="0" borderId="2" xfId="1" applyFont="1" applyFill="1" applyBorder="1" applyAlignment="1">
      <alignment horizontal="left"/>
    </xf>
    <xf numFmtId="14" fontId="6" fillId="0" borderId="1" xfId="2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14" fontId="6" fillId="0" borderId="2" xfId="2" applyNumberFormat="1" applyFont="1" applyFill="1" applyBorder="1" applyAlignment="1">
      <alignment horizontal="left" vertical="top" wrapText="1"/>
    </xf>
    <xf numFmtId="14" fontId="6" fillId="2" borderId="1" xfId="2" applyNumberFormat="1" applyFont="1" applyFill="1" applyBorder="1" applyAlignment="1">
      <alignment horizontal="left" vertical="top"/>
    </xf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left"/>
    </xf>
    <xf numFmtId="0" fontId="8" fillId="0" borderId="0" xfId="2" applyFont="1" applyFill="1"/>
    <xf numFmtId="0" fontId="6" fillId="0" borderId="0" xfId="3" applyFont="1" applyFill="1"/>
    <xf numFmtId="0" fontId="6" fillId="0" borderId="1" xfId="3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10" fillId="0" borderId="0" xfId="2" applyFont="1" applyBorder="1" applyAlignment="1">
      <alignment horizontal="left" vertical="center" wrapText="1"/>
    </xf>
    <xf numFmtId="14" fontId="10" fillId="0" borderId="0" xfId="2" applyNumberFormat="1" applyFont="1" applyBorder="1" applyAlignment="1">
      <alignment horizontal="left" vertical="center" wrapText="1"/>
    </xf>
    <xf numFmtId="14" fontId="10" fillId="0" borderId="0" xfId="2" applyNumberFormat="1" applyFont="1" applyFill="1" applyBorder="1" applyAlignment="1">
      <alignment horizontal="left" vertical="top" wrapText="1"/>
    </xf>
    <xf numFmtId="14" fontId="10" fillId="0" borderId="0" xfId="2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6" fillId="0" borderId="0" xfId="3" applyFont="1" applyFill="1" applyAlignment="1"/>
    <xf numFmtId="0" fontId="7" fillId="0" borderId="1" xfId="3" applyFont="1" applyFill="1" applyBorder="1" applyAlignment="1">
      <alignment horizontal="center"/>
    </xf>
    <xf numFmtId="0" fontId="6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7" xfId="3" applyFont="1" applyFill="1" applyBorder="1" applyAlignment="1">
      <alignment horizontal="center" vertical="center" wrapText="1"/>
    </xf>
    <xf numFmtId="0" fontId="6" fillId="0" borderId="8" xfId="3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3" applyFont="1" applyFill="1" applyBorder="1" applyAlignment="1">
      <alignment horizontal="center"/>
    </xf>
    <xf numFmtId="0" fontId="7" fillId="0" borderId="4" xfId="3" applyFont="1" applyFill="1" applyBorder="1" applyAlignment="1">
      <alignment horizontal="center"/>
    </xf>
    <xf numFmtId="0" fontId="7" fillId="0" borderId="7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1" applyFont="1" applyFill="1" applyBorder="1" applyAlignment="1">
      <alignment horizontal="left"/>
    </xf>
    <xf numFmtId="0" fontId="10" fillId="0" borderId="0" xfId="1" applyFont="1" applyFill="1" applyBorder="1"/>
    <xf numFmtId="0" fontId="10" fillId="0" borderId="0" xfId="2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4" xfId="1"/>
    <cellStyle name="Обычный 7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56;&#1072;&#1073;&#1086;&#1095;&#1080;&#1081;%20&#1087;&#1088;&#1086;&#1090;&#1086;&#1082;&#1086;&#1083;/2025.10.02%20&#1055;&#1056;&#1054;&#1058;&#1054;&#1050;&#1054;&#1051;%20v.2.6.1%20(pas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56;&#1072;&#1073;&#1086;&#1095;&#1080;&#1081;%20&#1087;&#1088;&#1086;&#1090;&#1086;&#1082;&#1086;&#1083;/2025.11.09%20&#1057;&#1087;&#1080;&#1089;&#1086;&#1082;%20&#1091;&#1095;&#1072;&#1089;&#1090;&#1085;&#1080;&#1082;&#1086;&#1074;%20v.1.3.2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54;&#1083;&#1100;&#1075;&#1072;%20&#1048;&#1088;&#1093;&#1080;&#1085;&#1072;/&#1058;&#1045;&#1061;&#1050;&#1054;&#1052;/&#1058;&#1077;&#1082;&#1091;&#1095;&#1082;&#1072;/&#1055;&#1088;&#1086;&#1090;&#1086;&#1082;&#1086;&#1083;&#1099;/2021-2022/&#1063;&#1056;/&#1063;&#1056;_&#1084;&#1085;&#1075;_&#1050;&#1086;&#1083;&#1086;&#1084;&#1085;&#1072;_04_071221/&#1063;&#1056;%20&#1089;&#1073;&#1086;&#1088;&#1082;&#1072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54;&#1083;&#1100;&#1075;&#1072;%20&#1048;&#1088;&#1093;&#1080;&#1085;&#1072;/&#1058;&#1045;&#1061;&#1050;&#1054;&#1052;/&#1058;&#1077;&#1082;&#1091;&#1095;&#1082;&#1072;/&#1055;&#1088;&#1086;&#1090;&#1086;&#1082;&#1086;&#1083;&#1099;/2025-2026/&#1042;&#1057;_&#1053;&#1072;&#1076;&#1077;&#1078;&#1076;&#1099;/15-12-2025_10-35-47/&#1048;&#1090;&#1086;&#1075;&#1086;&#1074;&#1099;&#1081;%20&#1087;&#1088;&#1086;&#1090;&#1086;&#1082;&#1086;&#1083;%20&#1042;&#1057;%20&#1053;&#1072;&#1076;&#1077;&#1078;&#1076;&#1099;%20&#1056;&#1086;&#1089;&#1089;&#1080;&#108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ownloads/Telegram%20Desktop/2025.10.02%20&#1055;&#1056;&#1054;&#1058;&#1054;&#1050;&#1054;&#1051;%20v.2.6.1%20(pas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86;%20&#1076;&#1077;&#1085;&#1100;/2025.10.02%20&#1055;&#1056;&#1054;&#1058;&#1054;&#1050;&#1054;&#1051;%20v.2.6.1%20(pa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1d_un"/>
      <sheetName val="1d_dev"/>
      <sheetName val="2d_un"/>
      <sheetName val="2d_dev"/>
      <sheetName val="3d_un"/>
      <sheetName val="3d_dev"/>
      <sheetName val="7d_un"/>
      <sheetName val="7d_dev"/>
      <sheetName val="un (2)"/>
      <sheetName val="un (3)"/>
      <sheetName val="un (4)"/>
      <sheetName val="un (5)"/>
      <sheetName val="un"/>
      <sheetName val="dev"/>
      <sheetName val="врем1500"/>
      <sheetName val="врем500"/>
      <sheetName val="врем1000"/>
      <sheetName val="allData"/>
      <sheetName val="TotalM"/>
      <sheetName val="TotalM (2)"/>
      <sheetName val="TotalW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Лист1"/>
      <sheetName val="relay"/>
      <sheetName val="const2"/>
      <sheetName val="protect"/>
      <sheetName val="2025.10.02 ПРОТОКОЛ v.2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  <row r="3">
          <cell r="C3" t="str">
            <v>Спортивное мероприятие ЕКП № 2045130021042852</v>
          </cell>
        </row>
        <row r="4">
          <cell r="C4" t="str">
            <v>Министерство спорта Российской Федерации</v>
          </cell>
        </row>
        <row r="5">
          <cell r="C5" t="str">
            <v>Общероссийская общественная организация конькобежного спорта «Союз конькобежцев России»</v>
          </cell>
        </row>
        <row r="7">
          <cell r="C7" t="str">
            <v>12-14 декабря 2025 года</v>
          </cell>
        </row>
        <row r="8">
          <cell r="C8" t="str">
            <v>12 декабря 2025 года</v>
          </cell>
        </row>
        <row r="9">
          <cell r="C9" t="str">
            <v>13 декабря 2025 года</v>
          </cell>
        </row>
        <row r="10">
          <cell r="C10" t="str">
            <v>14 декабря 2025 года</v>
          </cell>
        </row>
        <row r="11">
          <cell r="C11">
            <v>0</v>
          </cell>
        </row>
        <row r="14">
          <cell r="C14" t="str">
            <v>ЮНОШИ (16-17 лет)</v>
          </cell>
        </row>
        <row r="15">
          <cell r="C15" t="str">
            <v>ДЕВУШКИ (16-17 лет)</v>
          </cell>
        </row>
        <row r="16">
          <cell r="B16" t="str">
            <v>Винокуров К.В.</v>
          </cell>
          <cell r="C16" t="str">
            <v>Главный судья соревнования, судья 1К</v>
          </cell>
          <cell r="D16" t="str">
            <v>судья 1К</v>
          </cell>
        </row>
        <row r="17">
          <cell r="B17" t="str">
            <v>Деканова Е.А.</v>
          </cell>
          <cell r="C17" t="str">
            <v>Главный секретарь соревнования, судья 1К</v>
          </cell>
          <cell r="D17" t="str">
            <v>судья 1К</v>
          </cell>
        </row>
        <row r="18">
          <cell r="J18">
            <v>3</v>
          </cell>
        </row>
        <row r="19">
          <cell r="J19">
            <v>1</v>
          </cell>
        </row>
        <row r="20">
          <cell r="J20">
            <v>2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J24">
            <v>1</v>
          </cell>
        </row>
        <row r="25">
          <cell r="C25" t="str">
            <v>Республика Мордовия, г.Саранск, ГАУ РМ «Ледовый Дворец»</v>
          </cell>
        </row>
        <row r="26">
          <cell r="C26" t="str">
            <v>(ледовая арена до 600 м над у.м.)</v>
          </cell>
        </row>
        <row r="28">
          <cell r="C28" t="str">
            <v>электронный автохронометраж</v>
          </cell>
          <cell r="D28">
            <v>1000</v>
          </cell>
          <cell r="E28">
            <v>3</v>
          </cell>
        </row>
        <row r="29">
          <cell r="D29">
            <v>2</v>
          </cell>
        </row>
        <row r="30">
          <cell r="D30">
            <v>3</v>
          </cell>
        </row>
        <row r="31">
          <cell r="D31">
            <v>2</v>
          </cell>
        </row>
        <row r="32">
          <cell r="D32">
            <v>1</v>
          </cell>
        </row>
        <row r="33">
          <cell r="D33">
            <v>34</v>
          </cell>
        </row>
        <row r="34">
          <cell r="D34">
            <v>34</v>
          </cell>
        </row>
        <row r="35">
          <cell r="D35">
            <v>34</v>
          </cell>
        </row>
        <row r="36">
          <cell r="D36">
            <v>1</v>
          </cell>
        </row>
        <row r="38">
          <cell r="C38" t="str">
            <v>Русский</v>
          </cell>
        </row>
      </sheetData>
      <sheetData sheetId="30"/>
      <sheetData sheetId="31"/>
      <sheetData sheetId="32">
        <row r="3">
          <cell r="C3">
            <v>1</v>
          </cell>
          <cell r="D3">
            <v>1000</v>
          </cell>
          <cell r="H3">
            <v>143.80000000000001</v>
          </cell>
          <cell r="R3">
            <v>1</v>
          </cell>
          <cell r="S3">
            <v>34</v>
          </cell>
          <cell r="U3">
            <v>1</v>
          </cell>
          <cell r="V3">
            <v>100</v>
          </cell>
          <cell r="W3">
            <v>300</v>
          </cell>
          <cell r="AB3" t="str">
            <v>№ забега</v>
          </cell>
        </row>
        <row r="4">
          <cell r="C4">
            <v>2</v>
          </cell>
          <cell r="D4">
            <v>800</v>
          </cell>
          <cell r="H4">
            <v>148.80000000000001</v>
          </cell>
          <cell r="R4">
            <v>2</v>
          </cell>
          <cell r="S4">
            <v>21</v>
          </cell>
          <cell r="U4">
            <v>2</v>
          </cell>
          <cell r="V4">
            <v>80</v>
          </cell>
          <cell r="W4">
            <v>240</v>
          </cell>
          <cell r="AB4" t="str">
            <v>Старт. поз.</v>
          </cell>
        </row>
        <row r="5">
          <cell r="C5">
            <v>3</v>
          </cell>
          <cell r="D5">
            <v>640</v>
          </cell>
          <cell r="H5">
            <v>156.19999999999999</v>
          </cell>
          <cell r="R5">
            <v>3</v>
          </cell>
          <cell r="S5">
            <v>13</v>
          </cell>
          <cell r="U5">
            <v>3</v>
          </cell>
          <cell r="V5">
            <v>70</v>
          </cell>
          <cell r="W5">
            <v>210</v>
          </cell>
          <cell r="AB5" t="str">
            <v>Поз. прихода</v>
          </cell>
        </row>
        <row r="6">
          <cell r="C6">
            <v>4</v>
          </cell>
          <cell r="D6">
            <v>512</v>
          </cell>
          <cell r="H6">
            <v>171.9</v>
          </cell>
          <cell r="R6">
            <v>4</v>
          </cell>
          <cell r="S6">
            <v>8</v>
          </cell>
          <cell r="U6">
            <v>4</v>
          </cell>
          <cell r="V6">
            <v>60</v>
          </cell>
          <cell r="W6">
            <v>180</v>
          </cell>
          <cell r="AB6" t="str">
            <v>№ шлема</v>
          </cell>
        </row>
        <row r="7">
          <cell r="C7">
            <v>5</v>
          </cell>
          <cell r="D7">
            <v>410</v>
          </cell>
          <cell r="H7">
            <v>180.5</v>
          </cell>
          <cell r="R7">
            <v>5</v>
          </cell>
          <cell r="S7">
            <v>5</v>
          </cell>
          <cell r="U7">
            <v>5</v>
          </cell>
          <cell r="V7">
            <v>50</v>
          </cell>
          <cell r="W7">
            <v>150</v>
          </cell>
          <cell r="AB7" t="str">
            <v>Фамилия, Имя</v>
          </cell>
        </row>
        <row r="8">
          <cell r="C8">
            <v>6</v>
          </cell>
          <cell r="D8">
            <v>328</v>
          </cell>
          <cell r="H8">
            <v>189.5</v>
          </cell>
          <cell r="R8">
            <v>6</v>
          </cell>
          <cell r="S8">
            <v>3</v>
          </cell>
          <cell r="U8">
            <v>6</v>
          </cell>
          <cell r="V8">
            <v>44</v>
          </cell>
          <cell r="W8">
            <v>132</v>
          </cell>
          <cell r="AB8" t="str">
            <v>Предварительные забеги</v>
          </cell>
        </row>
        <row r="9">
          <cell r="C9">
            <v>7</v>
          </cell>
          <cell r="D9">
            <v>262</v>
          </cell>
          <cell r="H9">
            <v>208.4</v>
          </cell>
          <cell r="R9">
            <v>7</v>
          </cell>
          <cell r="S9">
            <v>2</v>
          </cell>
          <cell r="U9">
            <v>7</v>
          </cell>
          <cell r="V9">
            <v>40</v>
          </cell>
          <cell r="W9">
            <v>120</v>
          </cell>
          <cell r="AB9" t="str">
            <v>Хиты</v>
          </cell>
        </row>
        <row r="10">
          <cell r="C10">
            <v>8</v>
          </cell>
          <cell r="D10">
            <v>210</v>
          </cell>
          <cell r="H10">
            <v>218.8</v>
          </cell>
          <cell r="R10">
            <v>8</v>
          </cell>
          <cell r="S10">
            <v>1</v>
          </cell>
          <cell r="U10">
            <v>8</v>
          </cell>
          <cell r="V10">
            <v>36</v>
          </cell>
          <cell r="W10">
            <v>108</v>
          </cell>
        </row>
        <row r="11">
          <cell r="C11">
            <v>9</v>
          </cell>
          <cell r="D11">
            <v>168</v>
          </cell>
          <cell r="H11">
            <v>229.8</v>
          </cell>
          <cell r="U11">
            <v>9</v>
          </cell>
          <cell r="V11">
            <v>32</v>
          </cell>
          <cell r="W11">
            <v>96</v>
          </cell>
          <cell r="AB11" t="str">
            <v>Четвертьфиналы</v>
          </cell>
        </row>
        <row r="12">
          <cell r="C12">
            <v>10</v>
          </cell>
          <cell r="D12">
            <v>134</v>
          </cell>
          <cell r="U12">
            <v>10</v>
          </cell>
          <cell r="V12">
            <v>28</v>
          </cell>
          <cell r="W12">
            <v>84</v>
          </cell>
        </row>
        <row r="13">
          <cell r="C13">
            <v>11</v>
          </cell>
          <cell r="D13">
            <v>107</v>
          </cell>
          <cell r="U13">
            <v>11</v>
          </cell>
          <cell r="V13">
            <v>24</v>
          </cell>
          <cell r="W13">
            <v>72</v>
          </cell>
          <cell r="AB13" t="str">
            <v>Полуфиналы</v>
          </cell>
        </row>
        <row r="14">
          <cell r="C14">
            <v>12</v>
          </cell>
          <cell r="D14">
            <v>86</v>
          </cell>
          <cell r="U14">
            <v>12</v>
          </cell>
          <cell r="V14">
            <v>20</v>
          </cell>
          <cell r="W14">
            <v>60</v>
          </cell>
          <cell r="AB14" t="str">
            <v>Финалы</v>
          </cell>
        </row>
        <row r="15">
          <cell r="C15">
            <v>13</v>
          </cell>
          <cell r="D15">
            <v>69</v>
          </cell>
          <cell r="U15">
            <v>13</v>
          </cell>
          <cell r="V15">
            <v>18</v>
          </cell>
          <cell r="W15">
            <v>54</v>
          </cell>
          <cell r="AB15" t="str">
            <v>Ранговые финалы</v>
          </cell>
        </row>
        <row r="16">
          <cell r="C16">
            <v>14</v>
          </cell>
          <cell r="D16">
            <v>55</v>
          </cell>
          <cell r="U16">
            <v>14</v>
          </cell>
          <cell r="V16">
            <v>16</v>
          </cell>
          <cell r="W16">
            <v>48</v>
          </cell>
          <cell r="AB16" t="str">
            <v xml:space="preserve"> метров</v>
          </cell>
        </row>
        <row r="17">
          <cell r="C17">
            <v>15</v>
          </cell>
          <cell r="D17">
            <v>44</v>
          </cell>
          <cell r="U17">
            <v>15</v>
          </cell>
          <cell r="V17">
            <v>14</v>
          </cell>
          <cell r="W17">
            <v>42</v>
          </cell>
          <cell r="AB17" t="str">
            <v xml:space="preserve">выход по  </v>
          </cell>
        </row>
        <row r="18">
          <cell r="C18">
            <v>16</v>
          </cell>
          <cell r="D18">
            <v>35</v>
          </cell>
          <cell r="U18">
            <v>16</v>
          </cell>
          <cell r="V18">
            <v>12</v>
          </cell>
          <cell r="W18">
            <v>36</v>
          </cell>
        </row>
        <row r="19">
          <cell r="C19">
            <v>17</v>
          </cell>
          <cell r="D19">
            <v>28</v>
          </cell>
          <cell r="U19">
            <v>17</v>
          </cell>
          <cell r="V19">
            <v>10</v>
          </cell>
          <cell r="W19">
            <v>30</v>
          </cell>
          <cell r="AB19" t="str">
            <v>Время</v>
          </cell>
        </row>
        <row r="20">
          <cell r="C20">
            <v>18</v>
          </cell>
          <cell r="D20">
            <v>27</v>
          </cell>
          <cell r="U20">
            <v>18</v>
          </cell>
          <cell r="V20">
            <v>8</v>
          </cell>
          <cell r="W20">
            <v>24</v>
          </cell>
          <cell r="AB20" t="str">
            <v>Позиция</v>
          </cell>
        </row>
        <row r="21">
          <cell r="C21">
            <v>19</v>
          </cell>
          <cell r="D21">
            <v>26</v>
          </cell>
          <cell r="U21">
            <v>19</v>
          </cell>
          <cell r="V21">
            <v>6</v>
          </cell>
          <cell r="W21">
            <v>18</v>
          </cell>
          <cell r="AB21" t="str">
            <v>Финальные очки</v>
          </cell>
        </row>
        <row r="22">
          <cell r="C22">
            <v>20</v>
          </cell>
          <cell r="D22">
            <v>25</v>
          </cell>
          <cell r="U22">
            <v>20</v>
          </cell>
          <cell r="V22">
            <v>5</v>
          </cell>
          <cell r="W22">
            <v>15</v>
          </cell>
          <cell r="AB22" t="str">
            <v>Лучшее время</v>
          </cell>
        </row>
        <row r="23">
          <cell r="C23">
            <v>21</v>
          </cell>
          <cell r="D23">
            <v>24</v>
          </cell>
          <cell r="U23">
            <v>21</v>
          </cell>
          <cell r="V23">
            <v>4</v>
          </cell>
          <cell r="W23">
            <v>12</v>
          </cell>
          <cell r="AB23" t="str">
            <v>Вып. разряд</v>
          </cell>
        </row>
        <row r="24">
          <cell r="C24">
            <v>22</v>
          </cell>
          <cell r="D24">
            <v>23</v>
          </cell>
          <cell r="U24">
            <v>22</v>
          </cell>
          <cell r="V24">
            <v>3</v>
          </cell>
          <cell r="W24">
            <v>9</v>
          </cell>
        </row>
        <row r="25">
          <cell r="C25">
            <v>23</v>
          </cell>
          <cell r="D25">
            <v>22</v>
          </cell>
          <cell r="U25">
            <v>23</v>
          </cell>
          <cell r="V25">
            <v>2</v>
          </cell>
          <cell r="W25">
            <v>6</v>
          </cell>
          <cell r="AB25" t="str">
            <v>Рейтинговые очки</v>
          </cell>
        </row>
        <row r="26">
          <cell r="C26">
            <v>24</v>
          </cell>
          <cell r="D26">
            <v>21</v>
          </cell>
          <cell r="U26">
            <v>24</v>
          </cell>
          <cell r="V26">
            <v>1</v>
          </cell>
          <cell r="W26">
            <v>3</v>
          </cell>
          <cell r="AB26" t="str">
            <v>Кубковые очки</v>
          </cell>
        </row>
        <row r="27">
          <cell r="C27">
            <v>25</v>
          </cell>
          <cell r="D27">
            <v>20</v>
          </cell>
          <cell r="AB27" t="str">
            <v>Место</v>
          </cell>
        </row>
        <row r="28">
          <cell r="C28">
            <v>26</v>
          </cell>
          <cell r="D28">
            <v>19</v>
          </cell>
          <cell r="AB28" t="str">
            <v>Финал</v>
          </cell>
        </row>
        <row r="29">
          <cell r="C29">
            <v>27</v>
          </cell>
          <cell r="D29">
            <v>18</v>
          </cell>
          <cell r="AB29" t="str">
            <v>Утешительные забеги</v>
          </cell>
        </row>
        <row r="30">
          <cell r="C30">
            <v>28</v>
          </cell>
          <cell r="D30">
            <v>17</v>
          </cell>
          <cell r="AB30" t="str">
            <v>Суперфинал</v>
          </cell>
        </row>
        <row r="31">
          <cell r="C31">
            <v>29</v>
          </cell>
          <cell r="D31">
            <v>16</v>
          </cell>
          <cell r="AB31" t="str">
            <v xml:space="preserve">ПРОТОКОЛ  "ШОРТ-ТРЕК - ДИСТАНЦИЯ </v>
          </cell>
        </row>
        <row r="32">
          <cell r="C32">
            <v>30</v>
          </cell>
          <cell r="D32">
            <v>15</v>
          </cell>
          <cell r="AB32" t="str">
            <v xml:space="preserve">ИТОГОВЫЙ ПРОТОКОЛ  "ШОРТ-ТРЕК - ДИСТАНЦИЯ </v>
          </cell>
        </row>
        <row r="33">
          <cell r="C33">
            <v>31</v>
          </cell>
          <cell r="D33">
            <v>14</v>
          </cell>
          <cell r="H33">
            <v>156.5</v>
          </cell>
        </row>
        <row r="34">
          <cell r="C34">
            <v>32</v>
          </cell>
          <cell r="D34">
            <v>13</v>
          </cell>
          <cell r="H34">
            <v>166.8</v>
          </cell>
        </row>
        <row r="35">
          <cell r="C35">
            <v>33</v>
          </cell>
          <cell r="D35">
            <v>12</v>
          </cell>
          <cell r="H35">
            <v>175.2</v>
          </cell>
          <cell r="AB35" t="str">
            <v>участник</v>
          </cell>
        </row>
        <row r="36">
          <cell r="C36">
            <v>34</v>
          </cell>
          <cell r="D36">
            <v>11</v>
          </cell>
          <cell r="H36">
            <v>189.8</v>
          </cell>
          <cell r="AB36" t="str">
            <v>Выход</v>
          </cell>
        </row>
        <row r="37">
          <cell r="C37">
            <v>35</v>
          </cell>
          <cell r="D37">
            <v>10</v>
          </cell>
          <cell r="H37">
            <v>202.3</v>
          </cell>
          <cell r="AB37" t="str">
            <v>СТАРТОВЫЙ ПРОТОКОЛ</v>
          </cell>
        </row>
        <row r="38">
          <cell r="C38">
            <v>36</v>
          </cell>
          <cell r="D38">
            <v>9</v>
          </cell>
          <cell r="H38">
            <v>212.4</v>
          </cell>
          <cell r="AB38" t="str">
            <v>ПРОТОКОЛ РЕЗУЛЬТАТОВ</v>
          </cell>
        </row>
        <row r="39">
          <cell r="C39">
            <v>37</v>
          </cell>
          <cell r="D39">
            <v>8</v>
          </cell>
          <cell r="H39">
            <v>223.1</v>
          </cell>
        </row>
        <row r="40">
          <cell r="C40">
            <v>38</v>
          </cell>
          <cell r="D40">
            <v>7</v>
          </cell>
          <cell r="AB40" t="str">
            <v>№ команды</v>
          </cell>
        </row>
        <row r="41">
          <cell r="C41">
            <v>39</v>
          </cell>
          <cell r="D41">
            <v>6</v>
          </cell>
        </row>
        <row r="42">
          <cell r="C42">
            <v>40</v>
          </cell>
          <cell r="D42">
            <v>5</v>
          </cell>
        </row>
        <row r="43">
          <cell r="C43">
            <v>41</v>
          </cell>
          <cell r="D43">
            <v>4</v>
          </cell>
        </row>
        <row r="44">
          <cell r="C44">
            <v>42</v>
          </cell>
          <cell r="D44">
            <v>3</v>
          </cell>
          <cell r="H44">
            <v>178.4</v>
          </cell>
        </row>
        <row r="45">
          <cell r="C45">
            <v>43</v>
          </cell>
          <cell r="D45">
            <v>2</v>
          </cell>
          <cell r="H45">
            <v>193.2</v>
          </cell>
        </row>
        <row r="46">
          <cell r="C46">
            <v>44</v>
          </cell>
          <cell r="D46">
            <v>1</v>
          </cell>
          <cell r="H46">
            <v>206</v>
          </cell>
        </row>
        <row r="47">
          <cell r="C47">
            <v>45</v>
          </cell>
          <cell r="D47">
            <v>1</v>
          </cell>
        </row>
        <row r="48">
          <cell r="C48">
            <v>46</v>
          </cell>
          <cell r="D48">
            <v>1</v>
          </cell>
          <cell r="H48">
            <v>140.80000000000001</v>
          </cell>
        </row>
        <row r="49">
          <cell r="C49">
            <v>47</v>
          </cell>
          <cell r="D49">
            <v>1</v>
          </cell>
          <cell r="H49">
            <v>147.1</v>
          </cell>
        </row>
        <row r="50">
          <cell r="C50">
            <v>48</v>
          </cell>
          <cell r="D50">
            <v>1</v>
          </cell>
          <cell r="H50">
            <v>159.30000000000001</v>
          </cell>
        </row>
        <row r="51">
          <cell r="C51">
            <v>49</v>
          </cell>
          <cell r="D51">
            <v>1</v>
          </cell>
          <cell r="H51">
            <v>169.9</v>
          </cell>
        </row>
        <row r="52">
          <cell r="C52">
            <v>50</v>
          </cell>
          <cell r="D52">
            <v>1</v>
          </cell>
        </row>
        <row r="53">
          <cell r="C53">
            <v>51</v>
          </cell>
          <cell r="D53">
            <v>1</v>
          </cell>
          <cell r="H53">
            <v>187</v>
          </cell>
        </row>
        <row r="54">
          <cell r="C54">
            <v>52</v>
          </cell>
          <cell r="D54">
            <v>1</v>
          </cell>
          <cell r="H54">
            <v>196.3</v>
          </cell>
        </row>
        <row r="55">
          <cell r="C55">
            <v>53</v>
          </cell>
          <cell r="D55">
            <v>1</v>
          </cell>
          <cell r="H55">
            <v>206.2</v>
          </cell>
        </row>
        <row r="56">
          <cell r="C56">
            <v>54</v>
          </cell>
          <cell r="D56">
            <v>1</v>
          </cell>
          <cell r="H56">
            <v>216.5</v>
          </cell>
        </row>
        <row r="57">
          <cell r="C57">
            <v>55</v>
          </cell>
          <cell r="D57">
            <v>1</v>
          </cell>
          <cell r="H57">
            <v>227.3</v>
          </cell>
        </row>
        <row r="58">
          <cell r="C58">
            <v>56</v>
          </cell>
          <cell r="D58">
            <v>1</v>
          </cell>
          <cell r="H58">
            <v>238.7</v>
          </cell>
        </row>
        <row r="59">
          <cell r="C59">
            <v>57</v>
          </cell>
          <cell r="D59">
            <v>1</v>
          </cell>
          <cell r="H59">
            <v>250.6</v>
          </cell>
        </row>
        <row r="60">
          <cell r="C60">
            <v>58</v>
          </cell>
          <cell r="D60">
            <v>1</v>
          </cell>
        </row>
        <row r="61">
          <cell r="C61">
            <v>59</v>
          </cell>
          <cell r="D61">
            <v>1</v>
          </cell>
          <cell r="H61">
            <v>255.8</v>
          </cell>
        </row>
        <row r="62">
          <cell r="C62">
            <v>60</v>
          </cell>
          <cell r="D62">
            <v>1</v>
          </cell>
          <cell r="H62">
            <v>266</v>
          </cell>
        </row>
        <row r="63">
          <cell r="C63">
            <v>61</v>
          </cell>
          <cell r="D63">
            <v>1</v>
          </cell>
          <cell r="H63">
            <v>279.3</v>
          </cell>
        </row>
        <row r="64">
          <cell r="C64">
            <v>62</v>
          </cell>
          <cell r="D64">
            <v>1</v>
          </cell>
          <cell r="H64">
            <v>293.3</v>
          </cell>
        </row>
        <row r="65">
          <cell r="C65">
            <v>63</v>
          </cell>
          <cell r="D65">
            <v>1</v>
          </cell>
          <cell r="H65">
            <v>307.89999999999998</v>
          </cell>
        </row>
        <row r="66">
          <cell r="C66">
            <v>64</v>
          </cell>
          <cell r="D66">
            <v>1</v>
          </cell>
          <cell r="H66">
            <v>323.3</v>
          </cell>
        </row>
        <row r="67">
          <cell r="C67">
            <v>65</v>
          </cell>
          <cell r="D67">
            <v>1</v>
          </cell>
        </row>
        <row r="68">
          <cell r="C68">
            <v>66</v>
          </cell>
          <cell r="D68">
            <v>1</v>
          </cell>
        </row>
        <row r="69">
          <cell r="C69">
            <v>67</v>
          </cell>
          <cell r="D69">
            <v>1</v>
          </cell>
        </row>
        <row r="70">
          <cell r="C70">
            <v>68</v>
          </cell>
          <cell r="D70">
            <v>1</v>
          </cell>
        </row>
        <row r="71">
          <cell r="C71">
            <v>69</v>
          </cell>
          <cell r="D71">
            <v>1</v>
          </cell>
        </row>
        <row r="72">
          <cell r="C72">
            <v>70</v>
          </cell>
          <cell r="D72">
            <v>1</v>
          </cell>
        </row>
        <row r="73">
          <cell r="C73">
            <v>71</v>
          </cell>
          <cell r="D73">
            <v>1</v>
          </cell>
        </row>
        <row r="74">
          <cell r="C74">
            <v>72</v>
          </cell>
          <cell r="D74">
            <v>1</v>
          </cell>
        </row>
        <row r="75">
          <cell r="C75">
            <v>73</v>
          </cell>
          <cell r="D75">
            <v>1</v>
          </cell>
        </row>
        <row r="76">
          <cell r="C76">
            <v>74</v>
          </cell>
          <cell r="D76">
            <v>1</v>
          </cell>
          <cell r="H76">
            <v>162.80000000000001</v>
          </cell>
        </row>
        <row r="77">
          <cell r="C77">
            <v>75</v>
          </cell>
          <cell r="D77">
            <v>1</v>
          </cell>
          <cell r="H77">
            <v>169.8</v>
          </cell>
        </row>
        <row r="78">
          <cell r="C78">
            <v>76</v>
          </cell>
          <cell r="D78">
            <v>1</v>
          </cell>
          <cell r="H78">
            <v>178.3</v>
          </cell>
        </row>
        <row r="79">
          <cell r="C79">
            <v>77</v>
          </cell>
          <cell r="D79">
            <v>1</v>
          </cell>
          <cell r="H79">
            <v>187.2</v>
          </cell>
        </row>
        <row r="80">
          <cell r="C80">
            <v>78</v>
          </cell>
          <cell r="D80">
            <v>1</v>
          </cell>
        </row>
        <row r="81">
          <cell r="C81">
            <v>79</v>
          </cell>
          <cell r="D81">
            <v>1</v>
          </cell>
          <cell r="H81">
            <v>263.8</v>
          </cell>
        </row>
        <row r="82">
          <cell r="C82">
            <v>80</v>
          </cell>
          <cell r="D82">
            <v>1</v>
          </cell>
          <cell r="H82">
            <v>277</v>
          </cell>
        </row>
        <row r="83">
          <cell r="C83">
            <v>81</v>
          </cell>
          <cell r="D83">
            <v>1</v>
          </cell>
          <cell r="H83">
            <v>290.8</v>
          </cell>
        </row>
        <row r="84">
          <cell r="C84">
            <v>82</v>
          </cell>
          <cell r="D84">
            <v>1</v>
          </cell>
          <cell r="H84">
            <v>305.39999999999998</v>
          </cell>
        </row>
        <row r="85">
          <cell r="C85">
            <v>83</v>
          </cell>
          <cell r="D85">
            <v>1</v>
          </cell>
          <cell r="H85">
            <v>320.7</v>
          </cell>
        </row>
        <row r="86">
          <cell r="C86">
            <v>84</v>
          </cell>
          <cell r="D86">
            <v>1</v>
          </cell>
        </row>
        <row r="87">
          <cell r="C87">
            <v>85</v>
          </cell>
          <cell r="D87">
            <v>1</v>
          </cell>
        </row>
        <row r="88">
          <cell r="C88">
            <v>86</v>
          </cell>
          <cell r="D88">
            <v>1</v>
          </cell>
        </row>
        <row r="89">
          <cell r="C89">
            <v>87</v>
          </cell>
          <cell r="D89">
            <v>1</v>
          </cell>
        </row>
        <row r="90">
          <cell r="C90">
            <v>88</v>
          </cell>
          <cell r="D90">
            <v>1</v>
          </cell>
        </row>
        <row r="91">
          <cell r="C91">
            <v>89</v>
          </cell>
          <cell r="D91">
            <v>1</v>
          </cell>
        </row>
        <row r="92">
          <cell r="C92">
            <v>90</v>
          </cell>
          <cell r="D92">
            <v>1</v>
          </cell>
        </row>
        <row r="93">
          <cell r="C93">
            <v>91</v>
          </cell>
          <cell r="D93">
            <v>1</v>
          </cell>
        </row>
        <row r="94">
          <cell r="C94">
            <v>92</v>
          </cell>
          <cell r="D94">
            <v>1</v>
          </cell>
        </row>
        <row r="95">
          <cell r="C95">
            <v>93</v>
          </cell>
          <cell r="D95">
            <v>1</v>
          </cell>
        </row>
        <row r="96">
          <cell r="C96">
            <v>94</v>
          </cell>
          <cell r="D96">
            <v>1</v>
          </cell>
        </row>
        <row r="97">
          <cell r="C97">
            <v>95</v>
          </cell>
          <cell r="D97">
            <v>1</v>
          </cell>
        </row>
        <row r="98">
          <cell r="C98">
            <v>96</v>
          </cell>
          <cell r="D98">
            <v>1</v>
          </cell>
        </row>
        <row r="99">
          <cell r="C99">
            <v>97</v>
          </cell>
          <cell r="D99">
            <v>1</v>
          </cell>
        </row>
        <row r="100">
          <cell r="C100">
            <v>98</v>
          </cell>
          <cell r="D100">
            <v>1</v>
          </cell>
        </row>
        <row r="101">
          <cell r="C101">
            <v>99</v>
          </cell>
          <cell r="D101">
            <v>1</v>
          </cell>
        </row>
        <row r="102">
          <cell r="C102">
            <v>100</v>
          </cell>
          <cell r="D102">
            <v>1</v>
          </cell>
        </row>
        <row r="103">
          <cell r="C103">
            <v>101</v>
          </cell>
          <cell r="D103">
            <v>1</v>
          </cell>
        </row>
        <row r="104">
          <cell r="C104">
            <v>102</v>
          </cell>
          <cell r="D104">
            <v>1</v>
          </cell>
        </row>
        <row r="105">
          <cell r="C105">
            <v>103</v>
          </cell>
          <cell r="D105">
            <v>1</v>
          </cell>
        </row>
        <row r="106">
          <cell r="C106">
            <v>104</v>
          </cell>
          <cell r="D106">
            <v>1</v>
          </cell>
        </row>
        <row r="107">
          <cell r="C107">
            <v>105</v>
          </cell>
          <cell r="D107">
            <v>1</v>
          </cell>
        </row>
        <row r="108">
          <cell r="C108">
            <v>106</v>
          </cell>
          <cell r="D108">
            <v>1</v>
          </cell>
        </row>
        <row r="109">
          <cell r="C109">
            <v>107</v>
          </cell>
          <cell r="D109">
            <v>1</v>
          </cell>
        </row>
        <row r="110">
          <cell r="C110">
            <v>108</v>
          </cell>
          <cell r="D110">
            <v>1</v>
          </cell>
        </row>
        <row r="111">
          <cell r="C111">
            <v>109</v>
          </cell>
          <cell r="D111">
            <v>1</v>
          </cell>
        </row>
        <row r="112">
          <cell r="C112">
            <v>110</v>
          </cell>
          <cell r="D112">
            <v>1</v>
          </cell>
        </row>
        <row r="113">
          <cell r="C113">
            <v>111</v>
          </cell>
          <cell r="D113">
            <v>1</v>
          </cell>
        </row>
        <row r="114">
          <cell r="C114">
            <v>112</v>
          </cell>
          <cell r="D114">
            <v>1</v>
          </cell>
        </row>
        <row r="115">
          <cell r="C115">
            <v>113</v>
          </cell>
          <cell r="D115">
            <v>1</v>
          </cell>
        </row>
        <row r="116">
          <cell r="C116">
            <v>114</v>
          </cell>
          <cell r="D116">
            <v>1</v>
          </cell>
        </row>
        <row r="117">
          <cell r="C117">
            <v>115</v>
          </cell>
          <cell r="D117">
            <v>1</v>
          </cell>
        </row>
        <row r="118">
          <cell r="C118">
            <v>116</v>
          </cell>
          <cell r="D118">
            <v>1</v>
          </cell>
        </row>
        <row r="119">
          <cell r="C119">
            <v>117</v>
          </cell>
          <cell r="D119">
            <v>1</v>
          </cell>
          <cell r="H119">
            <v>145.69999999999999</v>
          </cell>
        </row>
        <row r="120">
          <cell r="C120">
            <v>118</v>
          </cell>
          <cell r="D120">
            <v>1</v>
          </cell>
          <cell r="H120">
            <v>155.30000000000001</v>
          </cell>
        </row>
        <row r="121">
          <cell r="C121">
            <v>119</v>
          </cell>
          <cell r="D121">
            <v>1</v>
          </cell>
          <cell r="H121">
            <v>163.1</v>
          </cell>
        </row>
        <row r="122">
          <cell r="C122">
            <v>120</v>
          </cell>
          <cell r="D122">
            <v>1</v>
          </cell>
          <cell r="H122">
            <v>176.7</v>
          </cell>
        </row>
        <row r="123">
          <cell r="C123">
            <v>121</v>
          </cell>
          <cell r="D123">
            <v>1</v>
          </cell>
          <cell r="H123">
            <v>188.3</v>
          </cell>
        </row>
        <row r="124">
          <cell r="C124">
            <v>122</v>
          </cell>
          <cell r="D124">
            <v>1</v>
          </cell>
          <cell r="H124">
            <v>197.8</v>
          </cell>
        </row>
        <row r="125">
          <cell r="C125">
            <v>123</v>
          </cell>
          <cell r="D125">
            <v>1</v>
          </cell>
          <cell r="H125">
            <v>207.7</v>
          </cell>
        </row>
        <row r="126">
          <cell r="C126">
            <v>124</v>
          </cell>
          <cell r="D126">
            <v>1</v>
          </cell>
        </row>
        <row r="127">
          <cell r="C127">
            <v>125</v>
          </cell>
          <cell r="D127">
            <v>1</v>
          </cell>
        </row>
        <row r="128">
          <cell r="C128">
            <v>126</v>
          </cell>
          <cell r="D128">
            <v>1</v>
          </cell>
        </row>
        <row r="129">
          <cell r="C129">
            <v>127</v>
          </cell>
          <cell r="D129">
            <v>1</v>
          </cell>
        </row>
        <row r="130">
          <cell r="C130">
            <v>128</v>
          </cell>
          <cell r="D130">
            <v>1</v>
          </cell>
          <cell r="H130">
            <v>167.5</v>
          </cell>
        </row>
        <row r="131">
          <cell r="C131">
            <v>129</v>
          </cell>
          <cell r="D131">
            <v>1</v>
          </cell>
          <cell r="H131">
            <v>181.4</v>
          </cell>
        </row>
        <row r="132">
          <cell r="C132">
            <v>130</v>
          </cell>
          <cell r="D132">
            <v>1</v>
          </cell>
          <cell r="H132">
            <v>193.4</v>
          </cell>
        </row>
        <row r="133">
          <cell r="C133">
            <v>131</v>
          </cell>
          <cell r="D133">
            <v>1</v>
          </cell>
        </row>
        <row r="134">
          <cell r="C134">
            <v>132</v>
          </cell>
          <cell r="D134">
            <v>1</v>
          </cell>
          <cell r="H134">
            <v>131.6</v>
          </cell>
        </row>
        <row r="135">
          <cell r="C135">
            <v>133</v>
          </cell>
          <cell r="D135">
            <v>1</v>
          </cell>
          <cell r="H135">
            <v>138.1</v>
          </cell>
        </row>
        <row r="136">
          <cell r="C136">
            <v>134</v>
          </cell>
          <cell r="D136">
            <v>1</v>
          </cell>
          <cell r="H136">
            <v>149.5</v>
          </cell>
        </row>
        <row r="137">
          <cell r="C137">
            <v>135</v>
          </cell>
          <cell r="D137">
            <v>1</v>
          </cell>
          <cell r="H137">
            <v>159.5</v>
          </cell>
        </row>
        <row r="138">
          <cell r="C138">
            <v>136</v>
          </cell>
          <cell r="D138">
            <v>1</v>
          </cell>
        </row>
        <row r="139">
          <cell r="C139">
            <v>137</v>
          </cell>
          <cell r="D139">
            <v>1</v>
          </cell>
          <cell r="H139">
            <v>179</v>
          </cell>
        </row>
        <row r="140">
          <cell r="C140">
            <v>138</v>
          </cell>
          <cell r="D140">
            <v>1</v>
          </cell>
          <cell r="H140">
            <v>187.9</v>
          </cell>
        </row>
        <row r="141">
          <cell r="C141">
            <v>139</v>
          </cell>
          <cell r="D141">
            <v>1</v>
          </cell>
          <cell r="H141">
            <v>197.3</v>
          </cell>
        </row>
        <row r="142">
          <cell r="C142">
            <v>140</v>
          </cell>
          <cell r="D142">
            <v>1</v>
          </cell>
          <cell r="H142">
            <v>207.2</v>
          </cell>
        </row>
        <row r="143">
          <cell r="H143">
            <v>217.6</v>
          </cell>
        </row>
        <row r="144">
          <cell r="H144">
            <v>228.5</v>
          </cell>
        </row>
        <row r="145">
          <cell r="H145">
            <v>239.9</v>
          </cell>
        </row>
        <row r="147">
          <cell r="H147">
            <v>247.7</v>
          </cell>
        </row>
        <row r="148">
          <cell r="H148">
            <v>256.60000000000002</v>
          </cell>
        </row>
        <row r="149">
          <cell r="H149">
            <v>269.39999999999998</v>
          </cell>
        </row>
        <row r="150">
          <cell r="H150">
            <v>282.89999999999998</v>
          </cell>
        </row>
        <row r="151">
          <cell r="H151">
            <v>297</v>
          </cell>
        </row>
        <row r="152">
          <cell r="H152">
            <v>311.89999999999998</v>
          </cell>
        </row>
        <row r="154">
          <cell r="H154">
            <v>413.8</v>
          </cell>
        </row>
        <row r="155">
          <cell r="H155">
            <v>432.1</v>
          </cell>
        </row>
        <row r="156">
          <cell r="H156">
            <v>453.7</v>
          </cell>
        </row>
        <row r="157">
          <cell r="H157">
            <v>476.4</v>
          </cell>
        </row>
      </sheetData>
      <sheetData sheetId="33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S"/>
      <sheetName val="const2"/>
      <sheetName val="Список судей"/>
      <sheetName val="spisokM"/>
      <sheetName val="spisokW"/>
      <sheetName val="СПИСОК СУБЪЕКТОВ"/>
      <sheetName val="участники"/>
      <sheetName val="расклад"/>
      <sheetName val="отчет"/>
      <sheetName val="финишка"/>
      <sheetName val="1500mW"/>
      <sheetName val="1000mW"/>
      <sheetName val="777mW"/>
      <sheetName val="500mW"/>
      <sheetName val="222mW"/>
      <sheetName val="1500mM"/>
      <sheetName val="1000mM"/>
      <sheetName val="777mM"/>
      <sheetName val="500mM"/>
      <sheetName val="222mM"/>
      <sheetName val="Рейтинг1"/>
      <sheetName val="Рейтинг2"/>
      <sheetName val="Рейтинг3"/>
      <sheetName val="protect"/>
      <sheetName val="ВК"/>
      <sheetName val="Лист2"/>
      <sheetName val="2025.11.09 Список участников v"/>
    </sheetNames>
    <sheetDataSet>
      <sheetData sheetId="0">
        <row r="16">
          <cell r="D16">
            <v>0</v>
          </cell>
        </row>
        <row r="17">
          <cell r="D17">
            <v>0</v>
          </cell>
        </row>
        <row r="25">
          <cell r="C25">
            <v>1500</v>
          </cell>
        </row>
        <row r="26">
          <cell r="C26">
            <v>500</v>
          </cell>
        </row>
        <row r="27">
          <cell r="C27">
            <v>1000</v>
          </cell>
        </row>
        <row r="28">
          <cell r="C28">
            <v>3000</v>
          </cell>
        </row>
      </sheetData>
      <sheetData sheetId="1"/>
      <sheetData sheetId="2"/>
      <sheetData sheetId="3">
        <row r="9">
          <cell r="M9">
            <v>1000</v>
          </cell>
        </row>
      </sheetData>
      <sheetData sheetId="4"/>
      <sheetData sheetId="5"/>
      <sheetData sheetId="6">
        <row r="38">
          <cell r="C38">
            <v>66</v>
          </cell>
          <cell r="K38">
            <v>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судей"/>
      <sheetName val="Список субъектов"/>
      <sheetName val="муж"/>
      <sheetName val="жен"/>
      <sheetName val="const"/>
      <sheetName val="муж 1500"/>
      <sheetName val="муж 1000"/>
      <sheetName val="муж 500"/>
      <sheetName val="жен 1500"/>
      <sheetName val="жен 500"/>
      <sheetName val="жен 1000"/>
      <sheetName val="врем 1500"/>
      <sheetName val="врем 500"/>
      <sheetName val="врем 1000"/>
      <sheetName val="суперфинал"/>
      <sheetName val="итог"/>
      <sheetName val="эстаф"/>
    </sheetNames>
    <sheetDataSet>
      <sheetData sheetId="0" refreshError="1"/>
      <sheetData sheetId="1"/>
      <sheetData sheetId="2" refreshError="1"/>
      <sheetData sheetId="3" refreshError="1"/>
      <sheetData sheetId="4">
        <row r="22">
          <cell r="D22">
            <v>100</v>
          </cell>
          <cell r="E22">
            <v>2</v>
          </cell>
        </row>
        <row r="23">
          <cell r="D23">
            <v>3</v>
          </cell>
        </row>
        <row r="32">
          <cell r="E32">
            <v>1</v>
          </cell>
          <cell r="F32">
            <v>1000</v>
          </cell>
        </row>
        <row r="33">
          <cell r="E33">
            <v>2</v>
          </cell>
          <cell r="F33">
            <v>800</v>
          </cell>
        </row>
        <row r="34">
          <cell r="E34">
            <v>3</v>
          </cell>
          <cell r="F34">
            <v>640</v>
          </cell>
        </row>
        <row r="35">
          <cell r="E35">
            <v>4</v>
          </cell>
          <cell r="F35">
            <v>512</v>
          </cell>
        </row>
        <row r="36">
          <cell r="E36">
            <v>5</v>
          </cell>
          <cell r="F36">
            <v>410</v>
          </cell>
        </row>
        <row r="37">
          <cell r="E37">
            <v>6</v>
          </cell>
          <cell r="F37">
            <v>328</v>
          </cell>
        </row>
        <row r="38">
          <cell r="E38">
            <v>7</v>
          </cell>
          <cell r="F38">
            <v>262</v>
          </cell>
        </row>
        <row r="39">
          <cell r="E39">
            <v>8</v>
          </cell>
          <cell r="F39">
            <v>210</v>
          </cell>
        </row>
        <row r="40">
          <cell r="E40">
            <v>9</v>
          </cell>
          <cell r="F40">
            <v>168</v>
          </cell>
        </row>
        <row r="41">
          <cell r="E41">
            <v>10</v>
          </cell>
          <cell r="F41">
            <v>134</v>
          </cell>
        </row>
        <row r="42">
          <cell r="E42">
            <v>11</v>
          </cell>
          <cell r="F42">
            <v>107</v>
          </cell>
        </row>
        <row r="43">
          <cell r="E43">
            <v>12</v>
          </cell>
          <cell r="F43">
            <v>86</v>
          </cell>
        </row>
        <row r="44">
          <cell r="E44">
            <v>13</v>
          </cell>
          <cell r="F44">
            <v>69</v>
          </cell>
        </row>
        <row r="45">
          <cell r="E45">
            <v>14</v>
          </cell>
          <cell r="F45">
            <v>55</v>
          </cell>
        </row>
        <row r="46">
          <cell r="E46">
            <v>15</v>
          </cell>
          <cell r="F46">
            <v>44</v>
          </cell>
        </row>
        <row r="47">
          <cell r="E47">
            <v>16</v>
          </cell>
          <cell r="F47">
            <v>35</v>
          </cell>
        </row>
        <row r="48">
          <cell r="E48">
            <v>17</v>
          </cell>
          <cell r="F48">
            <v>28</v>
          </cell>
        </row>
        <row r="49">
          <cell r="E49">
            <v>18</v>
          </cell>
          <cell r="F49">
            <v>27</v>
          </cell>
        </row>
        <row r="50">
          <cell r="E50">
            <v>19</v>
          </cell>
          <cell r="F50">
            <v>26</v>
          </cell>
        </row>
        <row r="51">
          <cell r="E51">
            <v>20</v>
          </cell>
          <cell r="F51">
            <v>25</v>
          </cell>
        </row>
        <row r="52">
          <cell r="E52">
            <v>21</v>
          </cell>
          <cell r="F52">
            <v>24</v>
          </cell>
        </row>
        <row r="53">
          <cell r="E53">
            <v>22</v>
          </cell>
          <cell r="F53">
            <v>23</v>
          </cell>
        </row>
        <row r="54">
          <cell r="C54" t="str">
            <v>147</v>
          </cell>
          <cell r="E54">
            <v>23</v>
          </cell>
          <cell r="F54">
            <v>22</v>
          </cell>
        </row>
        <row r="55">
          <cell r="C55" t="str">
            <v>155</v>
          </cell>
          <cell r="E55">
            <v>24</v>
          </cell>
          <cell r="F55">
            <v>21</v>
          </cell>
        </row>
        <row r="56">
          <cell r="C56" t="str">
            <v>165</v>
          </cell>
          <cell r="E56">
            <v>25</v>
          </cell>
          <cell r="F56">
            <v>20</v>
          </cell>
        </row>
        <row r="57">
          <cell r="C57" t="str">
            <v>175</v>
          </cell>
          <cell r="E57">
            <v>26</v>
          </cell>
          <cell r="F57">
            <v>19</v>
          </cell>
        </row>
        <row r="58">
          <cell r="C58" t="str">
            <v>187</v>
          </cell>
          <cell r="E58">
            <v>27</v>
          </cell>
          <cell r="F58">
            <v>18</v>
          </cell>
        </row>
        <row r="59">
          <cell r="C59" t="str">
            <v>195</v>
          </cell>
          <cell r="E59">
            <v>28</v>
          </cell>
          <cell r="F59">
            <v>17</v>
          </cell>
        </row>
        <row r="60">
          <cell r="C60" t="str">
            <v>204</v>
          </cell>
          <cell r="E60">
            <v>29</v>
          </cell>
          <cell r="F60">
            <v>16</v>
          </cell>
        </row>
        <row r="61">
          <cell r="E61">
            <v>30</v>
          </cell>
          <cell r="F61">
            <v>15</v>
          </cell>
        </row>
        <row r="62">
          <cell r="E62">
            <v>31</v>
          </cell>
          <cell r="F62">
            <v>14</v>
          </cell>
        </row>
        <row r="63">
          <cell r="E63">
            <v>32</v>
          </cell>
          <cell r="F63">
            <v>13</v>
          </cell>
        </row>
        <row r="64">
          <cell r="C64" t="str">
            <v>175</v>
          </cell>
          <cell r="E64">
            <v>33</v>
          </cell>
          <cell r="F64">
            <v>12</v>
          </cell>
        </row>
        <row r="65">
          <cell r="C65" t="str">
            <v>186</v>
          </cell>
          <cell r="E65">
            <v>34</v>
          </cell>
          <cell r="F65">
            <v>11</v>
          </cell>
        </row>
        <row r="66">
          <cell r="C66" t="str">
            <v>195</v>
          </cell>
          <cell r="E66">
            <v>35</v>
          </cell>
          <cell r="F66">
            <v>10</v>
          </cell>
        </row>
        <row r="67">
          <cell r="C67" t="str">
            <v>141,5</v>
          </cell>
          <cell r="E67">
            <v>36</v>
          </cell>
          <cell r="F67">
            <v>9</v>
          </cell>
        </row>
        <row r="68">
          <cell r="C68" t="str">
            <v>148</v>
          </cell>
          <cell r="E68">
            <v>37</v>
          </cell>
          <cell r="F68">
            <v>8</v>
          </cell>
        </row>
        <row r="69">
          <cell r="C69" t="str">
            <v>156,5</v>
          </cell>
          <cell r="E69">
            <v>38</v>
          </cell>
          <cell r="F69">
            <v>7</v>
          </cell>
        </row>
        <row r="70">
          <cell r="C70" t="str">
            <v>166,5</v>
          </cell>
          <cell r="E70">
            <v>39</v>
          </cell>
          <cell r="F70">
            <v>6</v>
          </cell>
        </row>
        <row r="71">
          <cell r="E71">
            <v>40</v>
          </cell>
          <cell r="F71">
            <v>5</v>
          </cell>
        </row>
        <row r="72">
          <cell r="E72">
            <v>41</v>
          </cell>
          <cell r="F72">
            <v>4</v>
          </cell>
        </row>
        <row r="73">
          <cell r="E73">
            <v>42</v>
          </cell>
          <cell r="F73">
            <v>3</v>
          </cell>
        </row>
        <row r="74">
          <cell r="E74">
            <v>43</v>
          </cell>
          <cell r="F74">
            <v>2</v>
          </cell>
        </row>
        <row r="75">
          <cell r="E75">
            <v>44</v>
          </cell>
          <cell r="F75">
            <v>1</v>
          </cell>
        </row>
        <row r="76">
          <cell r="E76">
            <v>45</v>
          </cell>
          <cell r="F76">
            <v>1</v>
          </cell>
        </row>
        <row r="77">
          <cell r="E77">
            <v>46</v>
          </cell>
          <cell r="F77">
            <v>1</v>
          </cell>
        </row>
        <row r="78">
          <cell r="E78">
            <v>47</v>
          </cell>
          <cell r="F78">
            <v>1</v>
          </cell>
        </row>
        <row r="79">
          <cell r="E79">
            <v>48</v>
          </cell>
          <cell r="F79">
            <v>1</v>
          </cell>
        </row>
        <row r="80">
          <cell r="E80">
            <v>49</v>
          </cell>
          <cell r="F80">
            <v>1</v>
          </cell>
        </row>
        <row r="81">
          <cell r="E81">
            <v>50</v>
          </cell>
          <cell r="F81">
            <v>1</v>
          </cell>
        </row>
        <row r="82">
          <cell r="E82">
            <v>51</v>
          </cell>
          <cell r="F82">
            <v>1</v>
          </cell>
        </row>
        <row r="83">
          <cell r="E83">
            <v>52</v>
          </cell>
          <cell r="F83">
            <v>1</v>
          </cell>
        </row>
        <row r="84">
          <cell r="E84">
            <v>53</v>
          </cell>
          <cell r="F84">
            <v>1</v>
          </cell>
        </row>
        <row r="85">
          <cell r="E85">
            <v>54</v>
          </cell>
          <cell r="F85">
            <v>1</v>
          </cell>
        </row>
        <row r="86">
          <cell r="E86">
            <v>55</v>
          </cell>
          <cell r="F86">
            <v>1</v>
          </cell>
        </row>
        <row r="87">
          <cell r="E87">
            <v>56</v>
          </cell>
          <cell r="F87">
            <v>1</v>
          </cell>
        </row>
        <row r="88">
          <cell r="E88">
            <v>57</v>
          </cell>
          <cell r="F88">
            <v>1</v>
          </cell>
        </row>
        <row r="89">
          <cell r="E89">
            <v>58</v>
          </cell>
          <cell r="F89">
            <v>1</v>
          </cell>
        </row>
        <row r="90">
          <cell r="E90">
            <v>59</v>
          </cell>
          <cell r="F90">
            <v>1</v>
          </cell>
        </row>
        <row r="91">
          <cell r="E91">
            <v>60</v>
          </cell>
          <cell r="F91">
            <v>1</v>
          </cell>
        </row>
        <row r="92">
          <cell r="E92">
            <v>61</v>
          </cell>
          <cell r="F92">
            <v>1</v>
          </cell>
        </row>
        <row r="93">
          <cell r="E93">
            <v>62</v>
          </cell>
          <cell r="F93">
            <v>1</v>
          </cell>
        </row>
        <row r="94">
          <cell r="E94">
            <v>63</v>
          </cell>
          <cell r="F94">
            <v>1</v>
          </cell>
        </row>
        <row r="95">
          <cell r="E95">
            <v>64</v>
          </cell>
          <cell r="F95">
            <v>1</v>
          </cell>
        </row>
        <row r="96">
          <cell r="E96">
            <v>65</v>
          </cell>
          <cell r="F96">
            <v>1</v>
          </cell>
        </row>
        <row r="97">
          <cell r="E97">
            <v>66</v>
          </cell>
          <cell r="F97">
            <v>1</v>
          </cell>
        </row>
        <row r="98">
          <cell r="E98">
            <v>67</v>
          </cell>
          <cell r="F98">
            <v>1</v>
          </cell>
        </row>
        <row r="99">
          <cell r="E99">
            <v>68</v>
          </cell>
          <cell r="F99">
            <v>1</v>
          </cell>
        </row>
        <row r="100">
          <cell r="E100">
            <v>69</v>
          </cell>
          <cell r="F100">
            <v>1</v>
          </cell>
        </row>
        <row r="101">
          <cell r="E101">
            <v>70</v>
          </cell>
          <cell r="F101">
            <v>1</v>
          </cell>
        </row>
        <row r="102">
          <cell r="E102">
            <v>71</v>
          </cell>
          <cell r="F102">
            <v>1</v>
          </cell>
        </row>
        <row r="103">
          <cell r="E103">
            <v>72</v>
          </cell>
          <cell r="F103">
            <v>1</v>
          </cell>
        </row>
        <row r="104">
          <cell r="E104">
            <v>73</v>
          </cell>
          <cell r="F104">
            <v>1</v>
          </cell>
        </row>
        <row r="105">
          <cell r="E105">
            <v>74</v>
          </cell>
          <cell r="F105">
            <v>1</v>
          </cell>
        </row>
        <row r="106">
          <cell r="E106">
            <v>75</v>
          </cell>
          <cell r="F106">
            <v>1</v>
          </cell>
        </row>
        <row r="107">
          <cell r="E107">
            <v>76</v>
          </cell>
          <cell r="F107">
            <v>1</v>
          </cell>
        </row>
        <row r="108">
          <cell r="E108">
            <v>77</v>
          </cell>
          <cell r="F108">
            <v>1</v>
          </cell>
        </row>
        <row r="109">
          <cell r="E109">
            <v>78</v>
          </cell>
          <cell r="F109">
            <v>1</v>
          </cell>
        </row>
        <row r="110">
          <cell r="E110">
            <v>79</v>
          </cell>
          <cell r="F110">
            <v>1</v>
          </cell>
        </row>
        <row r="111">
          <cell r="E111">
            <v>80</v>
          </cell>
          <cell r="F111">
            <v>1</v>
          </cell>
        </row>
        <row r="112">
          <cell r="E112">
            <v>81</v>
          </cell>
          <cell r="F112">
            <v>1</v>
          </cell>
        </row>
        <row r="113">
          <cell r="E113">
            <v>82</v>
          </cell>
          <cell r="F113">
            <v>1</v>
          </cell>
        </row>
        <row r="114">
          <cell r="E114">
            <v>83</v>
          </cell>
          <cell r="F114">
            <v>1</v>
          </cell>
        </row>
        <row r="115">
          <cell r="E115">
            <v>84</v>
          </cell>
          <cell r="F115">
            <v>1</v>
          </cell>
        </row>
        <row r="116">
          <cell r="E116">
            <v>85</v>
          </cell>
          <cell r="F116">
            <v>1</v>
          </cell>
        </row>
        <row r="117">
          <cell r="E117">
            <v>86</v>
          </cell>
          <cell r="F117">
            <v>1</v>
          </cell>
        </row>
        <row r="118">
          <cell r="E118">
            <v>87</v>
          </cell>
          <cell r="F118">
            <v>1</v>
          </cell>
        </row>
        <row r="119">
          <cell r="E119">
            <v>88</v>
          </cell>
          <cell r="F119">
            <v>1</v>
          </cell>
        </row>
        <row r="120">
          <cell r="E120">
            <v>89</v>
          </cell>
          <cell r="F120">
            <v>1</v>
          </cell>
        </row>
        <row r="121">
          <cell r="E121">
            <v>90</v>
          </cell>
          <cell r="F121">
            <v>1</v>
          </cell>
        </row>
        <row r="122">
          <cell r="E122">
            <v>91</v>
          </cell>
          <cell r="F122">
            <v>1</v>
          </cell>
        </row>
        <row r="123">
          <cell r="E123">
            <v>92</v>
          </cell>
          <cell r="F123">
            <v>1</v>
          </cell>
        </row>
        <row r="124">
          <cell r="E124">
            <v>93</v>
          </cell>
          <cell r="F124">
            <v>1</v>
          </cell>
        </row>
        <row r="125">
          <cell r="E125">
            <v>94</v>
          </cell>
          <cell r="F125">
            <v>1</v>
          </cell>
        </row>
        <row r="126">
          <cell r="E126">
            <v>95</v>
          </cell>
          <cell r="F126">
            <v>1</v>
          </cell>
        </row>
        <row r="127">
          <cell r="E127">
            <v>96</v>
          </cell>
          <cell r="F127">
            <v>1</v>
          </cell>
        </row>
        <row r="128">
          <cell r="E128">
            <v>97</v>
          </cell>
          <cell r="F128">
            <v>1</v>
          </cell>
        </row>
        <row r="129">
          <cell r="E129">
            <v>98</v>
          </cell>
          <cell r="F129">
            <v>1</v>
          </cell>
        </row>
        <row r="130">
          <cell r="E130">
            <v>99</v>
          </cell>
          <cell r="F130">
            <v>1</v>
          </cell>
        </row>
        <row r="131">
          <cell r="E131">
            <v>100</v>
          </cell>
          <cell r="F131">
            <v>1</v>
          </cell>
        </row>
        <row r="132">
          <cell r="E132">
            <v>101</v>
          </cell>
          <cell r="F132">
            <v>1</v>
          </cell>
        </row>
        <row r="133">
          <cell r="E133">
            <v>102</v>
          </cell>
          <cell r="F133">
            <v>1</v>
          </cell>
        </row>
        <row r="134">
          <cell r="E134">
            <v>103</v>
          </cell>
          <cell r="F134">
            <v>1</v>
          </cell>
        </row>
        <row r="135">
          <cell r="E135">
            <v>104</v>
          </cell>
          <cell r="F135">
            <v>1</v>
          </cell>
        </row>
        <row r="136">
          <cell r="E136">
            <v>105</v>
          </cell>
          <cell r="F136">
            <v>1</v>
          </cell>
        </row>
        <row r="137">
          <cell r="E137">
            <v>106</v>
          </cell>
          <cell r="F137">
            <v>1</v>
          </cell>
        </row>
        <row r="138">
          <cell r="E138">
            <v>107</v>
          </cell>
          <cell r="F138">
            <v>1</v>
          </cell>
        </row>
        <row r="139">
          <cell r="E139">
            <v>108</v>
          </cell>
          <cell r="F139">
            <v>1</v>
          </cell>
        </row>
        <row r="140">
          <cell r="E140">
            <v>109</v>
          </cell>
          <cell r="F140">
            <v>1</v>
          </cell>
        </row>
        <row r="141">
          <cell r="E141">
            <v>110</v>
          </cell>
          <cell r="F141">
            <v>1</v>
          </cell>
        </row>
        <row r="142">
          <cell r="E142">
            <v>111</v>
          </cell>
          <cell r="F142">
            <v>1</v>
          </cell>
        </row>
        <row r="143">
          <cell r="E143">
            <v>112</v>
          </cell>
          <cell r="F143">
            <v>1</v>
          </cell>
        </row>
        <row r="144">
          <cell r="E144">
            <v>113</v>
          </cell>
          <cell r="F144">
            <v>1</v>
          </cell>
        </row>
        <row r="145">
          <cell r="E145">
            <v>114</v>
          </cell>
          <cell r="F145">
            <v>1</v>
          </cell>
        </row>
        <row r="146">
          <cell r="E146">
            <v>115</v>
          </cell>
          <cell r="F146">
            <v>1</v>
          </cell>
        </row>
        <row r="147">
          <cell r="E147">
            <v>116</v>
          </cell>
          <cell r="F147">
            <v>1</v>
          </cell>
        </row>
        <row r="148">
          <cell r="E148">
            <v>117</v>
          </cell>
          <cell r="F148">
            <v>1</v>
          </cell>
        </row>
        <row r="149">
          <cell r="E149">
            <v>118</v>
          </cell>
          <cell r="F149">
            <v>1</v>
          </cell>
        </row>
        <row r="150">
          <cell r="E150">
            <v>119</v>
          </cell>
          <cell r="F150">
            <v>1</v>
          </cell>
        </row>
        <row r="151">
          <cell r="E151">
            <v>120</v>
          </cell>
          <cell r="F151">
            <v>1</v>
          </cell>
        </row>
        <row r="152">
          <cell r="E152">
            <v>121</v>
          </cell>
          <cell r="F152">
            <v>1</v>
          </cell>
        </row>
        <row r="153">
          <cell r="E153">
            <v>122</v>
          </cell>
          <cell r="F153">
            <v>1</v>
          </cell>
        </row>
        <row r="154">
          <cell r="E154">
            <v>123</v>
          </cell>
          <cell r="F154">
            <v>1</v>
          </cell>
        </row>
        <row r="155">
          <cell r="E155">
            <v>124</v>
          </cell>
          <cell r="F155">
            <v>1</v>
          </cell>
        </row>
        <row r="156">
          <cell r="E156">
            <v>125</v>
          </cell>
          <cell r="F156">
            <v>1</v>
          </cell>
        </row>
        <row r="157">
          <cell r="E157">
            <v>126</v>
          </cell>
          <cell r="F157">
            <v>1</v>
          </cell>
        </row>
        <row r="158">
          <cell r="E158">
            <v>127</v>
          </cell>
          <cell r="F158">
            <v>1</v>
          </cell>
        </row>
        <row r="159">
          <cell r="E159">
            <v>128</v>
          </cell>
          <cell r="F159">
            <v>1</v>
          </cell>
        </row>
        <row r="160">
          <cell r="E160">
            <v>129</v>
          </cell>
          <cell r="F160">
            <v>1</v>
          </cell>
        </row>
        <row r="161">
          <cell r="E161">
            <v>130</v>
          </cell>
          <cell r="F161">
            <v>1</v>
          </cell>
        </row>
        <row r="162">
          <cell r="E162">
            <v>131</v>
          </cell>
          <cell r="F162">
            <v>1</v>
          </cell>
        </row>
        <row r="163">
          <cell r="E163">
            <v>132</v>
          </cell>
          <cell r="F163">
            <v>1</v>
          </cell>
        </row>
        <row r="164">
          <cell r="E164">
            <v>133</v>
          </cell>
          <cell r="F164">
            <v>1</v>
          </cell>
        </row>
        <row r="165">
          <cell r="E165">
            <v>134</v>
          </cell>
          <cell r="F165">
            <v>1</v>
          </cell>
        </row>
        <row r="166">
          <cell r="E166">
            <v>135</v>
          </cell>
          <cell r="F166">
            <v>1</v>
          </cell>
        </row>
        <row r="167">
          <cell r="E167">
            <v>136</v>
          </cell>
          <cell r="F167">
            <v>1</v>
          </cell>
        </row>
        <row r="168">
          <cell r="E168">
            <v>137</v>
          </cell>
          <cell r="F168">
            <v>1</v>
          </cell>
        </row>
        <row r="169">
          <cell r="E169">
            <v>138</v>
          </cell>
          <cell r="F169">
            <v>1</v>
          </cell>
        </row>
        <row r="170">
          <cell r="E170">
            <v>139</v>
          </cell>
          <cell r="F170">
            <v>1</v>
          </cell>
        </row>
        <row r="171">
          <cell r="E171">
            <v>140</v>
          </cell>
          <cell r="F171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судей"/>
      <sheetName val="СПИСОК СУБЪЕКТОВ"/>
      <sheetName val="spisokM"/>
      <sheetName val="spisokW"/>
      <sheetName val="dev 1500"/>
      <sheetName val="un 1500"/>
      <sheetName val="dev 500"/>
      <sheetName val="un 500"/>
      <sheetName val="un 1000"/>
      <sheetName val="dev 1000"/>
      <sheetName val="TotalM"/>
      <sheetName val="TotalW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_un"/>
      <sheetName val="1d_dev"/>
      <sheetName val="2d_un"/>
      <sheetName val="2d_dev"/>
      <sheetName val="3d_un"/>
      <sheetName val="3d_dev"/>
      <sheetName val="7d_un"/>
      <sheetName val="7d_dev"/>
      <sheetName val="un"/>
      <sheetName val="dev"/>
      <sheetName val="врем1500"/>
      <sheetName val="врем500"/>
      <sheetName val="врем1000"/>
      <sheetName val="allData"/>
      <sheetName val="TotalM"/>
      <sheetName val="TotalW"/>
      <sheetName val="dev (2)"/>
      <sheetName val="un (2)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relay"/>
      <sheetName val="const2"/>
      <sheetName val="prote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</sheetData>
      <sheetData sheetId="26"/>
      <sheetData sheetId="27">
        <row r="3">
          <cell r="C3">
            <v>1</v>
          </cell>
        </row>
      </sheetData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_un"/>
      <sheetName val="1d_dev"/>
      <sheetName val="2d_un"/>
      <sheetName val="2d_dev"/>
      <sheetName val="3d_un"/>
      <sheetName val="3d_dev"/>
      <sheetName val="7d_un"/>
      <sheetName val="7d_dev"/>
      <sheetName val="un"/>
      <sheetName val="dev"/>
      <sheetName val="врем1500"/>
      <sheetName val="врем500"/>
      <sheetName val="врем1000"/>
      <sheetName val="allData"/>
      <sheetName val="TotalM"/>
      <sheetName val="TotalW"/>
      <sheetName val="dev (2)"/>
      <sheetName val="un (2)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relay"/>
      <sheetName val="const2"/>
      <sheetName val="protect"/>
      <sheetName val="2025.10.02 ПРОТОКОЛ v.2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</sheetData>
      <sheetData sheetId="26"/>
      <sheetData sheetId="27">
        <row r="3">
          <cell r="C3">
            <v>1</v>
          </cell>
        </row>
      </sheetData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40"/>
  <sheetViews>
    <sheetView topLeftCell="A84" zoomScale="90" zoomScaleNormal="90" workbookViewId="0">
      <selection activeCell="L46" sqref="L46"/>
    </sheetView>
  </sheetViews>
  <sheetFormatPr defaultRowHeight="14.4" x14ac:dyDescent="0.3"/>
  <cols>
    <col min="1" max="1" width="6.77734375" style="13" customWidth="1"/>
    <col min="2" max="2" width="25.77734375" style="13" customWidth="1"/>
    <col min="3" max="3" width="35.77734375" style="13" customWidth="1"/>
    <col min="4" max="4" width="15.77734375" style="13" customWidth="1"/>
    <col min="5" max="5" width="10.77734375" style="13" customWidth="1"/>
    <col min="6" max="7" width="8.88671875" style="13" customWidth="1"/>
    <col min="8" max="8" width="10.77734375" style="13" customWidth="1"/>
    <col min="9" max="10" width="8.88671875" style="13" customWidth="1"/>
    <col min="11" max="16384" width="8.88671875" style="13"/>
  </cols>
  <sheetData>
    <row r="1" spans="1:11" x14ac:dyDescent="0.3">
      <c r="A1" s="59" t="s">
        <v>0</v>
      </c>
      <c r="B1" s="59" t="s">
        <v>1</v>
      </c>
      <c r="C1" s="59" t="s">
        <v>2</v>
      </c>
      <c r="D1" s="60" t="s">
        <v>3</v>
      </c>
      <c r="E1" s="59" t="s">
        <v>4</v>
      </c>
      <c r="F1" s="59"/>
      <c r="G1" s="59"/>
      <c r="H1" s="59"/>
      <c r="I1" s="59"/>
      <c r="J1" s="59"/>
      <c r="K1" s="58" t="s">
        <v>5</v>
      </c>
    </row>
    <row r="2" spans="1:11" x14ac:dyDescent="0.3">
      <c r="A2" s="59"/>
      <c r="B2" s="59"/>
      <c r="C2" s="59"/>
      <c r="D2" s="60"/>
      <c r="E2" s="59" t="s">
        <v>6</v>
      </c>
      <c r="F2" s="59"/>
      <c r="G2" s="59"/>
      <c r="H2" s="59" t="s">
        <v>7</v>
      </c>
      <c r="I2" s="59"/>
      <c r="J2" s="59"/>
      <c r="K2" s="58"/>
    </row>
    <row r="3" spans="1:11" x14ac:dyDescent="0.3">
      <c r="A3" s="59"/>
      <c r="B3" s="59"/>
      <c r="C3" s="59"/>
      <c r="D3" s="60"/>
      <c r="E3" s="60" t="s">
        <v>8</v>
      </c>
      <c r="F3" s="59" t="s">
        <v>9</v>
      </c>
      <c r="G3" s="59"/>
      <c r="H3" s="60" t="s">
        <v>8</v>
      </c>
      <c r="I3" s="59" t="s">
        <v>9</v>
      </c>
      <c r="J3" s="59"/>
      <c r="K3" s="58"/>
    </row>
    <row r="4" spans="1:11" x14ac:dyDescent="0.3">
      <c r="A4" s="59"/>
      <c r="B4" s="59"/>
      <c r="C4" s="59"/>
      <c r="D4" s="60"/>
      <c r="E4" s="60"/>
      <c r="F4" s="1" t="s">
        <v>10</v>
      </c>
      <c r="G4" s="29" t="s">
        <v>11</v>
      </c>
      <c r="H4" s="60"/>
      <c r="I4" s="1" t="s">
        <v>10</v>
      </c>
      <c r="J4" s="29" t="s">
        <v>11</v>
      </c>
      <c r="K4" s="1" t="s">
        <v>11</v>
      </c>
    </row>
    <row r="5" spans="1:11" x14ac:dyDescent="0.3">
      <c r="A5" s="22">
        <v>1</v>
      </c>
      <c r="B5" s="4" t="s">
        <v>12</v>
      </c>
      <c r="C5" s="4" t="s">
        <v>13</v>
      </c>
      <c r="D5" s="14">
        <v>40688</v>
      </c>
      <c r="E5" s="17" t="s">
        <v>14</v>
      </c>
      <c r="F5" s="18">
        <v>2</v>
      </c>
      <c r="G5" s="18">
        <v>800</v>
      </c>
      <c r="H5" s="17" t="s">
        <v>15</v>
      </c>
      <c r="I5" s="17">
        <v>1</v>
      </c>
      <c r="J5" s="17">
        <v>1000</v>
      </c>
      <c r="K5" s="23">
        <f t="shared" ref="K5:K68" si="0">SUM(G5,J5)</f>
        <v>1800</v>
      </c>
    </row>
    <row r="6" spans="1:11" x14ac:dyDescent="0.3">
      <c r="A6" s="22">
        <v>2</v>
      </c>
      <c r="B6" s="4" t="s">
        <v>16</v>
      </c>
      <c r="C6" s="4" t="s">
        <v>13</v>
      </c>
      <c r="D6" s="14">
        <v>40858</v>
      </c>
      <c r="E6" s="17" t="s">
        <v>14</v>
      </c>
      <c r="F6" s="18">
        <v>3</v>
      </c>
      <c r="G6" s="18">
        <v>640</v>
      </c>
      <c r="H6" s="17" t="s">
        <v>15</v>
      </c>
      <c r="I6" s="17">
        <v>2</v>
      </c>
      <c r="J6" s="17">
        <v>800</v>
      </c>
      <c r="K6" s="23">
        <f t="shared" si="0"/>
        <v>1440</v>
      </c>
    </row>
    <row r="7" spans="1:11" x14ac:dyDescent="0.3">
      <c r="A7" s="22">
        <v>3</v>
      </c>
      <c r="B7" s="4" t="s">
        <v>17</v>
      </c>
      <c r="C7" s="4" t="s">
        <v>18</v>
      </c>
      <c r="D7" s="14">
        <v>40942</v>
      </c>
      <c r="E7" s="17" t="s">
        <v>14</v>
      </c>
      <c r="F7" s="18">
        <v>5</v>
      </c>
      <c r="G7" s="18">
        <v>410</v>
      </c>
      <c r="H7" s="17" t="s">
        <v>15</v>
      </c>
      <c r="I7" s="17">
        <v>3</v>
      </c>
      <c r="J7" s="17">
        <v>640</v>
      </c>
      <c r="K7" s="23">
        <f t="shared" si="0"/>
        <v>1050</v>
      </c>
    </row>
    <row r="8" spans="1:11" x14ac:dyDescent="0.3">
      <c r="A8" s="22">
        <v>4</v>
      </c>
      <c r="B8" s="2" t="s">
        <v>19</v>
      </c>
      <c r="C8" s="2" t="s">
        <v>20</v>
      </c>
      <c r="D8" s="3">
        <v>40717</v>
      </c>
      <c r="E8" s="17" t="s">
        <v>14</v>
      </c>
      <c r="F8" s="18">
        <v>1</v>
      </c>
      <c r="G8" s="18">
        <v>1000</v>
      </c>
      <c r="H8" s="17" t="s">
        <v>15</v>
      </c>
      <c r="I8" s="17">
        <v>18</v>
      </c>
      <c r="J8" s="17">
        <v>27</v>
      </c>
      <c r="K8" s="23">
        <f t="shared" si="0"/>
        <v>1027</v>
      </c>
    </row>
    <row r="9" spans="1:11" x14ac:dyDescent="0.3">
      <c r="A9" s="22">
        <v>5</v>
      </c>
      <c r="B9" s="2" t="s">
        <v>21</v>
      </c>
      <c r="C9" s="2" t="s">
        <v>22</v>
      </c>
      <c r="D9" s="3">
        <v>40702</v>
      </c>
      <c r="E9" s="17" t="s">
        <v>14</v>
      </c>
      <c r="F9" s="18">
        <v>4</v>
      </c>
      <c r="G9" s="18">
        <v>512</v>
      </c>
      <c r="H9" s="17" t="s">
        <v>15</v>
      </c>
      <c r="I9" s="17">
        <v>4</v>
      </c>
      <c r="J9" s="17">
        <v>512</v>
      </c>
      <c r="K9" s="23">
        <f t="shared" si="0"/>
        <v>1024</v>
      </c>
    </row>
    <row r="10" spans="1:11" x14ac:dyDescent="0.3">
      <c r="A10" s="22">
        <v>6</v>
      </c>
      <c r="B10" s="2" t="s">
        <v>23</v>
      </c>
      <c r="C10" s="2" t="s">
        <v>18</v>
      </c>
      <c r="D10" s="3">
        <v>40865</v>
      </c>
      <c r="E10" s="17" t="s">
        <v>14</v>
      </c>
      <c r="F10" s="18">
        <v>7</v>
      </c>
      <c r="G10" s="18">
        <v>262</v>
      </c>
      <c r="H10" s="17" t="s">
        <v>15</v>
      </c>
      <c r="I10" s="17">
        <v>5</v>
      </c>
      <c r="J10" s="17">
        <v>410</v>
      </c>
      <c r="K10" s="23">
        <f t="shared" si="0"/>
        <v>672</v>
      </c>
    </row>
    <row r="11" spans="1:11" x14ac:dyDescent="0.3">
      <c r="A11" s="22">
        <v>7</v>
      </c>
      <c r="B11" s="4" t="s">
        <v>24</v>
      </c>
      <c r="C11" s="4" t="s">
        <v>13</v>
      </c>
      <c r="D11" s="14">
        <v>40581</v>
      </c>
      <c r="E11" s="17" t="s">
        <v>14</v>
      </c>
      <c r="F11" s="18">
        <v>6</v>
      </c>
      <c r="G11" s="18">
        <v>328</v>
      </c>
      <c r="H11" s="17" t="s">
        <v>15</v>
      </c>
      <c r="I11" s="17">
        <v>6</v>
      </c>
      <c r="J11" s="17">
        <v>328</v>
      </c>
      <c r="K11" s="23">
        <f t="shared" si="0"/>
        <v>656</v>
      </c>
    </row>
    <row r="12" spans="1:11" x14ac:dyDescent="0.3">
      <c r="A12" s="22">
        <v>8</v>
      </c>
      <c r="B12" s="2" t="s">
        <v>25</v>
      </c>
      <c r="C12" s="2" t="s">
        <v>20</v>
      </c>
      <c r="D12" s="3">
        <v>40495</v>
      </c>
      <c r="E12" s="17" t="s">
        <v>14</v>
      </c>
      <c r="F12" s="18">
        <v>11</v>
      </c>
      <c r="G12" s="18">
        <v>107</v>
      </c>
      <c r="H12" s="17" t="s">
        <v>15</v>
      </c>
      <c r="I12" s="17">
        <v>4</v>
      </c>
      <c r="J12" s="17">
        <v>512</v>
      </c>
      <c r="K12" s="23">
        <f t="shared" si="0"/>
        <v>619</v>
      </c>
    </row>
    <row r="13" spans="1:11" x14ac:dyDescent="0.3">
      <c r="A13" s="22">
        <v>9</v>
      </c>
      <c r="B13" s="2" t="s">
        <v>26</v>
      </c>
      <c r="C13" s="2" t="s">
        <v>20</v>
      </c>
      <c r="D13" s="3">
        <v>40466</v>
      </c>
      <c r="E13" s="17" t="s">
        <v>14</v>
      </c>
      <c r="F13" s="18">
        <v>4</v>
      </c>
      <c r="G13" s="18">
        <v>512</v>
      </c>
      <c r="H13" s="17" t="s">
        <v>15</v>
      </c>
      <c r="I13" s="17">
        <v>20</v>
      </c>
      <c r="J13" s="17">
        <v>25</v>
      </c>
      <c r="K13" s="23">
        <f t="shared" si="0"/>
        <v>537</v>
      </c>
    </row>
    <row r="14" spans="1:11" x14ac:dyDescent="0.3">
      <c r="A14" s="22">
        <v>10</v>
      </c>
      <c r="B14" s="2" t="s">
        <v>27</v>
      </c>
      <c r="C14" s="2" t="s">
        <v>20</v>
      </c>
      <c r="D14" s="3">
        <v>40497</v>
      </c>
      <c r="E14" s="17" t="s">
        <v>14</v>
      </c>
      <c r="F14" s="18">
        <v>10</v>
      </c>
      <c r="G14" s="18">
        <v>134</v>
      </c>
      <c r="H14" s="17" t="s">
        <v>15</v>
      </c>
      <c r="I14" s="17">
        <v>8</v>
      </c>
      <c r="J14" s="17">
        <v>210</v>
      </c>
      <c r="K14" s="23">
        <f t="shared" si="0"/>
        <v>344</v>
      </c>
    </row>
    <row r="15" spans="1:11" x14ac:dyDescent="0.3">
      <c r="A15" s="22">
        <v>11</v>
      </c>
      <c r="B15" s="2" t="s">
        <v>28</v>
      </c>
      <c r="C15" s="2" t="s">
        <v>18</v>
      </c>
      <c r="D15" s="3">
        <v>40639</v>
      </c>
      <c r="E15" s="17" t="s">
        <v>14</v>
      </c>
      <c r="F15" s="18">
        <v>8</v>
      </c>
      <c r="G15" s="18">
        <v>210</v>
      </c>
      <c r="H15" s="17" t="s">
        <v>15</v>
      </c>
      <c r="I15" s="17">
        <v>10</v>
      </c>
      <c r="J15" s="17">
        <v>134</v>
      </c>
      <c r="K15" s="23">
        <f t="shared" si="0"/>
        <v>344</v>
      </c>
    </row>
    <row r="16" spans="1:11" x14ac:dyDescent="0.3">
      <c r="A16" s="22">
        <v>12</v>
      </c>
      <c r="B16" s="2" t="s">
        <v>29</v>
      </c>
      <c r="C16" s="2" t="s">
        <v>18</v>
      </c>
      <c r="D16" s="3">
        <v>40673</v>
      </c>
      <c r="E16" s="17" t="s">
        <v>14</v>
      </c>
      <c r="F16" s="18">
        <v>21</v>
      </c>
      <c r="G16" s="18">
        <v>24</v>
      </c>
      <c r="H16" s="17" t="s">
        <v>15</v>
      </c>
      <c r="I16" s="17">
        <v>7</v>
      </c>
      <c r="J16" s="17">
        <v>262</v>
      </c>
      <c r="K16" s="23">
        <f t="shared" si="0"/>
        <v>286</v>
      </c>
    </row>
    <row r="17" spans="1:11" x14ac:dyDescent="0.3">
      <c r="A17" s="22">
        <v>13</v>
      </c>
      <c r="B17" s="2" t="s">
        <v>30</v>
      </c>
      <c r="C17" s="2" t="s">
        <v>20</v>
      </c>
      <c r="D17" s="3">
        <v>40950</v>
      </c>
      <c r="E17" s="17" t="s">
        <v>14</v>
      </c>
      <c r="F17" s="18">
        <v>9</v>
      </c>
      <c r="G17" s="18">
        <v>168</v>
      </c>
      <c r="H17" s="17" t="s">
        <v>15</v>
      </c>
      <c r="I17" s="17">
        <v>15</v>
      </c>
      <c r="J17" s="17">
        <v>44</v>
      </c>
      <c r="K17" s="23">
        <f t="shared" si="0"/>
        <v>212</v>
      </c>
    </row>
    <row r="18" spans="1:11" x14ac:dyDescent="0.3">
      <c r="A18" s="22">
        <v>14</v>
      </c>
      <c r="B18" s="2" t="s">
        <v>31</v>
      </c>
      <c r="C18" s="2" t="s">
        <v>18</v>
      </c>
      <c r="D18" s="3">
        <v>40662</v>
      </c>
      <c r="E18" s="17" t="s">
        <v>14</v>
      </c>
      <c r="F18" s="18">
        <v>15</v>
      </c>
      <c r="G18" s="18">
        <v>44</v>
      </c>
      <c r="H18" s="17" t="s">
        <v>15</v>
      </c>
      <c r="I18" s="17">
        <v>9</v>
      </c>
      <c r="J18" s="17">
        <v>168</v>
      </c>
      <c r="K18" s="23">
        <f t="shared" si="0"/>
        <v>212</v>
      </c>
    </row>
    <row r="19" spans="1:11" x14ac:dyDescent="0.3">
      <c r="A19" s="22">
        <v>15</v>
      </c>
      <c r="B19" s="2" t="s">
        <v>32</v>
      </c>
      <c r="C19" s="2" t="s">
        <v>18</v>
      </c>
      <c r="D19" s="3">
        <v>40846</v>
      </c>
      <c r="E19" s="17" t="s">
        <v>14</v>
      </c>
      <c r="F19" s="18">
        <v>12</v>
      </c>
      <c r="G19" s="18">
        <v>86</v>
      </c>
      <c r="H19" s="17" t="s">
        <v>15</v>
      </c>
      <c r="I19" s="17">
        <v>11</v>
      </c>
      <c r="J19" s="17">
        <v>107</v>
      </c>
      <c r="K19" s="23">
        <f t="shared" si="0"/>
        <v>193</v>
      </c>
    </row>
    <row r="20" spans="1:11" x14ac:dyDescent="0.3">
      <c r="A20" s="22">
        <v>16</v>
      </c>
      <c r="B20" s="2" t="s">
        <v>33</v>
      </c>
      <c r="C20" s="2" t="s">
        <v>20</v>
      </c>
      <c r="D20" s="3">
        <v>40705</v>
      </c>
      <c r="E20" s="17" t="s">
        <v>14</v>
      </c>
      <c r="F20" s="18">
        <v>13</v>
      </c>
      <c r="G20" s="18">
        <v>69</v>
      </c>
      <c r="H20" s="17" t="s">
        <v>15</v>
      </c>
      <c r="I20" s="17">
        <v>14</v>
      </c>
      <c r="J20" s="17">
        <v>55</v>
      </c>
      <c r="K20" s="23">
        <f t="shared" si="0"/>
        <v>124</v>
      </c>
    </row>
    <row r="21" spans="1:11" x14ac:dyDescent="0.3">
      <c r="A21" s="22">
        <v>17</v>
      </c>
      <c r="B21" s="2" t="s">
        <v>34</v>
      </c>
      <c r="C21" s="2" t="s">
        <v>20</v>
      </c>
      <c r="D21" s="3">
        <v>40609</v>
      </c>
      <c r="E21" s="17" t="s">
        <v>14</v>
      </c>
      <c r="F21" s="18">
        <v>18</v>
      </c>
      <c r="G21" s="18">
        <v>27</v>
      </c>
      <c r="H21" s="17" t="s">
        <v>15</v>
      </c>
      <c r="I21" s="17">
        <v>12</v>
      </c>
      <c r="J21" s="17">
        <v>86</v>
      </c>
      <c r="K21" s="23">
        <f t="shared" si="0"/>
        <v>113</v>
      </c>
    </row>
    <row r="22" spans="1:11" x14ac:dyDescent="0.3">
      <c r="A22" s="22">
        <v>18</v>
      </c>
      <c r="B22" s="2" t="s">
        <v>35</v>
      </c>
      <c r="C22" s="2" t="s">
        <v>20</v>
      </c>
      <c r="D22" s="3">
        <v>40568</v>
      </c>
      <c r="E22" s="17" t="s">
        <v>14</v>
      </c>
      <c r="F22" s="18">
        <v>22</v>
      </c>
      <c r="G22" s="18">
        <v>23</v>
      </c>
      <c r="H22" s="17" t="s">
        <v>15</v>
      </c>
      <c r="I22" s="17">
        <v>13</v>
      </c>
      <c r="J22" s="17">
        <v>69</v>
      </c>
      <c r="K22" s="23">
        <f t="shared" si="0"/>
        <v>92</v>
      </c>
    </row>
    <row r="23" spans="1:11" x14ac:dyDescent="0.3">
      <c r="A23" s="22">
        <v>19</v>
      </c>
      <c r="B23" s="4" t="s">
        <v>36</v>
      </c>
      <c r="C23" s="4" t="s">
        <v>18</v>
      </c>
      <c r="D23" s="14" t="s">
        <v>37</v>
      </c>
      <c r="E23" s="17" t="s">
        <v>14</v>
      </c>
      <c r="F23" s="18">
        <v>14</v>
      </c>
      <c r="G23" s="18">
        <v>55</v>
      </c>
      <c r="H23" s="17" t="s">
        <v>15</v>
      </c>
      <c r="I23" s="17">
        <v>25</v>
      </c>
      <c r="J23" s="17">
        <v>20</v>
      </c>
      <c r="K23" s="23">
        <f t="shared" si="0"/>
        <v>75</v>
      </c>
    </row>
    <row r="24" spans="1:11" x14ac:dyDescent="0.3">
      <c r="A24" s="22">
        <v>20</v>
      </c>
      <c r="B24" s="4" t="s">
        <v>38</v>
      </c>
      <c r="C24" s="4" t="s">
        <v>18</v>
      </c>
      <c r="D24" s="14">
        <v>40616</v>
      </c>
      <c r="E24" s="17" t="s">
        <v>14</v>
      </c>
      <c r="F24" s="18">
        <v>16</v>
      </c>
      <c r="G24" s="18">
        <v>35</v>
      </c>
      <c r="H24" s="17" t="s">
        <v>15</v>
      </c>
      <c r="I24" s="17">
        <v>24</v>
      </c>
      <c r="J24" s="17">
        <v>21</v>
      </c>
      <c r="K24" s="23">
        <f t="shared" si="0"/>
        <v>56</v>
      </c>
    </row>
    <row r="25" spans="1:11" x14ac:dyDescent="0.3">
      <c r="A25" s="22">
        <v>21</v>
      </c>
      <c r="B25" s="4" t="s">
        <v>39</v>
      </c>
      <c r="C25" s="4" t="s">
        <v>40</v>
      </c>
      <c r="D25" s="14" t="s">
        <v>41</v>
      </c>
      <c r="E25" s="17" t="s">
        <v>14</v>
      </c>
      <c r="F25" s="18">
        <v>17</v>
      </c>
      <c r="G25" s="18">
        <v>28</v>
      </c>
      <c r="H25" s="17" t="s">
        <v>15</v>
      </c>
      <c r="I25" s="17">
        <v>21</v>
      </c>
      <c r="J25" s="17">
        <v>24</v>
      </c>
      <c r="K25" s="23">
        <f t="shared" si="0"/>
        <v>52</v>
      </c>
    </row>
    <row r="26" spans="1:11" x14ac:dyDescent="0.3">
      <c r="A26" s="22">
        <v>22</v>
      </c>
      <c r="B26" s="4" t="s">
        <v>42</v>
      </c>
      <c r="C26" s="4" t="s">
        <v>20</v>
      </c>
      <c r="D26" s="14">
        <v>40769</v>
      </c>
      <c r="E26" s="17" t="s">
        <v>14</v>
      </c>
      <c r="F26" s="18">
        <v>29</v>
      </c>
      <c r="G26" s="18">
        <v>16</v>
      </c>
      <c r="H26" s="17" t="s">
        <v>15</v>
      </c>
      <c r="I26" s="17">
        <v>16</v>
      </c>
      <c r="J26" s="17">
        <v>35</v>
      </c>
      <c r="K26" s="23">
        <f t="shared" si="0"/>
        <v>51</v>
      </c>
    </row>
    <row r="27" spans="1:11" x14ac:dyDescent="0.3">
      <c r="A27" s="22">
        <v>23</v>
      </c>
      <c r="B27" s="4" t="s">
        <v>43</v>
      </c>
      <c r="C27" s="4" t="s">
        <v>13</v>
      </c>
      <c r="D27" s="14">
        <v>40716</v>
      </c>
      <c r="E27" s="17" t="s">
        <v>14</v>
      </c>
      <c r="F27" s="18">
        <v>23</v>
      </c>
      <c r="G27" s="18">
        <v>22</v>
      </c>
      <c r="H27" s="17" t="s">
        <v>15</v>
      </c>
      <c r="I27" s="17">
        <v>17</v>
      </c>
      <c r="J27" s="17">
        <v>28</v>
      </c>
      <c r="K27" s="23">
        <f t="shared" si="0"/>
        <v>50</v>
      </c>
    </row>
    <row r="28" spans="1:11" x14ac:dyDescent="0.3">
      <c r="A28" s="22">
        <v>24</v>
      </c>
      <c r="B28" s="4" t="s">
        <v>44</v>
      </c>
      <c r="C28" s="4" t="s">
        <v>20</v>
      </c>
      <c r="D28" s="14">
        <v>40797</v>
      </c>
      <c r="E28" s="17" t="s">
        <v>14</v>
      </c>
      <c r="F28" s="18">
        <v>19</v>
      </c>
      <c r="G28" s="18">
        <v>26</v>
      </c>
      <c r="H28" s="17" t="s">
        <v>15</v>
      </c>
      <c r="I28" s="17">
        <v>26</v>
      </c>
      <c r="J28" s="17">
        <v>19</v>
      </c>
      <c r="K28" s="23">
        <f t="shared" si="0"/>
        <v>45</v>
      </c>
    </row>
    <row r="29" spans="1:11" x14ac:dyDescent="0.3">
      <c r="A29" s="22">
        <v>25</v>
      </c>
      <c r="B29" s="4" t="s">
        <v>45</v>
      </c>
      <c r="C29" s="4" t="s">
        <v>20</v>
      </c>
      <c r="D29" s="14">
        <v>40429</v>
      </c>
      <c r="E29" s="17" t="s">
        <v>14</v>
      </c>
      <c r="F29" s="18">
        <v>28</v>
      </c>
      <c r="G29" s="18">
        <v>17</v>
      </c>
      <c r="H29" s="17" t="s">
        <v>15</v>
      </c>
      <c r="I29" s="17">
        <v>19</v>
      </c>
      <c r="J29" s="17">
        <v>26</v>
      </c>
      <c r="K29" s="23">
        <f t="shared" si="0"/>
        <v>43</v>
      </c>
    </row>
    <row r="30" spans="1:11" x14ac:dyDescent="0.3">
      <c r="A30" s="22">
        <v>26</v>
      </c>
      <c r="B30" s="4" t="s">
        <v>46</v>
      </c>
      <c r="C30" s="4" t="s">
        <v>13</v>
      </c>
      <c r="D30" s="14">
        <v>40438</v>
      </c>
      <c r="E30" s="17" t="s">
        <v>14</v>
      </c>
      <c r="F30" s="18">
        <v>25</v>
      </c>
      <c r="G30" s="18">
        <v>20</v>
      </c>
      <c r="H30" s="17" t="s">
        <v>15</v>
      </c>
      <c r="I30" s="17">
        <v>22</v>
      </c>
      <c r="J30" s="17">
        <v>23</v>
      </c>
      <c r="K30" s="23">
        <f t="shared" si="0"/>
        <v>43</v>
      </c>
    </row>
    <row r="31" spans="1:11" x14ac:dyDescent="0.3">
      <c r="A31" s="22">
        <v>27</v>
      </c>
      <c r="B31" s="4" t="s">
        <v>47</v>
      </c>
      <c r="C31" s="4" t="s">
        <v>48</v>
      </c>
      <c r="D31" s="14">
        <v>40435</v>
      </c>
      <c r="E31" s="17" t="s">
        <v>14</v>
      </c>
      <c r="F31" s="18">
        <v>26</v>
      </c>
      <c r="G31" s="18">
        <v>19</v>
      </c>
      <c r="H31" s="17" t="s">
        <v>15</v>
      </c>
      <c r="I31" s="17">
        <v>23</v>
      </c>
      <c r="J31" s="17">
        <v>22</v>
      </c>
      <c r="K31" s="23">
        <f t="shared" si="0"/>
        <v>41</v>
      </c>
    </row>
    <row r="32" spans="1:11" x14ac:dyDescent="0.3">
      <c r="A32" s="22">
        <v>28</v>
      </c>
      <c r="B32" s="4" t="s">
        <v>49</v>
      </c>
      <c r="C32" s="4" t="s">
        <v>20</v>
      </c>
      <c r="D32" s="14">
        <v>40776</v>
      </c>
      <c r="E32" s="17" t="s">
        <v>14</v>
      </c>
      <c r="F32" s="18">
        <v>24</v>
      </c>
      <c r="G32" s="18">
        <v>21</v>
      </c>
      <c r="H32" s="17" t="s">
        <v>15</v>
      </c>
      <c r="I32" s="17">
        <v>27</v>
      </c>
      <c r="J32" s="17">
        <v>18</v>
      </c>
      <c r="K32" s="23">
        <f t="shared" si="0"/>
        <v>39</v>
      </c>
    </row>
    <row r="33" spans="1:11" x14ac:dyDescent="0.3">
      <c r="A33" s="22">
        <v>29</v>
      </c>
      <c r="B33" s="4" t="s">
        <v>50</v>
      </c>
      <c r="C33" s="4" t="s">
        <v>13</v>
      </c>
      <c r="D33" s="14">
        <v>40746</v>
      </c>
      <c r="E33" s="17" t="s">
        <v>14</v>
      </c>
      <c r="F33" s="18">
        <v>20</v>
      </c>
      <c r="G33" s="18">
        <v>25</v>
      </c>
      <c r="H33" s="17" t="s">
        <v>15</v>
      </c>
      <c r="I33" s="17">
        <v>34</v>
      </c>
      <c r="J33" s="17">
        <v>11</v>
      </c>
      <c r="K33" s="23">
        <f t="shared" si="0"/>
        <v>36</v>
      </c>
    </row>
    <row r="34" spans="1:11" x14ac:dyDescent="0.3">
      <c r="A34" s="22">
        <v>30</v>
      </c>
      <c r="B34" s="4" t="s">
        <v>51</v>
      </c>
      <c r="C34" s="4" t="s">
        <v>18</v>
      </c>
      <c r="D34" s="14">
        <v>41053</v>
      </c>
      <c r="E34" s="17" t="s">
        <v>14</v>
      </c>
      <c r="F34" s="18">
        <v>27</v>
      </c>
      <c r="G34" s="18">
        <v>18</v>
      </c>
      <c r="H34" s="17" t="s">
        <v>15</v>
      </c>
      <c r="I34" s="17">
        <v>31</v>
      </c>
      <c r="J34" s="17">
        <v>14</v>
      </c>
      <c r="K34" s="23">
        <f t="shared" si="0"/>
        <v>32</v>
      </c>
    </row>
    <row r="35" spans="1:11" x14ac:dyDescent="0.3">
      <c r="A35" s="22">
        <v>31</v>
      </c>
      <c r="B35" s="4" t="s">
        <v>52</v>
      </c>
      <c r="C35" s="4" t="s">
        <v>53</v>
      </c>
      <c r="D35" s="14" t="s">
        <v>54</v>
      </c>
      <c r="E35" s="17" t="s">
        <v>14</v>
      </c>
      <c r="F35" s="18">
        <v>32</v>
      </c>
      <c r="G35" s="18">
        <v>13</v>
      </c>
      <c r="H35" s="17" t="s">
        <v>15</v>
      </c>
      <c r="I35" s="17">
        <v>32</v>
      </c>
      <c r="J35" s="17">
        <v>13</v>
      </c>
      <c r="K35" s="23">
        <f t="shared" si="0"/>
        <v>26</v>
      </c>
    </row>
    <row r="36" spans="1:11" x14ac:dyDescent="0.3">
      <c r="A36" s="22">
        <v>32</v>
      </c>
      <c r="B36" s="4" t="s">
        <v>55</v>
      </c>
      <c r="C36" s="4" t="s">
        <v>53</v>
      </c>
      <c r="D36" s="14" t="s">
        <v>56</v>
      </c>
      <c r="E36" s="17" t="s">
        <v>14</v>
      </c>
      <c r="F36" s="18">
        <v>31</v>
      </c>
      <c r="G36" s="18">
        <v>14</v>
      </c>
      <c r="H36" s="17" t="s">
        <v>15</v>
      </c>
      <c r="I36" s="17">
        <v>33</v>
      </c>
      <c r="J36" s="17">
        <v>12</v>
      </c>
      <c r="K36" s="23">
        <f t="shared" si="0"/>
        <v>26</v>
      </c>
    </row>
    <row r="37" spans="1:11" x14ac:dyDescent="0.3">
      <c r="A37" s="22">
        <v>33</v>
      </c>
      <c r="B37" s="4" t="s">
        <v>57</v>
      </c>
      <c r="C37" s="4" t="s">
        <v>18</v>
      </c>
      <c r="D37" s="14">
        <v>40649</v>
      </c>
      <c r="E37" s="17" t="s">
        <v>14</v>
      </c>
      <c r="F37" s="18">
        <v>30</v>
      </c>
      <c r="G37" s="18">
        <v>15</v>
      </c>
      <c r="H37" s="17" t="s">
        <v>15</v>
      </c>
      <c r="I37" s="17">
        <v>36</v>
      </c>
      <c r="J37" s="17">
        <v>9</v>
      </c>
      <c r="K37" s="23">
        <f t="shared" si="0"/>
        <v>24</v>
      </c>
    </row>
    <row r="38" spans="1:11" x14ac:dyDescent="0.3">
      <c r="A38" s="22">
        <v>34</v>
      </c>
      <c r="B38" s="4" t="s">
        <v>58</v>
      </c>
      <c r="C38" s="4" t="s">
        <v>53</v>
      </c>
      <c r="D38" s="14" t="s">
        <v>59</v>
      </c>
      <c r="E38" s="17" t="s">
        <v>14</v>
      </c>
      <c r="F38" s="18">
        <v>33</v>
      </c>
      <c r="G38" s="18">
        <v>12</v>
      </c>
      <c r="H38" s="17" t="s">
        <v>15</v>
      </c>
      <c r="I38" s="17">
        <v>37</v>
      </c>
      <c r="J38" s="17">
        <v>8</v>
      </c>
      <c r="K38" s="23">
        <f t="shared" si="0"/>
        <v>20</v>
      </c>
    </row>
    <row r="39" spans="1:11" x14ac:dyDescent="0.3">
      <c r="A39" s="22">
        <v>35</v>
      </c>
      <c r="B39" s="4" t="s">
        <v>60</v>
      </c>
      <c r="C39" s="4" t="s">
        <v>53</v>
      </c>
      <c r="D39" s="14">
        <v>40795</v>
      </c>
      <c r="E39" s="17" t="s">
        <v>14</v>
      </c>
      <c r="F39" s="18">
        <v>35</v>
      </c>
      <c r="G39" s="18">
        <v>10</v>
      </c>
      <c r="H39" s="17" t="s">
        <v>15</v>
      </c>
      <c r="I39" s="17">
        <v>38</v>
      </c>
      <c r="J39" s="17">
        <v>7</v>
      </c>
      <c r="K39" s="23">
        <f t="shared" si="0"/>
        <v>17</v>
      </c>
    </row>
    <row r="40" spans="1:11" x14ac:dyDescent="0.3">
      <c r="A40" s="22">
        <v>36</v>
      </c>
      <c r="B40" s="5" t="s">
        <v>61</v>
      </c>
      <c r="C40" s="5" t="s">
        <v>18</v>
      </c>
      <c r="D40" s="30">
        <v>40620</v>
      </c>
      <c r="E40" s="5" t="s">
        <v>14</v>
      </c>
      <c r="F40" s="5"/>
      <c r="G40" s="5"/>
      <c r="H40" s="17" t="s">
        <v>15</v>
      </c>
      <c r="I40" s="17">
        <v>28</v>
      </c>
      <c r="J40" s="17">
        <v>17</v>
      </c>
      <c r="K40" s="23">
        <f t="shared" si="0"/>
        <v>17</v>
      </c>
    </row>
    <row r="41" spans="1:11" x14ac:dyDescent="0.3">
      <c r="A41" s="22">
        <v>37</v>
      </c>
      <c r="B41" s="5" t="s">
        <v>62</v>
      </c>
      <c r="C41" s="5" t="s">
        <v>18</v>
      </c>
      <c r="D41" s="30">
        <v>40769</v>
      </c>
      <c r="E41" s="5" t="s">
        <v>14</v>
      </c>
      <c r="F41" s="5"/>
      <c r="G41" s="5"/>
      <c r="H41" s="17" t="s">
        <v>15</v>
      </c>
      <c r="I41" s="17">
        <v>29</v>
      </c>
      <c r="J41" s="17">
        <v>16</v>
      </c>
      <c r="K41" s="23">
        <f t="shared" si="0"/>
        <v>16</v>
      </c>
    </row>
    <row r="42" spans="1:11" x14ac:dyDescent="0.3">
      <c r="A42" s="22">
        <v>38</v>
      </c>
      <c r="B42" s="5" t="s">
        <v>63</v>
      </c>
      <c r="C42" s="5" t="s">
        <v>48</v>
      </c>
      <c r="D42" s="30">
        <v>40773</v>
      </c>
      <c r="E42" s="5" t="s">
        <v>14</v>
      </c>
      <c r="F42" s="5"/>
      <c r="G42" s="5"/>
      <c r="H42" s="17" t="s">
        <v>15</v>
      </c>
      <c r="I42" s="17">
        <v>30</v>
      </c>
      <c r="J42" s="17">
        <v>15</v>
      </c>
      <c r="K42" s="23">
        <f t="shared" si="0"/>
        <v>15</v>
      </c>
    </row>
    <row r="43" spans="1:11" x14ac:dyDescent="0.3">
      <c r="A43" s="22">
        <v>39</v>
      </c>
      <c r="B43" s="4" t="s">
        <v>64</v>
      </c>
      <c r="C43" s="4" t="s">
        <v>53</v>
      </c>
      <c r="D43" s="14">
        <v>40576</v>
      </c>
      <c r="E43" s="17" t="s">
        <v>14</v>
      </c>
      <c r="F43" s="18">
        <v>34</v>
      </c>
      <c r="G43" s="18">
        <v>11</v>
      </c>
      <c r="H43" s="17" t="s">
        <v>15</v>
      </c>
      <c r="I43" s="17"/>
      <c r="J43" s="17"/>
      <c r="K43" s="23">
        <f t="shared" si="0"/>
        <v>11</v>
      </c>
    </row>
    <row r="44" spans="1:11" ht="15" thickBot="1" x14ac:dyDescent="0.35">
      <c r="A44" s="31">
        <v>40</v>
      </c>
      <c r="B44" s="6" t="s">
        <v>65</v>
      </c>
      <c r="C44" s="6" t="s">
        <v>13</v>
      </c>
      <c r="D44" s="32">
        <v>40708</v>
      </c>
      <c r="E44" s="6" t="s">
        <v>14</v>
      </c>
      <c r="F44" s="6"/>
      <c r="G44" s="6"/>
      <c r="H44" s="33" t="s">
        <v>15</v>
      </c>
      <c r="I44" s="33">
        <v>35</v>
      </c>
      <c r="J44" s="33">
        <v>10</v>
      </c>
      <c r="K44" s="34">
        <f t="shared" si="0"/>
        <v>10</v>
      </c>
    </row>
    <row r="45" spans="1:11" x14ac:dyDescent="0.3">
      <c r="A45" s="7">
        <v>41</v>
      </c>
      <c r="B45" s="20" t="s">
        <v>66</v>
      </c>
      <c r="C45" s="20" t="s">
        <v>67</v>
      </c>
      <c r="D45" s="21">
        <v>40509</v>
      </c>
      <c r="E45" s="10" t="s">
        <v>68</v>
      </c>
      <c r="F45" s="11">
        <v>2</v>
      </c>
      <c r="G45" s="11">
        <v>800</v>
      </c>
      <c r="H45" s="10" t="s">
        <v>69</v>
      </c>
      <c r="I45" s="10">
        <v>2</v>
      </c>
      <c r="J45" s="10">
        <v>800</v>
      </c>
      <c r="K45" s="12">
        <f t="shared" si="0"/>
        <v>1600</v>
      </c>
    </row>
    <row r="46" spans="1:11" x14ac:dyDescent="0.3">
      <c r="A46" s="22">
        <v>42</v>
      </c>
      <c r="B46" s="4" t="s">
        <v>70</v>
      </c>
      <c r="C46" s="4" t="s">
        <v>71</v>
      </c>
      <c r="D46" s="14">
        <v>40938</v>
      </c>
      <c r="E46" s="17" t="s">
        <v>68</v>
      </c>
      <c r="F46" s="18">
        <v>4</v>
      </c>
      <c r="G46" s="18">
        <v>512</v>
      </c>
      <c r="H46" s="17" t="s">
        <v>69</v>
      </c>
      <c r="I46" s="17">
        <v>1</v>
      </c>
      <c r="J46" s="17">
        <v>1000</v>
      </c>
      <c r="K46" s="23">
        <f t="shared" si="0"/>
        <v>1512</v>
      </c>
    </row>
    <row r="47" spans="1:11" x14ac:dyDescent="0.3">
      <c r="A47" s="22">
        <v>43</v>
      </c>
      <c r="B47" s="4" t="s">
        <v>72</v>
      </c>
      <c r="C47" s="4" t="s">
        <v>71</v>
      </c>
      <c r="D47" s="14">
        <v>40626</v>
      </c>
      <c r="E47" s="17" t="s">
        <v>68</v>
      </c>
      <c r="F47" s="18">
        <v>3</v>
      </c>
      <c r="G47" s="18">
        <v>640</v>
      </c>
      <c r="H47" s="17" t="s">
        <v>69</v>
      </c>
      <c r="I47" s="17">
        <v>5</v>
      </c>
      <c r="J47" s="17">
        <v>410</v>
      </c>
      <c r="K47" s="23">
        <f t="shared" si="0"/>
        <v>1050</v>
      </c>
    </row>
    <row r="48" spans="1:11" x14ac:dyDescent="0.3">
      <c r="A48" s="22">
        <v>44</v>
      </c>
      <c r="B48" s="4" t="s">
        <v>73</v>
      </c>
      <c r="C48" s="4" t="s">
        <v>74</v>
      </c>
      <c r="D48" s="14">
        <v>40512</v>
      </c>
      <c r="E48" s="17" t="s">
        <v>68</v>
      </c>
      <c r="F48" s="18">
        <v>1</v>
      </c>
      <c r="G48" s="18">
        <v>1000</v>
      </c>
      <c r="H48" s="17" t="s">
        <v>69</v>
      </c>
      <c r="I48" s="17">
        <v>16</v>
      </c>
      <c r="J48" s="17">
        <v>35</v>
      </c>
      <c r="K48" s="23">
        <f t="shared" si="0"/>
        <v>1035</v>
      </c>
    </row>
    <row r="49" spans="1:11" x14ac:dyDescent="0.3">
      <c r="A49" s="22">
        <v>45</v>
      </c>
      <c r="B49" s="2" t="s">
        <v>75</v>
      </c>
      <c r="C49" s="2" t="s">
        <v>74</v>
      </c>
      <c r="D49" s="3">
        <v>40605</v>
      </c>
      <c r="E49" s="17" t="s">
        <v>68</v>
      </c>
      <c r="F49" s="18">
        <v>10</v>
      </c>
      <c r="G49" s="18">
        <v>134</v>
      </c>
      <c r="H49" s="17" t="s">
        <v>69</v>
      </c>
      <c r="I49" s="17">
        <v>3</v>
      </c>
      <c r="J49" s="17">
        <v>640</v>
      </c>
      <c r="K49" s="23">
        <f t="shared" si="0"/>
        <v>774</v>
      </c>
    </row>
    <row r="50" spans="1:11" x14ac:dyDescent="0.3">
      <c r="A50" s="22">
        <v>46</v>
      </c>
      <c r="B50" s="2" t="s">
        <v>76</v>
      </c>
      <c r="C50" s="2" t="s">
        <v>71</v>
      </c>
      <c r="D50" s="3">
        <v>40536</v>
      </c>
      <c r="E50" s="17" t="s">
        <v>68</v>
      </c>
      <c r="F50" s="18">
        <v>9</v>
      </c>
      <c r="G50" s="18">
        <v>168</v>
      </c>
      <c r="H50" s="17" t="s">
        <v>69</v>
      </c>
      <c r="I50" s="17">
        <v>4</v>
      </c>
      <c r="J50" s="17">
        <v>512</v>
      </c>
      <c r="K50" s="23">
        <f t="shared" si="0"/>
        <v>680</v>
      </c>
    </row>
    <row r="51" spans="1:11" x14ac:dyDescent="0.3">
      <c r="A51" s="22">
        <v>47</v>
      </c>
      <c r="B51" s="2" t="s">
        <v>77</v>
      </c>
      <c r="C51" s="2" t="s">
        <v>74</v>
      </c>
      <c r="D51" s="3">
        <v>40688</v>
      </c>
      <c r="E51" s="17" t="s">
        <v>68</v>
      </c>
      <c r="F51" s="18">
        <v>5</v>
      </c>
      <c r="G51" s="18">
        <v>410</v>
      </c>
      <c r="H51" s="17" t="s">
        <v>69</v>
      </c>
      <c r="I51" s="17">
        <v>7</v>
      </c>
      <c r="J51" s="17">
        <v>262</v>
      </c>
      <c r="K51" s="23">
        <f t="shared" si="0"/>
        <v>672</v>
      </c>
    </row>
    <row r="52" spans="1:11" x14ac:dyDescent="0.3">
      <c r="A52" s="22">
        <v>48</v>
      </c>
      <c r="B52" s="2" t="s">
        <v>78</v>
      </c>
      <c r="C52" s="2" t="s">
        <v>79</v>
      </c>
      <c r="D52" s="3">
        <v>40825</v>
      </c>
      <c r="E52" s="17" t="s">
        <v>68</v>
      </c>
      <c r="F52" s="18">
        <v>6</v>
      </c>
      <c r="G52" s="18">
        <v>328</v>
      </c>
      <c r="H52" s="17" t="s">
        <v>69</v>
      </c>
      <c r="I52" s="17">
        <v>10</v>
      </c>
      <c r="J52" s="17">
        <v>134</v>
      </c>
      <c r="K52" s="23">
        <f t="shared" si="0"/>
        <v>462</v>
      </c>
    </row>
    <row r="53" spans="1:11" x14ac:dyDescent="0.3">
      <c r="A53" s="22">
        <v>49</v>
      </c>
      <c r="B53" s="2" t="s">
        <v>80</v>
      </c>
      <c r="C53" s="2" t="s">
        <v>71</v>
      </c>
      <c r="D53" s="3">
        <v>40972</v>
      </c>
      <c r="E53" s="17" t="s">
        <v>68</v>
      </c>
      <c r="F53" s="18">
        <v>11</v>
      </c>
      <c r="G53" s="18">
        <v>107</v>
      </c>
      <c r="H53" s="17" t="s">
        <v>69</v>
      </c>
      <c r="I53" s="17">
        <v>6</v>
      </c>
      <c r="J53" s="17">
        <v>328</v>
      </c>
      <c r="K53" s="23">
        <f t="shared" si="0"/>
        <v>435</v>
      </c>
    </row>
    <row r="54" spans="1:11" x14ac:dyDescent="0.3">
      <c r="A54" s="22">
        <v>50</v>
      </c>
      <c r="B54" s="2" t="s">
        <v>81</v>
      </c>
      <c r="C54" s="2" t="s">
        <v>79</v>
      </c>
      <c r="D54" s="3">
        <v>40652</v>
      </c>
      <c r="E54" s="17" t="s">
        <v>68</v>
      </c>
      <c r="F54" s="18">
        <v>8</v>
      </c>
      <c r="G54" s="18">
        <v>210</v>
      </c>
      <c r="H54" s="17" t="s">
        <v>69</v>
      </c>
      <c r="I54" s="17">
        <v>9</v>
      </c>
      <c r="J54" s="17">
        <v>168</v>
      </c>
      <c r="K54" s="23">
        <f t="shared" si="0"/>
        <v>378</v>
      </c>
    </row>
    <row r="55" spans="1:11" x14ac:dyDescent="0.3">
      <c r="A55" s="22">
        <v>51</v>
      </c>
      <c r="B55" s="2" t="s">
        <v>82</v>
      </c>
      <c r="C55" s="2" t="s">
        <v>71</v>
      </c>
      <c r="D55" s="3">
        <v>40554</v>
      </c>
      <c r="E55" s="17" t="s">
        <v>68</v>
      </c>
      <c r="F55" s="18">
        <v>7</v>
      </c>
      <c r="G55" s="18">
        <v>262</v>
      </c>
      <c r="H55" s="17" t="s">
        <v>69</v>
      </c>
      <c r="I55" s="17">
        <v>11</v>
      </c>
      <c r="J55" s="17">
        <v>107</v>
      </c>
      <c r="K55" s="23">
        <f t="shared" si="0"/>
        <v>369</v>
      </c>
    </row>
    <row r="56" spans="1:11" x14ac:dyDescent="0.3">
      <c r="A56" s="22">
        <v>52</v>
      </c>
      <c r="B56" s="2" t="s">
        <v>83</v>
      </c>
      <c r="C56" s="2" t="s">
        <v>79</v>
      </c>
      <c r="D56" s="3">
        <v>40539</v>
      </c>
      <c r="E56" s="17" t="s">
        <v>68</v>
      </c>
      <c r="F56" s="18">
        <v>23</v>
      </c>
      <c r="G56" s="18">
        <v>22</v>
      </c>
      <c r="H56" s="17" t="s">
        <v>69</v>
      </c>
      <c r="I56" s="17">
        <v>8</v>
      </c>
      <c r="J56" s="17">
        <v>210</v>
      </c>
      <c r="K56" s="23">
        <f t="shared" si="0"/>
        <v>232</v>
      </c>
    </row>
    <row r="57" spans="1:11" x14ac:dyDescent="0.3">
      <c r="A57" s="22">
        <v>53</v>
      </c>
      <c r="B57" s="2" t="s">
        <v>84</v>
      </c>
      <c r="C57" s="2" t="s">
        <v>85</v>
      </c>
      <c r="D57" s="3">
        <v>40536</v>
      </c>
      <c r="E57" s="17" t="s">
        <v>68</v>
      </c>
      <c r="F57" s="18">
        <v>12</v>
      </c>
      <c r="G57" s="18">
        <v>86</v>
      </c>
      <c r="H57" s="17" t="s">
        <v>69</v>
      </c>
      <c r="I57" s="17">
        <v>13</v>
      </c>
      <c r="J57" s="17">
        <v>69</v>
      </c>
      <c r="K57" s="23">
        <f t="shared" si="0"/>
        <v>155</v>
      </c>
    </row>
    <row r="58" spans="1:11" x14ac:dyDescent="0.3">
      <c r="A58" s="22">
        <v>54</v>
      </c>
      <c r="B58" s="2" t="s">
        <v>86</v>
      </c>
      <c r="C58" s="2" t="s">
        <v>74</v>
      </c>
      <c r="D58" s="3">
        <v>40452</v>
      </c>
      <c r="E58" s="17" t="s">
        <v>68</v>
      </c>
      <c r="F58" s="18">
        <v>13</v>
      </c>
      <c r="G58" s="18">
        <v>69</v>
      </c>
      <c r="H58" s="17" t="s">
        <v>69</v>
      </c>
      <c r="I58" s="17">
        <v>12</v>
      </c>
      <c r="J58" s="17">
        <v>86</v>
      </c>
      <c r="K58" s="23">
        <f t="shared" si="0"/>
        <v>155</v>
      </c>
    </row>
    <row r="59" spans="1:11" x14ac:dyDescent="0.3">
      <c r="A59" s="22">
        <v>55</v>
      </c>
      <c r="B59" s="2" t="s">
        <v>87</v>
      </c>
      <c r="C59" s="2" t="s">
        <v>67</v>
      </c>
      <c r="D59" s="3">
        <v>40554</v>
      </c>
      <c r="E59" s="17" t="s">
        <v>68</v>
      </c>
      <c r="F59" s="18">
        <v>14</v>
      </c>
      <c r="G59" s="18">
        <v>55</v>
      </c>
      <c r="H59" s="17" t="s">
        <v>69</v>
      </c>
      <c r="I59" s="17">
        <v>18</v>
      </c>
      <c r="J59" s="17">
        <v>27</v>
      </c>
      <c r="K59" s="23">
        <f t="shared" si="0"/>
        <v>82</v>
      </c>
    </row>
    <row r="60" spans="1:11" x14ac:dyDescent="0.3">
      <c r="A60" s="22">
        <v>56</v>
      </c>
      <c r="B60" s="2" t="s">
        <v>88</v>
      </c>
      <c r="C60" s="2" t="s">
        <v>67</v>
      </c>
      <c r="D60" s="3">
        <v>40397</v>
      </c>
      <c r="E60" s="17" t="s">
        <v>68</v>
      </c>
      <c r="F60" s="18">
        <v>26</v>
      </c>
      <c r="G60" s="18">
        <v>19</v>
      </c>
      <c r="H60" s="17" t="s">
        <v>69</v>
      </c>
      <c r="I60" s="17">
        <v>14</v>
      </c>
      <c r="J60" s="17">
        <v>55</v>
      </c>
      <c r="K60" s="23">
        <f t="shared" si="0"/>
        <v>74</v>
      </c>
    </row>
    <row r="61" spans="1:11" x14ac:dyDescent="0.3">
      <c r="A61" s="22">
        <v>57</v>
      </c>
      <c r="B61" s="2" t="s">
        <v>89</v>
      </c>
      <c r="C61" s="2" t="s">
        <v>67</v>
      </c>
      <c r="D61" s="3">
        <v>40774</v>
      </c>
      <c r="E61" s="17" t="s">
        <v>68</v>
      </c>
      <c r="F61" s="18">
        <v>18</v>
      </c>
      <c r="G61" s="18">
        <v>27</v>
      </c>
      <c r="H61" s="17" t="s">
        <v>69</v>
      </c>
      <c r="I61" s="17">
        <v>15</v>
      </c>
      <c r="J61" s="17">
        <v>44</v>
      </c>
      <c r="K61" s="23">
        <f t="shared" si="0"/>
        <v>71</v>
      </c>
    </row>
    <row r="62" spans="1:11" x14ac:dyDescent="0.3">
      <c r="A62" s="22">
        <v>58</v>
      </c>
      <c r="B62" s="2" t="s">
        <v>90</v>
      </c>
      <c r="C62" s="2" t="s">
        <v>74</v>
      </c>
      <c r="D62" s="3">
        <v>40563</v>
      </c>
      <c r="E62" s="17" t="s">
        <v>68</v>
      </c>
      <c r="F62" s="18">
        <v>15</v>
      </c>
      <c r="G62" s="18">
        <v>44</v>
      </c>
      <c r="H62" s="17" t="s">
        <v>69</v>
      </c>
      <c r="I62" s="17">
        <v>30</v>
      </c>
      <c r="J62" s="17">
        <v>15</v>
      </c>
      <c r="K62" s="23">
        <f t="shared" si="0"/>
        <v>59</v>
      </c>
    </row>
    <row r="63" spans="1:11" x14ac:dyDescent="0.3">
      <c r="A63" s="22">
        <v>59</v>
      </c>
      <c r="B63" s="4" t="s">
        <v>91</v>
      </c>
      <c r="C63" s="4" t="s">
        <v>79</v>
      </c>
      <c r="D63" s="14">
        <v>40695</v>
      </c>
      <c r="E63" s="17" t="s">
        <v>68</v>
      </c>
      <c r="F63" s="18">
        <v>19</v>
      </c>
      <c r="G63" s="18">
        <v>26</v>
      </c>
      <c r="H63" s="17" t="s">
        <v>69</v>
      </c>
      <c r="I63" s="17">
        <v>17</v>
      </c>
      <c r="J63" s="17">
        <v>28</v>
      </c>
      <c r="K63" s="23">
        <f t="shared" si="0"/>
        <v>54</v>
      </c>
    </row>
    <row r="64" spans="1:11" x14ac:dyDescent="0.3">
      <c r="A64" s="22">
        <v>60</v>
      </c>
      <c r="B64" s="4" t="s">
        <v>92</v>
      </c>
      <c r="C64" s="4" t="s">
        <v>74</v>
      </c>
      <c r="D64" s="14">
        <v>40413</v>
      </c>
      <c r="E64" s="17" t="s">
        <v>68</v>
      </c>
      <c r="F64" s="18">
        <v>16</v>
      </c>
      <c r="G64" s="18">
        <v>35</v>
      </c>
      <c r="H64" s="17" t="s">
        <v>69</v>
      </c>
      <c r="I64" s="17">
        <v>28</v>
      </c>
      <c r="J64" s="17">
        <v>17</v>
      </c>
      <c r="K64" s="23">
        <f t="shared" si="0"/>
        <v>52</v>
      </c>
    </row>
    <row r="65" spans="1:11" x14ac:dyDescent="0.3">
      <c r="A65" s="22">
        <v>61</v>
      </c>
      <c r="B65" s="4" t="s">
        <v>93</v>
      </c>
      <c r="C65" s="4" t="s">
        <v>71</v>
      </c>
      <c r="D65" s="14">
        <v>40517</v>
      </c>
      <c r="E65" s="17" t="s">
        <v>68</v>
      </c>
      <c r="F65" s="18">
        <v>20</v>
      </c>
      <c r="G65" s="18">
        <v>25</v>
      </c>
      <c r="H65" s="17" t="s">
        <v>69</v>
      </c>
      <c r="I65" s="17">
        <v>20</v>
      </c>
      <c r="J65" s="17">
        <v>25</v>
      </c>
      <c r="K65" s="23">
        <f t="shared" si="0"/>
        <v>50</v>
      </c>
    </row>
    <row r="66" spans="1:11" x14ac:dyDescent="0.3">
      <c r="A66" s="22">
        <v>62</v>
      </c>
      <c r="B66" s="4" t="s">
        <v>94</v>
      </c>
      <c r="C66" s="4" t="s">
        <v>74</v>
      </c>
      <c r="D66" s="14">
        <v>40782</v>
      </c>
      <c r="E66" s="17" t="s">
        <v>68</v>
      </c>
      <c r="F66" s="18">
        <v>22</v>
      </c>
      <c r="G66" s="18">
        <v>23</v>
      </c>
      <c r="H66" s="17" t="s">
        <v>69</v>
      </c>
      <c r="I66" s="17">
        <v>24</v>
      </c>
      <c r="J66" s="17">
        <v>21</v>
      </c>
      <c r="K66" s="23">
        <f t="shared" si="0"/>
        <v>44</v>
      </c>
    </row>
    <row r="67" spans="1:11" x14ac:dyDescent="0.3">
      <c r="A67" s="22">
        <v>63</v>
      </c>
      <c r="B67" s="4" t="s">
        <v>95</v>
      </c>
      <c r="C67" s="4" t="s">
        <v>79</v>
      </c>
      <c r="D67" s="14">
        <v>40948</v>
      </c>
      <c r="E67" s="17" t="s">
        <v>68</v>
      </c>
      <c r="F67" s="18">
        <v>28</v>
      </c>
      <c r="G67" s="18">
        <v>17</v>
      </c>
      <c r="H67" s="17" t="s">
        <v>69</v>
      </c>
      <c r="I67" s="17">
        <v>19</v>
      </c>
      <c r="J67" s="17">
        <v>26</v>
      </c>
      <c r="K67" s="23">
        <f t="shared" si="0"/>
        <v>43</v>
      </c>
    </row>
    <row r="68" spans="1:11" x14ac:dyDescent="0.3">
      <c r="A68" s="22">
        <v>64</v>
      </c>
      <c r="B68" s="4" t="s">
        <v>96</v>
      </c>
      <c r="C68" s="4" t="s">
        <v>79</v>
      </c>
      <c r="D68" s="14">
        <v>40541</v>
      </c>
      <c r="E68" s="17" t="s">
        <v>68</v>
      </c>
      <c r="F68" s="18">
        <v>24</v>
      </c>
      <c r="G68" s="18">
        <v>21</v>
      </c>
      <c r="H68" s="17" t="s">
        <v>69</v>
      </c>
      <c r="I68" s="17">
        <v>25</v>
      </c>
      <c r="J68" s="17">
        <v>20</v>
      </c>
      <c r="K68" s="23">
        <f t="shared" si="0"/>
        <v>41</v>
      </c>
    </row>
    <row r="69" spans="1:11" x14ac:dyDescent="0.3">
      <c r="A69" s="22">
        <v>65</v>
      </c>
      <c r="B69" s="4" t="s">
        <v>97</v>
      </c>
      <c r="C69" s="4" t="s">
        <v>67</v>
      </c>
      <c r="D69" s="14">
        <v>41088</v>
      </c>
      <c r="E69" s="17" t="s">
        <v>68</v>
      </c>
      <c r="F69" s="18">
        <v>30</v>
      </c>
      <c r="G69" s="18">
        <v>15</v>
      </c>
      <c r="H69" s="17" t="s">
        <v>69</v>
      </c>
      <c r="I69" s="17">
        <v>22</v>
      </c>
      <c r="J69" s="17">
        <v>23</v>
      </c>
      <c r="K69" s="23">
        <f t="shared" ref="K69:K132" si="1">SUM(G69,J69)</f>
        <v>38</v>
      </c>
    </row>
    <row r="70" spans="1:11" x14ac:dyDescent="0.3">
      <c r="A70" s="22">
        <v>66</v>
      </c>
      <c r="B70" s="4" t="s">
        <v>98</v>
      </c>
      <c r="C70" s="4" t="s">
        <v>71</v>
      </c>
      <c r="D70" s="14">
        <v>40951</v>
      </c>
      <c r="E70" s="17" t="s">
        <v>68</v>
      </c>
      <c r="F70" s="18">
        <v>29</v>
      </c>
      <c r="G70" s="18">
        <v>16</v>
      </c>
      <c r="H70" s="17" t="s">
        <v>69</v>
      </c>
      <c r="I70" s="17">
        <v>23</v>
      </c>
      <c r="J70" s="17">
        <v>22</v>
      </c>
      <c r="K70" s="23">
        <f t="shared" si="1"/>
        <v>38</v>
      </c>
    </row>
    <row r="71" spans="1:11" x14ac:dyDescent="0.3">
      <c r="A71" s="22">
        <v>67</v>
      </c>
      <c r="B71" s="4" t="s">
        <v>99</v>
      </c>
      <c r="C71" s="4" t="s">
        <v>74</v>
      </c>
      <c r="D71" s="14">
        <v>40726</v>
      </c>
      <c r="E71" s="17" t="s">
        <v>68</v>
      </c>
      <c r="F71" s="18">
        <v>27</v>
      </c>
      <c r="G71" s="18">
        <v>18</v>
      </c>
      <c r="H71" s="17" t="s">
        <v>69</v>
      </c>
      <c r="I71" s="17">
        <v>29</v>
      </c>
      <c r="J71" s="17">
        <v>16</v>
      </c>
      <c r="K71" s="23">
        <f t="shared" si="1"/>
        <v>34</v>
      </c>
    </row>
    <row r="72" spans="1:11" x14ac:dyDescent="0.3">
      <c r="A72" s="22">
        <v>68</v>
      </c>
      <c r="B72" s="4" t="s">
        <v>100</v>
      </c>
      <c r="C72" s="4" t="s">
        <v>85</v>
      </c>
      <c r="D72" s="15">
        <v>40850</v>
      </c>
      <c r="E72" s="17" t="s">
        <v>68</v>
      </c>
      <c r="F72" s="18">
        <v>37</v>
      </c>
      <c r="G72" s="18">
        <v>8</v>
      </c>
      <c r="H72" s="17" t="s">
        <v>69</v>
      </c>
      <c r="I72" s="17">
        <v>21</v>
      </c>
      <c r="J72" s="17">
        <v>24</v>
      </c>
      <c r="K72" s="23">
        <f t="shared" si="1"/>
        <v>32</v>
      </c>
    </row>
    <row r="73" spans="1:11" x14ac:dyDescent="0.3">
      <c r="A73" s="22">
        <v>69</v>
      </c>
      <c r="B73" s="4" t="s">
        <v>101</v>
      </c>
      <c r="C73" s="4" t="s">
        <v>71</v>
      </c>
      <c r="D73" s="14">
        <v>40803</v>
      </c>
      <c r="E73" s="17" t="s">
        <v>68</v>
      </c>
      <c r="F73" s="18">
        <v>17</v>
      </c>
      <c r="G73" s="18">
        <v>28</v>
      </c>
      <c r="H73" s="17" t="s">
        <v>69</v>
      </c>
      <c r="I73" s="17">
        <v>42</v>
      </c>
      <c r="J73" s="17">
        <v>3</v>
      </c>
      <c r="K73" s="23">
        <f t="shared" si="1"/>
        <v>31</v>
      </c>
    </row>
    <row r="74" spans="1:11" x14ac:dyDescent="0.3">
      <c r="A74" s="22">
        <v>70</v>
      </c>
      <c r="B74" s="4" t="s">
        <v>102</v>
      </c>
      <c r="C74" s="4" t="s">
        <v>71</v>
      </c>
      <c r="D74" s="14">
        <v>40898</v>
      </c>
      <c r="E74" s="17" t="s">
        <v>68</v>
      </c>
      <c r="F74" s="18">
        <v>33</v>
      </c>
      <c r="G74" s="18">
        <v>12</v>
      </c>
      <c r="H74" s="17" t="s">
        <v>69</v>
      </c>
      <c r="I74" s="17">
        <v>26</v>
      </c>
      <c r="J74" s="17">
        <v>19</v>
      </c>
      <c r="K74" s="23">
        <f t="shared" si="1"/>
        <v>31</v>
      </c>
    </row>
    <row r="75" spans="1:11" x14ac:dyDescent="0.3">
      <c r="A75" s="22">
        <v>71</v>
      </c>
      <c r="B75" s="4" t="s">
        <v>103</v>
      </c>
      <c r="C75" s="4" t="s">
        <v>71</v>
      </c>
      <c r="D75" s="14">
        <v>40594</v>
      </c>
      <c r="E75" s="17" t="s">
        <v>68</v>
      </c>
      <c r="F75" s="18">
        <v>36</v>
      </c>
      <c r="G75" s="18">
        <v>9</v>
      </c>
      <c r="H75" s="17" t="s">
        <v>69</v>
      </c>
      <c r="I75" s="17">
        <v>27</v>
      </c>
      <c r="J75" s="17">
        <v>18</v>
      </c>
      <c r="K75" s="23">
        <f t="shared" si="1"/>
        <v>27</v>
      </c>
    </row>
    <row r="76" spans="1:11" x14ac:dyDescent="0.3">
      <c r="A76" s="22">
        <v>72</v>
      </c>
      <c r="B76" s="4" t="s">
        <v>104</v>
      </c>
      <c r="C76" s="4" t="s">
        <v>67</v>
      </c>
      <c r="D76" s="14">
        <v>40741</v>
      </c>
      <c r="E76" s="17" t="s">
        <v>68</v>
      </c>
      <c r="F76" s="18">
        <v>21</v>
      </c>
      <c r="G76" s="18">
        <v>24</v>
      </c>
      <c r="H76" s="17" t="s">
        <v>69</v>
      </c>
      <c r="I76" s="17"/>
      <c r="J76" s="17"/>
      <c r="K76" s="23">
        <f t="shared" si="1"/>
        <v>24</v>
      </c>
    </row>
    <row r="77" spans="1:11" x14ac:dyDescent="0.3">
      <c r="A77" s="22">
        <v>73</v>
      </c>
      <c r="B77" s="4" t="s">
        <v>105</v>
      </c>
      <c r="C77" s="4" t="s">
        <v>67</v>
      </c>
      <c r="D77" s="14">
        <v>40647</v>
      </c>
      <c r="E77" s="17" t="s">
        <v>68</v>
      </c>
      <c r="F77" s="18">
        <v>25</v>
      </c>
      <c r="G77" s="18">
        <v>20</v>
      </c>
      <c r="H77" s="17" t="s">
        <v>69</v>
      </c>
      <c r="I77" s="17">
        <v>42</v>
      </c>
      <c r="J77" s="17">
        <v>3</v>
      </c>
      <c r="K77" s="23">
        <f t="shared" si="1"/>
        <v>23</v>
      </c>
    </row>
    <row r="78" spans="1:11" x14ac:dyDescent="0.3">
      <c r="A78" s="22">
        <v>74</v>
      </c>
      <c r="B78" s="4" t="s">
        <v>106</v>
      </c>
      <c r="C78" s="4" t="s">
        <v>67</v>
      </c>
      <c r="D78" s="14">
        <v>41038</v>
      </c>
      <c r="E78" s="17" t="s">
        <v>68</v>
      </c>
      <c r="F78" s="18">
        <v>34</v>
      </c>
      <c r="G78" s="18">
        <v>11</v>
      </c>
      <c r="H78" s="17" t="s">
        <v>69</v>
      </c>
      <c r="I78" s="17">
        <v>36</v>
      </c>
      <c r="J78" s="17">
        <v>9</v>
      </c>
      <c r="K78" s="23">
        <f t="shared" si="1"/>
        <v>20</v>
      </c>
    </row>
    <row r="79" spans="1:11" x14ac:dyDescent="0.3">
      <c r="A79" s="22">
        <v>75</v>
      </c>
      <c r="B79" s="4" t="s">
        <v>107</v>
      </c>
      <c r="C79" s="4" t="s">
        <v>71</v>
      </c>
      <c r="D79" s="14">
        <v>40925</v>
      </c>
      <c r="E79" s="17" t="s">
        <v>68</v>
      </c>
      <c r="F79" s="18">
        <v>31</v>
      </c>
      <c r="G79" s="18">
        <v>14</v>
      </c>
      <c r="H79" s="17" t="s">
        <v>69</v>
      </c>
      <c r="I79" s="17">
        <v>39</v>
      </c>
      <c r="J79" s="17">
        <v>6</v>
      </c>
      <c r="K79" s="23">
        <f t="shared" si="1"/>
        <v>20</v>
      </c>
    </row>
    <row r="80" spans="1:11" x14ac:dyDescent="0.3">
      <c r="A80" s="22">
        <v>76</v>
      </c>
      <c r="B80" s="4" t="s">
        <v>108</v>
      </c>
      <c r="C80" s="4" t="s">
        <v>67</v>
      </c>
      <c r="D80" s="14">
        <v>40808</v>
      </c>
      <c r="E80" s="17" t="s">
        <v>68</v>
      </c>
      <c r="F80" s="18">
        <v>32</v>
      </c>
      <c r="G80" s="18">
        <v>13</v>
      </c>
      <c r="H80" s="17" t="s">
        <v>69</v>
      </c>
      <c r="I80" s="17">
        <v>40</v>
      </c>
      <c r="J80" s="17">
        <v>5</v>
      </c>
      <c r="K80" s="23">
        <f t="shared" si="1"/>
        <v>18</v>
      </c>
    </row>
    <row r="81" spans="1:11" x14ac:dyDescent="0.3">
      <c r="A81" s="22">
        <v>77</v>
      </c>
      <c r="B81" s="4" t="s">
        <v>109</v>
      </c>
      <c r="C81" s="4" t="s">
        <v>74</v>
      </c>
      <c r="D81" s="16">
        <v>40946</v>
      </c>
      <c r="E81" s="17" t="s">
        <v>68</v>
      </c>
      <c r="F81" s="18">
        <v>40</v>
      </c>
      <c r="G81" s="18">
        <v>5</v>
      </c>
      <c r="H81" s="17" t="s">
        <v>69</v>
      </c>
      <c r="I81" s="17">
        <v>32</v>
      </c>
      <c r="J81" s="17">
        <v>13</v>
      </c>
      <c r="K81" s="23">
        <f t="shared" si="1"/>
        <v>18</v>
      </c>
    </row>
    <row r="82" spans="1:11" x14ac:dyDescent="0.3">
      <c r="A82" s="22">
        <v>78</v>
      </c>
      <c r="B82" s="4" t="s">
        <v>110</v>
      </c>
      <c r="C82" s="4" t="s">
        <v>79</v>
      </c>
      <c r="D82" s="14">
        <v>40921</v>
      </c>
      <c r="E82" s="17" t="s">
        <v>68</v>
      </c>
      <c r="F82" s="18">
        <v>39</v>
      </c>
      <c r="G82" s="18">
        <v>6</v>
      </c>
      <c r="H82" s="17" t="s">
        <v>69</v>
      </c>
      <c r="I82" s="17">
        <v>34</v>
      </c>
      <c r="J82" s="17">
        <v>11</v>
      </c>
      <c r="K82" s="23">
        <f t="shared" si="1"/>
        <v>17</v>
      </c>
    </row>
    <row r="83" spans="1:11" x14ac:dyDescent="0.3">
      <c r="A83" s="22">
        <v>79</v>
      </c>
      <c r="B83" s="5" t="s">
        <v>111</v>
      </c>
      <c r="C83" s="5" t="s">
        <v>71</v>
      </c>
      <c r="D83" s="30">
        <v>40778</v>
      </c>
      <c r="E83" s="5" t="s">
        <v>68</v>
      </c>
      <c r="F83" s="5"/>
      <c r="G83" s="5"/>
      <c r="H83" s="17" t="s">
        <v>69</v>
      </c>
      <c r="I83" s="17">
        <v>31</v>
      </c>
      <c r="J83" s="17">
        <v>14</v>
      </c>
      <c r="K83" s="23">
        <f t="shared" si="1"/>
        <v>14</v>
      </c>
    </row>
    <row r="84" spans="1:11" x14ac:dyDescent="0.3">
      <c r="A84" s="22">
        <v>80</v>
      </c>
      <c r="B84" s="4" t="s">
        <v>112</v>
      </c>
      <c r="C84" s="4" t="s">
        <v>74</v>
      </c>
      <c r="D84" s="14">
        <v>40910</v>
      </c>
      <c r="E84" s="17" t="s">
        <v>68</v>
      </c>
      <c r="F84" s="18">
        <v>43</v>
      </c>
      <c r="G84" s="18">
        <v>2</v>
      </c>
      <c r="H84" s="17" t="s">
        <v>69</v>
      </c>
      <c r="I84" s="17">
        <v>35</v>
      </c>
      <c r="J84" s="17">
        <v>10</v>
      </c>
      <c r="K84" s="23">
        <f t="shared" si="1"/>
        <v>12</v>
      </c>
    </row>
    <row r="85" spans="1:11" x14ac:dyDescent="0.3">
      <c r="A85" s="22">
        <v>81</v>
      </c>
      <c r="B85" s="5" t="s">
        <v>113</v>
      </c>
      <c r="C85" s="5" t="s">
        <v>67</v>
      </c>
      <c r="D85" s="30">
        <v>40536</v>
      </c>
      <c r="E85" s="5" t="s">
        <v>68</v>
      </c>
      <c r="F85" s="5"/>
      <c r="G85" s="5"/>
      <c r="H85" s="17" t="s">
        <v>69</v>
      </c>
      <c r="I85" s="17">
        <v>33</v>
      </c>
      <c r="J85" s="17">
        <v>12</v>
      </c>
      <c r="K85" s="23">
        <f t="shared" si="1"/>
        <v>12</v>
      </c>
    </row>
    <row r="86" spans="1:11" x14ac:dyDescent="0.3">
      <c r="A86" s="22">
        <v>82</v>
      </c>
      <c r="B86" s="4" t="s">
        <v>114</v>
      </c>
      <c r="C86" s="4" t="s">
        <v>79</v>
      </c>
      <c r="D86" s="14">
        <v>40934</v>
      </c>
      <c r="E86" s="17" t="s">
        <v>68</v>
      </c>
      <c r="F86" s="18">
        <v>41</v>
      </c>
      <c r="G86" s="18">
        <v>4</v>
      </c>
      <c r="H86" s="17" t="s">
        <v>69</v>
      </c>
      <c r="I86" s="17">
        <v>38</v>
      </c>
      <c r="J86" s="17">
        <v>7</v>
      </c>
      <c r="K86" s="23">
        <f t="shared" si="1"/>
        <v>11</v>
      </c>
    </row>
    <row r="87" spans="1:11" x14ac:dyDescent="0.3">
      <c r="A87" s="22">
        <v>83</v>
      </c>
      <c r="B87" s="4" t="s">
        <v>115</v>
      </c>
      <c r="C87" s="4" t="s">
        <v>74</v>
      </c>
      <c r="D87" s="14">
        <v>40539</v>
      </c>
      <c r="E87" s="17" t="s">
        <v>68</v>
      </c>
      <c r="F87" s="18">
        <v>35</v>
      </c>
      <c r="G87" s="18">
        <v>10</v>
      </c>
      <c r="H87" s="17" t="s">
        <v>69</v>
      </c>
      <c r="I87" s="17"/>
      <c r="J87" s="17"/>
      <c r="K87" s="23">
        <f t="shared" si="1"/>
        <v>10</v>
      </c>
    </row>
    <row r="88" spans="1:11" x14ac:dyDescent="0.3">
      <c r="A88" s="22">
        <v>84</v>
      </c>
      <c r="B88" s="5" t="s">
        <v>116</v>
      </c>
      <c r="C88" s="5" t="s">
        <v>71</v>
      </c>
      <c r="D88" s="30">
        <v>40681</v>
      </c>
      <c r="E88" s="5" t="s">
        <v>68</v>
      </c>
      <c r="F88" s="5"/>
      <c r="G88" s="5"/>
      <c r="H88" s="17" t="s">
        <v>69</v>
      </c>
      <c r="I88" s="17">
        <v>37</v>
      </c>
      <c r="J88" s="17">
        <v>8</v>
      </c>
      <c r="K88" s="23">
        <f t="shared" si="1"/>
        <v>8</v>
      </c>
    </row>
    <row r="89" spans="1:11" x14ac:dyDescent="0.3">
      <c r="A89" s="22">
        <v>85</v>
      </c>
      <c r="B89" s="4" t="s">
        <v>117</v>
      </c>
      <c r="C89" s="4" t="s">
        <v>74</v>
      </c>
      <c r="D89" s="14">
        <v>40407</v>
      </c>
      <c r="E89" s="17" t="s">
        <v>68</v>
      </c>
      <c r="F89" s="18">
        <v>38</v>
      </c>
      <c r="G89" s="18">
        <v>7</v>
      </c>
      <c r="H89" s="17" t="s">
        <v>69</v>
      </c>
      <c r="I89" s="17"/>
      <c r="J89" s="17"/>
      <c r="K89" s="23">
        <f t="shared" si="1"/>
        <v>7</v>
      </c>
    </row>
    <row r="90" spans="1:11" x14ac:dyDescent="0.3">
      <c r="A90" s="22">
        <v>86</v>
      </c>
      <c r="B90" s="4" t="s">
        <v>118</v>
      </c>
      <c r="C90" s="4" t="s">
        <v>71</v>
      </c>
      <c r="D90" s="14">
        <v>40898</v>
      </c>
      <c r="E90" s="17" t="s">
        <v>68</v>
      </c>
      <c r="F90" s="18">
        <v>44</v>
      </c>
      <c r="G90" s="18">
        <v>1</v>
      </c>
      <c r="H90" s="17" t="s">
        <v>69</v>
      </c>
      <c r="I90" s="17">
        <v>41</v>
      </c>
      <c r="J90" s="17">
        <v>4</v>
      </c>
      <c r="K90" s="23">
        <f t="shared" si="1"/>
        <v>5</v>
      </c>
    </row>
    <row r="91" spans="1:11" ht="15" thickBot="1" x14ac:dyDescent="0.35">
      <c r="A91" s="31">
        <v>87</v>
      </c>
      <c r="B91" s="24" t="s">
        <v>119</v>
      </c>
      <c r="C91" s="24" t="s">
        <v>85</v>
      </c>
      <c r="D91" s="19" t="s">
        <v>120</v>
      </c>
      <c r="E91" s="33" t="s">
        <v>68</v>
      </c>
      <c r="F91" s="35">
        <v>42</v>
      </c>
      <c r="G91" s="35">
        <v>3</v>
      </c>
      <c r="H91" s="33" t="s">
        <v>69</v>
      </c>
      <c r="I91" s="33"/>
      <c r="J91" s="33"/>
      <c r="K91" s="34">
        <f t="shared" si="1"/>
        <v>3</v>
      </c>
    </row>
    <row r="92" spans="1:11" x14ac:dyDescent="0.3">
      <c r="A92" s="7">
        <v>88</v>
      </c>
      <c r="B92" s="8" t="s">
        <v>121</v>
      </c>
      <c r="C92" s="8" t="s">
        <v>122</v>
      </c>
      <c r="D92" s="9">
        <v>40820</v>
      </c>
      <c r="E92" s="10" t="s">
        <v>123</v>
      </c>
      <c r="F92" s="11">
        <v>1</v>
      </c>
      <c r="G92" s="11">
        <v>1000</v>
      </c>
      <c r="H92" s="10" t="s">
        <v>124</v>
      </c>
      <c r="I92" s="10">
        <v>1</v>
      </c>
      <c r="J92" s="10">
        <v>1000</v>
      </c>
      <c r="K92" s="12">
        <f t="shared" si="1"/>
        <v>2000</v>
      </c>
    </row>
    <row r="93" spans="1:11" x14ac:dyDescent="0.3">
      <c r="A93" s="22">
        <v>89</v>
      </c>
      <c r="B93" s="4" t="s">
        <v>125</v>
      </c>
      <c r="C93" s="4" t="s">
        <v>126</v>
      </c>
      <c r="D93" s="14">
        <v>40397</v>
      </c>
      <c r="E93" s="17" t="s">
        <v>123</v>
      </c>
      <c r="F93" s="18">
        <v>2</v>
      </c>
      <c r="G93" s="18">
        <v>800</v>
      </c>
      <c r="H93" s="17" t="s">
        <v>124</v>
      </c>
      <c r="I93" s="17">
        <v>3</v>
      </c>
      <c r="J93" s="17">
        <v>640</v>
      </c>
      <c r="K93" s="23">
        <f t="shared" si="1"/>
        <v>1440</v>
      </c>
    </row>
    <row r="94" spans="1:11" x14ac:dyDescent="0.3">
      <c r="A94" s="22">
        <v>90</v>
      </c>
      <c r="B94" s="2" t="s">
        <v>127</v>
      </c>
      <c r="C94" s="2" t="s">
        <v>126</v>
      </c>
      <c r="D94" s="3">
        <v>40386</v>
      </c>
      <c r="E94" s="17" t="s">
        <v>123</v>
      </c>
      <c r="F94" s="18">
        <v>3</v>
      </c>
      <c r="G94" s="18">
        <v>640</v>
      </c>
      <c r="H94" s="17" t="s">
        <v>124</v>
      </c>
      <c r="I94" s="17">
        <v>4</v>
      </c>
      <c r="J94" s="17">
        <v>512</v>
      </c>
      <c r="K94" s="23">
        <f t="shared" si="1"/>
        <v>1152</v>
      </c>
    </row>
    <row r="95" spans="1:11" x14ac:dyDescent="0.3">
      <c r="A95" s="22">
        <v>91</v>
      </c>
      <c r="B95" s="4" t="s">
        <v>128</v>
      </c>
      <c r="C95" s="4" t="s">
        <v>122</v>
      </c>
      <c r="D95" s="14">
        <v>41022</v>
      </c>
      <c r="E95" s="17" t="s">
        <v>123</v>
      </c>
      <c r="F95" s="18">
        <v>6</v>
      </c>
      <c r="G95" s="18">
        <v>328</v>
      </c>
      <c r="H95" s="17" t="s">
        <v>124</v>
      </c>
      <c r="I95" s="17">
        <v>2</v>
      </c>
      <c r="J95" s="17">
        <v>800</v>
      </c>
      <c r="K95" s="23">
        <f t="shared" si="1"/>
        <v>1128</v>
      </c>
    </row>
    <row r="96" spans="1:11" x14ac:dyDescent="0.3">
      <c r="A96" s="22">
        <v>92</v>
      </c>
      <c r="B96" s="2" t="s">
        <v>129</v>
      </c>
      <c r="C96" s="2" t="s">
        <v>130</v>
      </c>
      <c r="D96" s="3">
        <v>40615</v>
      </c>
      <c r="E96" s="17" t="s">
        <v>123</v>
      </c>
      <c r="F96" s="18">
        <v>4</v>
      </c>
      <c r="G96" s="18">
        <v>512</v>
      </c>
      <c r="H96" s="17" t="s">
        <v>124</v>
      </c>
      <c r="I96" s="17">
        <v>7</v>
      </c>
      <c r="J96" s="17">
        <v>262</v>
      </c>
      <c r="K96" s="23">
        <f t="shared" si="1"/>
        <v>774</v>
      </c>
    </row>
    <row r="97" spans="1:11" x14ac:dyDescent="0.3">
      <c r="A97" s="22">
        <v>93</v>
      </c>
      <c r="B97" s="2" t="s">
        <v>131</v>
      </c>
      <c r="C97" s="2" t="s">
        <v>132</v>
      </c>
      <c r="D97" s="3">
        <v>40626</v>
      </c>
      <c r="E97" s="17" t="s">
        <v>123</v>
      </c>
      <c r="F97" s="18">
        <v>11</v>
      </c>
      <c r="G97" s="18">
        <v>107</v>
      </c>
      <c r="H97" s="17" t="s">
        <v>124</v>
      </c>
      <c r="I97" s="17">
        <v>5</v>
      </c>
      <c r="J97" s="17">
        <v>410</v>
      </c>
      <c r="K97" s="23">
        <f t="shared" si="1"/>
        <v>517</v>
      </c>
    </row>
    <row r="98" spans="1:11" x14ac:dyDescent="0.3">
      <c r="A98" s="22">
        <v>94</v>
      </c>
      <c r="B98" s="2" t="s">
        <v>133</v>
      </c>
      <c r="C98" s="2" t="s">
        <v>122</v>
      </c>
      <c r="D98" s="3">
        <v>40979</v>
      </c>
      <c r="E98" s="17" t="s">
        <v>123</v>
      </c>
      <c r="F98" s="18">
        <v>10</v>
      </c>
      <c r="G98" s="18">
        <v>134</v>
      </c>
      <c r="H98" s="17" t="s">
        <v>124</v>
      </c>
      <c r="I98" s="17">
        <v>6</v>
      </c>
      <c r="J98" s="17">
        <v>328</v>
      </c>
      <c r="K98" s="23">
        <f t="shared" si="1"/>
        <v>462</v>
      </c>
    </row>
    <row r="99" spans="1:11" x14ac:dyDescent="0.3">
      <c r="A99" s="22">
        <v>95</v>
      </c>
      <c r="B99" s="4" t="s">
        <v>134</v>
      </c>
      <c r="C99" s="4" t="s">
        <v>122</v>
      </c>
      <c r="D99" s="14">
        <v>40361</v>
      </c>
      <c r="E99" s="17" t="s">
        <v>123</v>
      </c>
      <c r="F99" s="18">
        <v>5</v>
      </c>
      <c r="G99" s="18">
        <v>410</v>
      </c>
      <c r="H99" s="17" t="s">
        <v>124</v>
      </c>
      <c r="I99" s="17">
        <v>18</v>
      </c>
      <c r="J99" s="17">
        <v>27</v>
      </c>
      <c r="K99" s="23">
        <f t="shared" si="1"/>
        <v>437</v>
      </c>
    </row>
    <row r="100" spans="1:11" x14ac:dyDescent="0.3">
      <c r="A100" s="22">
        <v>96</v>
      </c>
      <c r="B100" s="2" t="s">
        <v>135</v>
      </c>
      <c r="C100" s="2" t="s">
        <v>136</v>
      </c>
      <c r="D100" s="3">
        <v>40458</v>
      </c>
      <c r="E100" s="17" t="s">
        <v>123</v>
      </c>
      <c r="F100" s="18">
        <v>8</v>
      </c>
      <c r="G100" s="18">
        <v>210</v>
      </c>
      <c r="H100" s="17" t="s">
        <v>124</v>
      </c>
      <c r="I100" s="17">
        <v>9</v>
      </c>
      <c r="J100" s="17">
        <v>168</v>
      </c>
      <c r="K100" s="23">
        <f t="shared" si="1"/>
        <v>378</v>
      </c>
    </row>
    <row r="101" spans="1:11" x14ac:dyDescent="0.3">
      <c r="A101" s="22">
        <v>97</v>
      </c>
      <c r="B101" s="2" t="s">
        <v>137</v>
      </c>
      <c r="C101" s="2" t="s">
        <v>122</v>
      </c>
      <c r="D101" s="3">
        <v>40668</v>
      </c>
      <c r="E101" s="17" t="s">
        <v>123</v>
      </c>
      <c r="F101" s="18">
        <v>7</v>
      </c>
      <c r="G101" s="18">
        <v>262</v>
      </c>
      <c r="H101" s="17" t="s">
        <v>124</v>
      </c>
      <c r="I101" s="17">
        <v>16</v>
      </c>
      <c r="J101" s="17">
        <v>35</v>
      </c>
      <c r="K101" s="23">
        <f t="shared" si="1"/>
        <v>297</v>
      </c>
    </row>
    <row r="102" spans="1:11" x14ac:dyDescent="0.3">
      <c r="A102" s="22">
        <v>98</v>
      </c>
      <c r="B102" s="2" t="s">
        <v>138</v>
      </c>
      <c r="C102" s="2" t="s">
        <v>126</v>
      </c>
      <c r="D102" s="3">
        <v>40525</v>
      </c>
      <c r="E102" s="17" t="s">
        <v>123</v>
      </c>
      <c r="F102" s="18">
        <v>20</v>
      </c>
      <c r="G102" s="18">
        <v>25</v>
      </c>
      <c r="H102" s="17" t="s">
        <v>124</v>
      </c>
      <c r="I102" s="17">
        <v>8</v>
      </c>
      <c r="J102" s="17">
        <v>210</v>
      </c>
      <c r="K102" s="23">
        <f t="shared" si="1"/>
        <v>235</v>
      </c>
    </row>
    <row r="103" spans="1:11" x14ac:dyDescent="0.3">
      <c r="A103" s="22">
        <v>99</v>
      </c>
      <c r="B103" s="4" t="s">
        <v>139</v>
      </c>
      <c r="C103" s="4" t="s">
        <v>122</v>
      </c>
      <c r="D103" s="14">
        <v>40394</v>
      </c>
      <c r="E103" s="17" t="s">
        <v>123</v>
      </c>
      <c r="F103" s="18">
        <v>9</v>
      </c>
      <c r="G103" s="18">
        <v>168</v>
      </c>
      <c r="H103" s="17" t="s">
        <v>124</v>
      </c>
      <c r="I103" s="17">
        <v>21</v>
      </c>
      <c r="J103" s="17">
        <v>24</v>
      </c>
      <c r="K103" s="23">
        <f t="shared" si="1"/>
        <v>192</v>
      </c>
    </row>
    <row r="104" spans="1:11" x14ac:dyDescent="0.3">
      <c r="A104" s="22">
        <v>100</v>
      </c>
      <c r="B104" s="2" t="s">
        <v>140</v>
      </c>
      <c r="C104" s="2" t="s">
        <v>136</v>
      </c>
      <c r="D104" s="3">
        <v>40499</v>
      </c>
      <c r="E104" s="17" t="s">
        <v>123</v>
      </c>
      <c r="F104" s="18">
        <v>17</v>
      </c>
      <c r="G104" s="18">
        <v>28</v>
      </c>
      <c r="H104" s="17" t="s">
        <v>124</v>
      </c>
      <c r="I104" s="17">
        <v>10</v>
      </c>
      <c r="J104" s="17">
        <v>134</v>
      </c>
      <c r="K104" s="23">
        <f t="shared" si="1"/>
        <v>162</v>
      </c>
    </row>
    <row r="105" spans="1:11" x14ac:dyDescent="0.3">
      <c r="A105" s="22">
        <v>101</v>
      </c>
      <c r="B105" s="2" t="s">
        <v>141</v>
      </c>
      <c r="C105" s="2" t="s">
        <v>142</v>
      </c>
      <c r="D105" s="3">
        <v>41038</v>
      </c>
      <c r="E105" s="17" t="s">
        <v>123</v>
      </c>
      <c r="F105" s="18">
        <v>27</v>
      </c>
      <c r="G105" s="18">
        <v>18</v>
      </c>
      <c r="H105" s="17" t="s">
        <v>124</v>
      </c>
      <c r="I105" s="17">
        <v>11</v>
      </c>
      <c r="J105" s="17">
        <v>107</v>
      </c>
      <c r="K105" s="23">
        <f t="shared" si="1"/>
        <v>125</v>
      </c>
    </row>
    <row r="106" spans="1:11" x14ac:dyDescent="0.3">
      <c r="A106" s="22">
        <v>102</v>
      </c>
      <c r="B106" s="2" t="s">
        <v>143</v>
      </c>
      <c r="C106" s="2" t="s">
        <v>122</v>
      </c>
      <c r="D106" s="3">
        <v>40708</v>
      </c>
      <c r="E106" s="17" t="s">
        <v>123</v>
      </c>
      <c r="F106" s="18">
        <v>19</v>
      </c>
      <c r="G106" s="18">
        <v>26</v>
      </c>
      <c r="H106" s="17" t="s">
        <v>124</v>
      </c>
      <c r="I106" s="17">
        <v>12</v>
      </c>
      <c r="J106" s="17">
        <v>86</v>
      </c>
      <c r="K106" s="23">
        <f t="shared" si="1"/>
        <v>112</v>
      </c>
    </row>
    <row r="107" spans="1:11" x14ac:dyDescent="0.3">
      <c r="A107" s="22">
        <v>103</v>
      </c>
      <c r="B107" s="2" t="s">
        <v>144</v>
      </c>
      <c r="C107" s="2" t="s">
        <v>130</v>
      </c>
      <c r="D107" s="3">
        <v>40571</v>
      </c>
      <c r="E107" s="17" t="s">
        <v>123</v>
      </c>
      <c r="F107" s="18">
        <v>12</v>
      </c>
      <c r="G107" s="18">
        <v>86</v>
      </c>
      <c r="H107" s="17" t="s">
        <v>124</v>
      </c>
      <c r="I107" s="17">
        <v>20</v>
      </c>
      <c r="J107" s="17">
        <v>25</v>
      </c>
      <c r="K107" s="23">
        <f t="shared" si="1"/>
        <v>111</v>
      </c>
    </row>
    <row r="108" spans="1:11" x14ac:dyDescent="0.3">
      <c r="A108" s="22">
        <v>104</v>
      </c>
      <c r="B108" s="2" t="s">
        <v>145</v>
      </c>
      <c r="C108" s="2" t="s">
        <v>136</v>
      </c>
      <c r="D108" s="3">
        <v>40793</v>
      </c>
      <c r="E108" s="17" t="s">
        <v>123</v>
      </c>
      <c r="F108" s="18">
        <v>13</v>
      </c>
      <c r="G108" s="18">
        <v>69</v>
      </c>
      <c r="H108" s="17" t="s">
        <v>124</v>
      </c>
      <c r="I108" s="17">
        <v>17</v>
      </c>
      <c r="J108" s="17">
        <v>28</v>
      </c>
      <c r="K108" s="23">
        <f t="shared" si="1"/>
        <v>97</v>
      </c>
    </row>
    <row r="109" spans="1:11" x14ac:dyDescent="0.3">
      <c r="A109" s="22">
        <v>105</v>
      </c>
      <c r="B109" s="2" t="s">
        <v>146</v>
      </c>
      <c r="C109" s="2" t="s">
        <v>142</v>
      </c>
      <c r="D109" s="3">
        <v>40983</v>
      </c>
      <c r="E109" s="17" t="s">
        <v>123</v>
      </c>
      <c r="F109" s="18">
        <v>18</v>
      </c>
      <c r="G109" s="18">
        <v>27</v>
      </c>
      <c r="H109" s="17" t="s">
        <v>124</v>
      </c>
      <c r="I109" s="17">
        <v>13</v>
      </c>
      <c r="J109" s="17">
        <v>69</v>
      </c>
      <c r="K109" s="23">
        <f t="shared" si="1"/>
        <v>96</v>
      </c>
    </row>
    <row r="110" spans="1:11" x14ac:dyDescent="0.3">
      <c r="A110" s="22">
        <v>106</v>
      </c>
      <c r="B110" s="4" t="s">
        <v>147</v>
      </c>
      <c r="C110" s="4" t="s">
        <v>148</v>
      </c>
      <c r="D110" s="14" t="s">
        <v>149</v>
      </c>
      <c r="E110" s="17" t="s">
        <v>123</v>
      </c>
      <c r="F110" s="18">
        <v>21</v>
      </c>
      <c r="G110" s="18">
        <v>24</v>
      </c>
      <c r="H110" s="17" t="s">
        <v>124</v>
      </c>
      <c r="I110" s="17">
        <v>14</v>
      </c>
      <c r="J110" s="17">
        <v>55</v>
      </c>
      <c r="K110" s="23">
        <f t="shared" si="1"/>
        <v>79</v>
      </c>
    </row>
    <row r="111" spans="1:11" x14ac:dyDescent="0.3">
      <c r="A111" s="22">
        <v>107</v>
      </c>
      <c r="B111" s="4" t="s">
        <v>150</v>
      </c>
      <c r="C111" s="4" t="s">
        <v>142</v>
      </c>
      <c r="D111" s="14">
        <v>41010</v>
      </c>
      <c r="E111" s="17" t="s">
        <v>123</v>
      </c>
      <c r="F111" s="18">
        <v>16</v>
      </c>
      <c r="G111" s="18">
        <v>35</v>
      </c>
      <c r="H111" s="17" t="s">
        <v>124</v>
      </c>
      <c r="I111" s="17">
        <v>15</v>
      </c>
      <c r="J111" s="17">
        <v>44</v>
      </c>
      <c r="K111" s="23">
        <f t="shared" si="1"/>
        <v>79</v>
      </c>
    </row>
    <row r="112" spans="1:11" x14ac:dyDescent="0.3">
      <c r="A112" s="22">
        <v>108</v>
      </c>
      <c r="B112" s="4" t="s">
        <v>151</v>
      </c>
      <c r="C112" s="4" t="s">
        <v>126</v>
      </c>
      <c r="D112" s="14">
        <v>40730</v>
      </c>
      <c r="E112" s="17" t="s">
        <v>123</v>
      </c>
      <c r="F112" s="18">
        <v>14</v>
      </c>
      <c r="G112" s="18">
        <v>55</v>
      </c>
      <c r="H112" s="17" t="s">
        <v>124</v>
      </c>
      <c r="I112" s="17">
        <v>22</v>
      </c>
      <c r="J112" s="17">
        <v>23</v>
      </c>
      <c r="K112" s="23">
        <f t="shared" si="1"/>
        <v>78</v>
      </c>
    </row>
    <row r="113" spans="1:11" x14ac:dyDescent="0.3">
      <c r="A113" s="22">
        <v>109</v>
      </c>
      <c r="B113" s="4" t="s">
        <v>152</v>
      </c>
      <c r="C113" s="4" t="s">
        <v>122</v>
      </c>
      <c r="D113" s="14">
        <v>40868</v>
      </c>
      <c r="E113" s="17" t="s">
        <v>123</v>
      </c>
      <c r="F113" s="18">
        <v>15</v>
      </c>
      <c r="G113" s="18">
        <v>44</v>
      </c>
      <c r="H113" s="17" t="s">
        <v>124</v>
      </c>
      <c r="I113" s="17">
        <v>29</v>
      </c>
      <c r="J113" s="17">
        <v>16</v>
      </c>
      <c r="K113" s="23">
        <f t="shared" si="1"/>
        <v>60</v>
      </c>
    </row>
    <row r="114" spans="1:11" x14ac:dyDescent="0.3">
      <c r="A114" s="22">
        <v>110</v>
      </c>
      <c r="B114" s="4" t="s">
        <v>153</v>
      </c>
      <c r="C114" s="4" t="s">
        <v>126</v>
      </c>
      <c r="D114" s="14">
        <v>40877</v>
      </c>
      <c r="E114" s="17" t="s">
        <v>123</v>
      </c>
      <c r="F114" s="18">
        <v>22</v>
      </c>
      <c r="G114" s="18">
        <v>23</v>
      </c>
      <c r="H114" s="17" t="s">
        <v>124</v>
      </c>
      <c r="I114" s="17">
        <v>23</v>
      </c>
      <c r="J114" s="17">
        <v>22</v>
      </c>
      <c r="K114" s="23">
        <f t="shared" si="1"/>
        <v>45</v>
      </c>
    </row>
    <row r="115" spans="1:11" x14ac:dyDescent="0.3">
      <c r="A115" s="22">
        <v>111</v>
      </c>
      <c r="B115" s="4" t="s">
        <v>154</v>
      </c>
      <c r="C115" s="4" t="s">
        <v>126</v>
      </c>
      <c r="D115" s="14">
        <v>40650</v>
      </c>
      <c r="E115" s="17" t="s">
        <v>123</v>
      </c>
      <c r="F115" s="18">
        <v>28</v>
      </c>
      <c r="G115" s="18">
        <v>17</v>
      </c>
      <c r="H115" s="17" t="s">
        <v>124</v>
      </c>
      <c r="I115" s="17">
        <v>19</v>
      </c>
      <c r="J115" s="17">
        <v>26</v>
      </c>
      <c r="K115" s="23">
        <f t="shared" si="1"/>
        <v>43</v>
      </c>
    </row>
    <row r="116" spans="1:11" x14ac:dyDescent="0.3">
      <c r="A116" s="22">
        <v>112</v>
      </c>
      <c r="B116" s="4" t="s">
        <v>155</v>
      </c>
      <c r="C116" s="4" t="s">
        <v>136</v>
      </c>
      <c r="D116" s="14">
        <v>40611</v>
      </c>
      <c r="E116" s="17" t="s">
        <v>123</v>
      </c>
      <c r="F116" s="18">
        <v>23</v>
      </c>
      <c r="G116" s="18">
        <v>22</v>
      </c>
      <c r="H116" s="17" t="s">
        <v>124</v>
      </c>
      <c r="I116" s="17">
        <v>27</v>
      </c>
      <c r="J116" s="17">
        <v>18</v>
      </c>
      <c r="K116" s="23">
        <f t="shared" si="1"/>
        <v>40</v>
      </c>
    </row>
    <row r="117" spans="1:11" x14ac:dyDescent="0.3">
      <c r="A117" s="22">
        <v>113</v>
      </c>
      <c r="B117" s="4" t="s">
        <v>156</v>
      </c>
      <c r="C117" s="4" t="s">
        <v>132</v>
      </c>
      <c r="D117" s="14">
        <v>40970</v>
      </c>
      <c r="E117" s="17" t="s">
        <v>123</v>
      </c>
      <c r="F117" s="18">
        <v>24</v>
      </c>
      <c r="G117" s="18">
        <v>21</v>
      </c>
      <c r="H117" s="17" t="s">
        <v>124</v>
      </c>
      <c r="I117" s="17">
        <v>28</v>
      </c>
      <c r="J117" s="17">
        <v>17</v>
      </c>
      <c r="K117" s="23">
        <f t="shared" si="1"/>
        <v>38</v>
      </c>
    </row>
    <row r="118" spans="1:11" x14ac:dyDescent="0.3">
      <c r="A118" s="22">
        <v>114</v>
      </c>
      <c r="B118" s="4" t="s">
        <v>157</v>
      </c>
      <c r="C118" s="4" t="s">
        <v>136</v>
      </c>
      <c r="D118" s="14">
        <v>40364</v>
      </c>
      <c r="E118" s="17" t="s">
        <v>123</v>
      </c>
      <c r="F118" s="18">
        <v>30</v>
      </c>
      <c r="G118" s="18">
        <v>15</v>
      </c>
      <c r="H118" s="17" t="s">
        <v>124</v>
      </c>
      <c r="I118" s="17">
        <v>24</v>
      </c>
      <c r="J118" s="17">
        <v>21</v>
      </c>
      <c r="K118" s="23">
        <f t="shared" si="1"/>
        <v>36</v>
      </c>
    </row>
    <row r="119" spans="1:11" x14ac:dyDescent="0.3">
      <c r="A119" s="22">
        <v>115</v>
      </c>
      <c r="B119" s="4" t="s">
        <v>158</v>
      </c>
      <c r="C119" s="4" t="s">
        <v>126</v>
      </c>
      <c r="D119" s="14">
        <v>40948</v>
      </c>
      <c r="E119" s="17" t="s">
        <v>123</v>
      </c>
      <c r="F119" s="18">
        <v>26</v>
      </c>
      <c r="G119" s="18">
        <v>19</v>
      </c>
      <c r="H119" s="17" t="s">
        <v>124</v>
      </c>
      <c r="I119" s="17">
        <v>30</v>
      </c>
      <c r="J119" s="17">
        <v>15</v>
      </c>
      <c r="K119" s="23">
        <f t="shared" si="1"/>
        <v>34</v>
      </c>
    </row>
    <row r="120" spans="1:11" x14ac:dyDescent="0.3">
      <c r="A120" s="22">
        <v>116</v>
      </c>
      <c r="B120" s="4" t="s">
        <v>159</v>
      </c>
      <c r="C120" s="4" t="s">
        <v>142</v>
      </c>
      <c r="D120" s="14">
        <v>40551</v>
      </c>
      <c r="E120" s="17" t="s">
        <v>123</v>
      </c>
      <c r="F120" s="18">
        <v>25</v>
      </c>
      <c r="G120" s="18">
        <v>20</v>
      </c>
      <c r="H120" s="17" t="s">
        <v>124</v>
      </c>
      <c r="I120" s="17">
        <v>34</v>
      </c>
      <c r="J120" s="17">
        <v>11</v>
      </c>
      <c r="K120" s="23">
        <f t="shared" si="1"/>
        <v>31</v>
      </c>
    </row>
    <row r="121" spans="1:11" x14ac:dyDescent="0.3">
      <c r="A121" s="22">
        <v>117</v>
      </c>
      <c r="B121" s="4" t="s">
        <v>160</v>
      </c>
      <c r="C121" s="4" t="s">
        <v>161</v>
      </c>
      <c r="D121" s="14">
        <v>40873</v>
      </c>
      <c r="E121" s="17" t="s">
        <v>123</v>
      </c>
      <c r="F121" s="18">
        <v>29</v>
      </c>
      <c r="G121" s="18">
        <v>16</v>
      </c>
      <c r="H121" s="17" t="s">
        <v>124</v>
      </c>
      <c r="I121" s="17">
        <v>32</v>
      </c>
      <c r="J121" s="17">
        <v>13</v>
      </c>
      <c r="K121" s="23">
        <f t="shared" si="1"/>
        <v>29</v>
      </c>
    </row>
    <row r="122" spans="1:11" x14ac:dyDescent="0.3">
      <c r="A122" s="22">
        <v>118</v>
      </c>
      <c r="B122" s="4" t="s">
        <v>162</v>
      </c>
      <c r="C122" s="4" t="s">
        <v>130</v>
      </c>
      <c r="D122" s="14">
        <v>40489</v>
      </c>
      <c r="E122" s="17" t="s">
        <v>123</v>
      </c>
      <c r="F122" s="18">
        <v>37</v>
      </c>
      <c r="G122" s="18">
        <v>8</v>
      </c>
      <c r="H122" s="17" t="s">
        <v>124</v>
      </c>
      <c r="I122" s="17">
        <v>26</v>
      </c>
      <c r="J122" s="17">
        <v>19</v>
      </c>
      <c r="K122" s="23">
        <f t="shared" si="1"/>
        <v>27</v>
      </c>
    </row>
    <row r="123" spans="1:11" x14ac:dyDescent="0.3">
      <c r="A123" s="22">
        <v>119</v>
      </c>
      <c r="B123" s="4" t="s">
        <v>163</v>
      </c>
      <c r="C123" s="4" t="s">
        <v>126</v>
      </c>
      <c r="D123" s="14" t="s">
        <v>164</v>
      </c>
      <c r="E123" s="17" t="s">
        <v>123</v>
      </c>
      <c r="F123" s="18">
        <v>44</v>
      </c>
      <c r="G123" s="18">
        <v>1</v>
      </c>
      <c r="H123" s="17" t="s">
        <v>124</v>
      </c>
      <c r="I123" s="17">
        <v>25</v>
      </c>
      <c r="J123" s="17">
        <v>20</v>
      </c>
      <c r="K123" s="23">
        <f t="shared" si="1"/>
        <v>21</v>
      </c>
    </row>
    <row r="124" spans="1:11" x14ac:dyDescent="0.3">
      <c r="A124" s="22">
        <v>120</v>
      </c>
      <c r="B124" s="4" t="s">
        <v>165</v>
      </c>
      <c r="C124" s="4" t="s">
        <v>126</v>
      </c>
      <c r="D124" s="14" t="s">
        <v>166</v>
      </c>
      <c r="E124" s="17" t="s">
        <v>123</v>
      </c>
      <c r="F124" s="18">
        <v>31</v>
      </c>
      <c r="G124" s="18">
        <v>14</v>
      </c>
      <c r="H124" s="17" t="s">
        <v>124</v>
      </c>
      <c r="I124" s="17">
        <v>38</v>
      </c>
      <c r="J124" s="17">
        <v>7</v>
      </c>
      <c r="K124" s="23">
        <f t="shared" si="1"/>
        <v>21</v>
      </c>
    </row>
    <row r="125" spans="1:11" x14ac:dyDescent="0.3">
      <c r="A125" s="22">
        <v>121</v>
      </c>
      <c r="B125" s="4" t="s">
        <v>167</v>
      </c>
      <c r="C125" s="4" t="s">
        <v>126</v>
      </c>
      <c r="D125" s="14">
        <v>40837</v>
      </c>
      <c r="E125" s="17" t="s">
        <v>123</v>
      </c>
      <c r="F125" s="18">
        <v>36</v>
      </c>
      <c r="G125" s="18">
        <v>9</v>
      </c>
      <c r="H125" s="17" t="s">
        <v>124</v>
      </c>
      <c r="I125" s="17">
        <v>35</v>
      </c>
      <c r="J125" s="17">
        <v>10</v>
      </c>
      <c r="K125" s="23">
        <f t="shared" si="1"/>
        <v>19</v>
      </c>
    </row>
    <row r="126" spans="1:11" x14ac:dyDescent="0.3">
      <c r="A126" s="22">
        <v>122</v>
      </c>
      <c r="B126" s="4" t="s">
        <v>168</v>
      </c>
      <c r="C126" s="4" t="s">
        <v>161</v>
      </c>
      <c r="D126" s="14">
        <v>40980</v>
      </c>
      <c r="E126" s="17" t="s">
        <v>123</v>
      </c>
      <c r="F126" s="18">
        <v>33</v>
      </c>
      <c r="G126" s="18">
        <v>12</v>
      </c>
      <c r="H126" s="17" t="s">
        <v>124</v>
      </c>
      <c r="I126" s="17">
        <v>41</v>
      </c>
      <c r="J126" s="17">
        <v>4</v>
      </c>
      <c r="K126" s="23">
        <f t="shared" si="1"/>
        <v>16</v>
      </c>
    </row>
    <row r="127" spans="1:11" x14ac:dyDescent="0.3">
      <c r="A127" s="22">
        <v>123</v>
      </c>
      <c r="B127" s="4" t="s">
        <v>169</v>
      </c>
      <c r="C127" s="4" t="s">
        <v>132</v>
      </c>
      <c r="D127" s="14" t="s">
        <v>170</v>
      </c>
      <c r="E127" s="17" t="s">
        <v>123</v>
      </c>
      <c r="F127" s="18">
        <v>43</v>
      </c>
      <c r="G127" s="18">
        <v>2</v>
      </c>
      <c r="H127" s="17" t="s">
        <v>124</v>
      </c>
      <c r="I127" s="17">
        <v>31</v>
      </c>
      <c r="J127" s="17">
        <v>14</v>
      </c>
      <c r="K127" s="23">
        <f t="shared" si="1"/>
        <v>16</v>
      </c>
    </row>
    <row r="128" spans="1:11" x14ac:dyDescent="0.3">
      <c r="A128" s="22">
        <v>124</v>
      </c>
      <c r="B128" s="4" t="s">
        <v>171</v>
      </c>
      <c r="C128" s="4" t="s">
        <v>126</v>
      </c>
      <c r="D128" s="14">
        <v>40454</v>
      </c>
      <c r="E128" s="17" t="s">
        <v>123</v>
      </c>
      <c r="F128" s="18">
        <v>39</v>
      </c>
      <c r="G128" s="18">
        <v>6</v>
      </c>
      <c r="H128" s="17" t="s">
        <v>124</v>
      </c>
      <c r="I128" s="17">
        <v>36</v>
      </c>
      <c r="J128" s="17">
        <v>9</v>
      </c>
      <c r="K128" s="23">
        <f t="shared" si="1"/>
        <v>15</v>
      </c>
    </row>
    <row r="129" spans="1:11" x14ac:dyDescent="0.3">
      <c r="A129" s="22">
        <v>125</v>
      </c>
      <c r="B129" s="4" t="s">
        <v>172</v>
      </c>
      <c r="C129" s="4" t="s">
        <v>142</v>
      </c>
      <c r="D129" s="14">
        <v>40950</v>
      </c>
      <c r="E129" s="17" t="s">
        <v>123</v>
      </c>
      <c r="F129" s="18">
        <v>38</v>
      </c>
      <c r="G129" s="18">
        <v>7</v>
      </c>
      <c r="H129" s="17" t="s">
        <v>124</v>
      </c>
      <c r="I129" s="17">
        <v>39</v>
      </c>
      <c r="J129" s="17">
        <v>6</v>
      </c>
      <c r="K129" s="23">
        <f t="shared" si="1"/>
        <v>13</v>
      </c>
    </row>
    <row r="130" spans="1:11" x14ac:dyDescent="0.3">
      <c r="A130" s="22">
        <v>126</v>
      </c>
      <c r="B130" s="4" t="s">
        <v>173</v>
      </c>
      <c r="C130" s="4" t="s">
        <v>132</v>
      </c>
      <c r="D130" s="14" t="s">
        <v>170</v>
      </c>
      <c r="E130" s="17" t="s">
        <v>123</v>
      </c>
      <c r="F130" s="18">
        <v>34</v>
      </c>
      <c r="G130" s="18">
        <v>11</v>
      </c>
      <c r="H130" s="17" t="s">
        <v>124</v>
      </c>
      <c r="I130" s="17">
        <v>43</v>
      </c>
      <c r="J130" s="17">
        <v>2</v>
      </c>
      <c r="K130" s="23">
        <f t="shared" si="1"/>
        <v>13</v>
      </c>
    </row>
    <row r="131" spans="1:11" x14ac:dyDescent="0.3">
      <c r="A131" s="22">
        <v>127</v>
      </c>
      <c r="B131" s="4" t="s">
        <v>174</v>
      </c>
      <c r="C131" s="4" t="s">
        <v>148</v>
      </c>
      <c r="D131" s="14" t="s">
        <v>175</v>
      </c>
      <c r="E131" s="17" t="s">
        <v>123</v>
      </c>
      <c r="F131" s="18">
        <v>32</v>
      </c>
      <c r="G131" s="18">
        <v>13</v>
      </c>
      <c r="H131" s="17" t="s">
        <v>124</v>
      </c>
      <c r="I131" s="17"/>
      <c r="J131" s="17"/>
      <c r="K131" s="23">
        <f t="shared" si="1"/>
        <v>13</v>
      </c>
    </row>
    <row r="132" spans="1:11" x14ac:dyDescent="0.3">
      <c r="A132" s="22">
        <v>128</v>
      </c>
      <c r="B132" s="5" t="s">
        <v>176</v>
      </c>
      <c r="C132" s="5" t="s">
        <v>177</v>
      </c>
      <c r="D132" s="30">
        <v>41003</v>
      </c>
      <c r="E132" s="17" t="s">
        <v>123</v>
      </c>
      <c r="F132" s="5"/>
      <c r="G132" s="5"/>
      <c r="H132" s="17" t="s">
        <v>124</v>
      </c>
      <c r="I132" s="17">
        <v>33</v>
      </c>
      <c r="J132" s="17">
        <v>12</v>
      </c>
      <c r="K132" s="23">
        <f t="shared" si="1"/>
        <v>12</v>
      </c>
    </row>
    <row r="133" spans="1:11" x14ac:dyDescent="0.3">
      <c r="A133" s="22">
        <v>129</v>
      </c>
      <c r="B133" s="4" t="s">
        <v>178</v>
      </c>
      <c r="C133" s="4" t="s">
        <v>148</v>
      </c>
      <c r="D133" s="14">
        <v>40791</v>
      </c>
      <c r="E133" s="17" t="s">
        <v>123</v>
      </c>
      <c r="F133" s="18">
        <v>35</v>
      </c>
      <c r="G133" s="18">
        <v>10</v>
      </c>
      <c r="H133" s="17" t="s">
        <v>124</v>
      </c>
      <c r="I133" s="17"/>
      <c r="J133" s="17"/>
      <c r="K133" s="23">
        <f t="shared" ref="K133:K140" si="2">SUM(G133,J133)</f>
        <v>10</v>
      </c>
    </row>
    <row r="134" spans="1:11" x14ac:dyDescent="0.3">
      <c r="A134" s="22">
        <v>130</v>
      </c>
      <c r="B134" s="5" t="s">
        <v>179</v>
      </c>
      <c r="C134" s="5" t="s">
        <v>177</v>
      </c>
      <c r="D134" s="30">
        <v>41018</v>
      </c>
      <c r="E134" s="17" t="s">
        <v>123</v>
      </c>
      <c r="F134" s="5"/>
      <c r="G134" s="5"/>
      <c r="H134" s="17" t="s">
        <v>124</v>
      </c>
      <c r="I134" s="17">
        <v>37</v>
      </c>
      <c r="J134" s="17">
        <v>8</v>
      </c>
      <c r="K134" s="23">
        <f t="shared" si="2"/>
        <v>8</v>
      </c>
    </row>
    <row r="135" spans="1:11" x14ac:dyDescent="0.3">
      <c r="A135" s="22">
        <v>131</v>
      </c>
      <c r="B135" s="4" t="s">
        <v>180</v>
      </c>
      <c r="C135" s="4" t="s">
        <v>126</v>
      </c>
      <c r="D135" s="14">
        <v>40732</v>
      </c>
      <c r="E135" s="17" t="s">
        <v>123</v>
      </c>
      <c r="F135" s="18">
        <v>42</v>
      </c>
      <c r="G135" s="18">
        <v>3</v>
      </c>
      <c r="H135" s="17" t="s">
        <v>124</v>
      </c>
      <c r="I135" s="17">
        <v>42</v>
      </c>
      <c r="J135" s="17">
        <v>3</v>
      </c>
      <c r="K135" s="23">
        <f t="shared" si="2"/>
        <v>6</v>
      </c>
    </row>
    <row r="136" spans="1:11" x14ac:dyDescent="0.3">
      <c r="A136" s="22">
        <v>132</v>
      </c>
      <c r="B136" s="4" t="s">
        <v>181</v>
      </c>
      <c r="C136" s="4" t="s">
        <v>122</v>
      </c>
      <c r="D136" s="14">
        <v>40975</v>
      </c>
      <c r="E136" s="17" t="s">
        <v>123</v>
      </c>
      <c r="F136" s="18">
        <v>40</v>
      </c>
      <c r="G136" s="18">
        <v>5</v>
      </c>
      <c r="H136" s="17" t="s">
        <v>124</v>
      </c>
      <c r="I136" s="17"/>
      <c r="J136" s="17"/>
      <c r="K136" s="23">
        <f t="shared" si="2"/>
        <v>5</v>
      </c>
    </row>
    <row r="137" spans="1:11" x14ac:dyDescent="0.3">
      <c r="A137" s="22">
        <v>133</v>
      </c>
      <c r="B137" s="5" t="s">
        <v>182</v>
      </c>
      <c r="C137" s="5" t="s">
        <v>177</v>
      </c>
      <c r="D137" s="30">
        <v>40706</v>
      </c>
      <c r="E137" s="17" t="s">
        <v>123</v>
      </c>
      <c r="F137" s="5"/>
      <c r="G137" s="5"/>
      <c r="H137" s="17" t="s">
        <v>124</v>
      </c>
      <c r="I137" s="17">
        <v>40</v>
      </c>
      <c r="J137" s="17">
        <v>5</v>
      </c>
      <c r="K137" s="23">
        <f t="shared" si="2"/>
        <v>5</v>
      </c>
    </row>
    <row r="138" spans="1:11" x14ac:dyDescent="0.3">
      <c r="A138" s="22">
        <v>134</v>
      </c>
      <c r="B138" s="4" t="s">
        <v>183</v>
      </c>
      <c r="C138" s="4" t="s">
        <v>126</v>
      </c>
      <c r="D138" s="14">
        <v>41086</v>
      </c>
      <c r="E138" s="17" t="s">
        <v>123</v>
      </c>
      <c r="F138" s="18">
        <v>41</v>
      </c>
      <c r="G138" s="18">
        <v>4</v>
      </c>
      <c r="H138" s="17" t="s">
        <v>124</v>
      </c>
      <c r="I138" s="17"/>
      <c r="J138" s="17"/>
      <c r="K138" s="23">
        <f t="shared" si="2"/>
        <v>4</v>
      </c>
    </row>
    <row r="139" spans="1:11" x14ac:dyDescent="0.3">
      <c r="A139" s="22">
        <v>135</v>
      </c>
      <c r="B139" s="5" t="s">
        <v>184</v>
      </c>
      <c r="C139" s="5" t="s">
        <v>136</v>
      </c>
      <c r="D139" s="30">
        <v>40808</v>
      </c>
      <c r="E139" s="17" t="s">
        <v>123</v>
      </c>
      <c r="F139" s="5"/>
      <c r="G139" s="5"/>
      <c r="H139" s="17" t="s">
        <v>124</v>
      </c>
      <c r="I139" s="17">
        <v>45</v>
      </c>
      <c r="J139" s="17">
        <v>1</v>
      </c>
      <c r="K139" s="23">
        <f t="shared" si="2"/>
        <v>1</v>
      </c>
    </row>
    <row r="140" spans="1:11" x14ac:dyDescent="0.3">
      <c r="A140" s="22">
        <v>136</v>
      </c>
      <c r="B140" s="5" t="s">
        <v>185</v>
      </c>
      <c r="C140" s="5" t="s">
        <v>136</v>
      </c>
      <c r="D140" s="30">
        <v>40518</v>
      </c>
      <c r="E140" s="17" t="s">
        <v>123</v>
      </c>
      <c r="F140" s="5"/>
      <c r="G140" s="5"/>
      <c r="H140" s="17" t="s">
        <v>124</v>
      </c>
      <c r="I140" s="17">
        <v>44</v>
      </c>
      <c r="J140" s="17">
        <v>1</v>
      </c>
      <c r="K140" s="23">
        <f t="shared" si="2"/>
        <v>1</v>
      </c>
    </row>
  </sheetData>
  <mergeCells count="12">
    <mergeCell ref="A1:A4"/>
    <mergeCell ref="B1:B4"/>
    <mergeCell ref="C1:C4"/>
    <mergeCell ref="D1:D4"/>
    <mergeCell ref="E1:J1"/>
    <mergeCell ref="K1:K3"/>
    <mergeCell ref="E2:G2"/>
    <mergeCell ref="H2:J2"/>
    <mergeCell ref="E3:E4"/>
    <mergeCell ref="F3:G3"/>
    <mergeCell ref="H3:H4"/>
    <mergeCell ref="I3:J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41"/>
  <sheetViews>
    <sheetView topLeftCell="A85" zoomScale="90" zoomScaleNormal="90" workbookViewId="0">
      <selection activeCell="B105" sqref="B105:D105"/>
    </sheetView>
  </sheetViews>
  <sheetFormatPr defaultRowHeight="14.4" x14ac:dyDescent="0.3"/>
  <cols>
    <col min="1" max="1" width="6.77734375" style="13" customWidth="1"/>
    <col min="2" max="2" width="25.77734375" style="13" customWidth="1"/>
    <col min="3" max="3" width="35.77734375" style="13" customWidth="1"/>
    <col min="4" max="4" width="15.77734375" style="13" customWidth="1"/>
    <col min="5" max="5" width="10.77734375" style="13" customWidth="1"/>
    <col min="6" max="7" width="8.88671875" style="13" customWidth="1"/>
    <col min="8" max="8" width="10.77734375" style="13" customWidth="1"/>
    <col min="9" max="10" width="8.88671875" style="13" customWidth="1"/>
    <col min="11" max="16384" width="8.88671875" style="13"/>
  </cols>
  <sheetData>
    <row r="1" spans="1:11" x14ac:dyDescent="0.3">
      <c r="A1" s="59" t="s">
        <v>0</v>
      </c>
      <c r="B1" s="59" t="s">
        <v>1</v>
      </c>
      <c r="C1" s="59" t="s">
        <v>2</v>
      </c>
      <c r="D1" s="60" t="s">
        <v>3</v>
      </c>
      <c r="E1" s="59" t="s">
        <v>4</v>
      </c>
      <c r="F1" s="59"/>
      <c r="G1" s="59"/>
      <c r="H1" s="59"/>
      <c r="I1" s="59"/>
      <c r="J1" s="59"/>
      <c r="K1" s="58" t="s">
        <v>5</v>
      </c>
    </row>
    <row r="2" spans="1:11" x14ac:dyDescent="0.3">
      <c r="A2" s="59"/>
      <c r="B2" s="59"/>
      <c r="C2" s="59"/>
      <c r="D2" s="60"/>
      <c r="E2" s="59" t="s">
        <v>6</v>
      </c>
      <c r="F2" s="59"/>
      <c r="G2" s="59"/>
      <c r="H2" s="59" t="s">
        <v>7</v>
      </c>
      <c r="I2" s="59"/>
      <c r="J2" s="59"/>
      <c r="K2" s="58"/>
    </row>
    <row r="3" spans="1:11" x14ac:dyDescent="0.3">
      <c r="A3" s="59"/>
      <c r="B3" s="59"/>
      <c r="C3" s="59"/>
      <c r="D3" s="60"/>
      <c r="E3" s="60" t="s">
        <v>8</v>
      </c>
      <c r="F3" s="59" t="s">
        <v>186</v>
      </c>
      <c r="G3" s="59"/>
      <c r="H3" s="60" t="s">
        <v>8</v>
      </c>
      <c r="I3" s="59" t="s">
        <v>186</v>
      </c>
      <c r="J3" s="59"/>
      <c r="K3" s="58"/>
    </row>
    <row r="4" spans="1:11" x14ac:dyDescent="0.3">
      <c r="A4" s="59"/>
      <c r="B4" s="59"/>
      <c r="C4" s="59"/>
      <c r="D4" s="60"/>
      <c r="E4" s="60"/>
      <c r="F4" s="1" t="s">
        <v>10</v>
      </c>
      <c r="G4" s="29" t="s">
        <v>11</v>
      </c>
      <c r="H4" s="60"/>
      <c r="I4" s="1" t="s">
        <v>10</v>
      </c>
      <c r="J4" s="29" t="s">
        <v>11</v>
      </c>
      <c r="K4" s="1" t="s">
        <v>11</v>
      </c>
    </row>
    <row r="5" spans="1:11" x14ac:dyDescent="0.3">
      <c r="A5" s="22">
        <v>1</v>
      </c>
      <c r="B5" s="4" t="s">
        <v>12</v>
      </c>
      <c r="C5" s="4" t="s">
        <v>13</v>
      </c>
      <c r="D5" s="14">
        <v>40688</v>
      </c>
      <c r="E5" s="17" t="s">
        <v>14</v>
      </c>
      <c r="F5" s="18">
        <v>2</v>
      </c>
      <c r="G5" s="18">
        <v>800</v>
      </c>
      <c r="H5" s="17" t="s">
        <v>15</v>
      </c>
      <c r="I5" s="17">
        <v>1</v>
      </c>
      <c r="J5" s="17">
        <v>1000</v>
      </c>
      <c r="K5" s="23">
        <f t="shared" ref="K5:K68" si="0">SUM(G5,J5)</f>
        <v>1800</v>
      </c>
    </row>
    <row r="6" spans="1:11" ht="14.4" customHeight="1" x14ac:dyDescent="0.3">
      <c r="A6" s="22">
        <v>2</v>
      </c>
      <c r="B6" s="4" t="s">
        <v>24</v>
      </c>
      <c r="C6" s="4" t="s">
        <v>13</v>
      </c>
      <c r="D6" s="14">
        <v>40581</v>
      </c>
      <c r="E6" s="17" t="s">
        <v>14</v>
      </c>
      <c r="F6" s="18">
        <v>3</v>
      </c>
      <c r="G6" s="18">
        <v>640</v>
      </c>
      <c r="H6" s="17" t="s">
        <v>15</v>
      </c>
      <c r="I6" s="17">
        <v>2</v>
      </c>
      <c r="J6" s="17">
        <v>800</v>
      </c>
      <c r="K6" s="23">
        <f t="shared" si="0"/>
        <v>1440</v>
      </c>
    </row>
    <row r="7" spans="1:11" x14ac:dyDescent="0.3">
      <c r="A7" s="22">
        <v>3</v>
      </c>
      <c r="B7" s="2" t="s">
        <v>21</v>
      </c>
      <c r="C7" s="2" t="s">
        <v>22</v>
      </c>
      <c r="D7" s="3">
        <v>40702</v>
      </c>
      <c r="E7" s="17" t="s">
        <v>14</v>
      </c>
      <c r="F7" s="18">
        <v>2</v>
      </c>
      <c r="G7" s="18">
        <v>800</v>
      </c>
      <c r="H7" s="17" t="s">
        <v>15</v>
      </c>
      <c r="I7" s="17">
        <v>3</v>
      </c>
      <c r="J7" s="17">
        <v>640</v>
      </c>
      <c r="K7" s="23">
        <f t="shared" si="0"/>
        <v>1440</v>
      </c>
    </row>
    <row r="8" spans="1:11" x14ac:dyDescent="0.3">
      <c r="A8" s="22">
        <v>4</v>
      </c>
      <c r="B8" s="4" t="s">
        <v>16</v>
      </c>
      <c r="C8" s="4" t="s">
        <v>13</v>
      </c>
      <c r="D8" s="14">
        <v>40858</v>
      </c>
      <c r="E8" s="17" t="s">
        <v>14</v>
      </c>
      <c r="F8" s="18">
        <v>1</v>
      </c>
      <c r="G8" s="18">
        <v>1000</v>
      </c>
      <c r="H8" s="17" t="s">
        <v>15</v>
      </c>
      <c r="I8" s="17">
        <v>16</v>
      </c>
      <c r="J8" s="17">
        <v>35</v>
      </c>
      <c r="K8" s="23">
        <f t="shared" si="0"/>
        <v>1035</v>
      </c>
    </row>
    <row r="9" spans="1:11" x14ac:dyDescent="0.3">
      <c r="A9" s="22">
        <v>5</v>
      </c>
      <c r="B9" s="4" t="s">
        <v>17</v>
      </c>
      <c r="C9" s="4" t="s">
        <v>18</v>
      </c>
      <c r="D9" s="14">
        <v>40942</v>
      </c>
      <c r="E9" s="17" t="s">
        <v>14</v>
      </c>
      <c r="F9" s="18">
        <v>5</v>
      </c>
      <c r="G9" s="18">
        <v>410</v>
      </c>
      <c r="H9" s="17" t="s">
        <v>15</v>
      </c>
      <c r="I9" s="17">
        <v>4</v>
      </c>
      <c r="J9" s="17">
        <v>512</v>
      </c>
      <c r="K9" s="23">
        <f t="shared" si="0"/>
        <v>922</v>
      </c>
    </row>
    <row r="10" spans="1:11" x14ac:dyDescent="0.3">
      <c r="A10" s="22">
        <v>6</v>
      </c>
      <c r="B10" s="2" t="s">
        <v>26</v>
      </c>
      <c r="C10" s="2" t="s">
        <v>20</v>
      </c>
      <c r="D10" s="3">
        <v>40466</v>
      </c>
      <c r="E10" s="17" t="s">
        <v>14</v>
      </c>
      <c r="F10" s="18">
        <v>8</v>
      </c>
      <c r="G10" s="18">
        <v>210</v>
      </c>
      <c r="H10" s="17" t="s">
        <v>15</v>
      </c>
      <c r="I10" s="17">
        <v>3</v>
      </c>
      <c r="J10" s="17">
        <v>640</v>
      </c>
      <c r="K10" s="23">
        <f t="shared" si="0"/>
        <v>850</v>
      </c>
    </row>
    <row r="11" spans="1:11" ht="14.4" customHeight="1" x14ac:dyDescent="0.3">
      <c r="A11" s="22">
        <v>7</v>
      </c>
      <c r="B11" s="2" t="s">
        <v>19</v>
      </c>
      <c r="C11" s="2" t="s">
        <v>20</v>
      </c>
      <c r="D11" s="3">
        <v>40717</v>
      </c>
      <c r="E11" s="17" t="s">
        <v>14</v>
      </c>
      <c r="F11" s="18">
        <v>4</v>
      </c>
      <c r="G11" s="18">
        <v>512</v>
      </c>
      <c r="H11" s="17" t="s">
        <v>15</v>
      </c>
      <c r="I11" s="17">
        <v>9</v>
      </c>
      <c r="J11" s="17">
        <v>168</v>
      </c>
      <c r="K11" s="23">
        <f t="shared" si="0"/>
        <v>680</v>
      </c>
    </row>
    <row r="12" spans="1:11" x14ac:dyDescent="0.3">
      <c r="A12" s="22">
        <v>8</v>
      </c>
      <c r="B12" s="2" t="s">
        <v>35</v>
      </c>
      <c r="C12" s="2" t="s">
        <v>20</v>
      </c>
      <c r="D12" s="3">
        <v>40568</v>
      </c>
      <c r="E12" s="17" t="s">
        <v>14</v>
      </c>
      <c r="F12" s="18">
        <v>6</v>
      </c>
      <c r="G12" s="18">
        <v>328</v>
      </c>
      <c r="H12" s="17" t="s">
        <v>15</v>
      </c>
      <c r="I12" s="17">
        <v>10</v>
      </c>
      <c r="J12" s="17">
        <v>134</v>
      </c>
      <c r="K12" s="23">
        <f t="shared" si="0"/>
        <v>462</v>
      </c>
    </row>
    <row r="13" spans="1:11" x14ac:dyDescent="0.3">
      <c r="A13" s="22">
        <v>9</v>
      </c>
      <c r="B13" s="2" t="s">
        <v>29</v>
      </c>
      <c r="C13" s="2" t="s">
        <v>18</v>
      </c>
      <c r="D13" s="3">
        <v>40673</v>
      </c>
      <c r="E13" s="17" t="s">
        <v>14</v>
      </c>
      <c r="F13" s="18">
        <v>10</v>
      </c>
      <c r="G13" s="18">
        <v>134</v>
      </c>
      <c r="H13" s="17" t="s">
        <v>15</v>
      </c>
      <c r="I13" s="17">
        <v>6</v>
      </c>
      <c r="J13" s="17">
        <v>328</v>
      </c>
      <c r="K13" s="23">
        <f t="shared" si="0"/>
        <v>462</v>
      </c>
    </row>
    <row r="14" spans="1:11" x14ac:dyDescent="0.3">
      <c r="A14" s="22">
        <v>10</v>
      </c>
      <c r="B14" s="2" t="s">
        <v>23</v>
      </c>
      <c r="C14" s="2" t="s">
        <v>18</v>
      </c>
      <c r="D14" s="3">
        <v>40865</v>
      </c>
      <c r="E14" s="17" t="s">
        <v>14</v>
      </c>
      <c r="F14" s="18">
        <v>19</v>
      </c>
      <c r="G14" s="18">
        <v>26</v>
      </c>
      <c r="H14" s="17" t="s">
        <v>15</v>
      </c>
      <c r="I14" s="17">
        <v>5</v>
      </c>
      <c r="J14" s="17">
        <v>410</v>
      </c>
      <c r="K14" s="23">
        <f t="shared" si="0"/>
        <v>436</v>
      </c>
    </row>
    <row r="15" spans="1:11" x14ac:dyDescent="0.3">
      <c r="A15" s="22">
        <v>11</v>
      </c>
      <c r="B15" s="2" t="s">
        <v>30</v>
      </c>
      <c r="C15" s="2" t="s">
        <v>20</v>
      </c>
      <c r="D15" s="3">
        <v>40950</v>
      </c>
      <c r="E15" s="17" t="s">
        <v>14</v>
      </c>
      <c r="F15" s="18">
        <v>16</v>
      </c>
      <c r="G15" s="18">
        <v>35</v>
      </c>
      <c r="H15" s="17" t="s">
        <v>15</v>
      </c>
      <c r="I15" s="17">
        <v>7</v>
      </c>
      <c r="J15" s="17">
        <v>262</v>
      </c>
      <c r="K15" s="23">
        <f t="shared" si="0"/>
        <v>297</v>
      </c>
    </row>
    <row r="16" spans="1:11" ht="14.4" customHeight="1" x14ac:dyDescent="0.3">
      <c r="A16" s="22">
        <v>12</v>
      </c>
      <c r="B16" s="2" t="s">
        <v>32</v>
      </c>
      <c r="C16" s="2" t="s">
        <v>18</v>
      </c>
      <c r="D16" s="3">
        <v>40846</v>
      </c>
      <c r="E16" s="17" t="s">
        <v>14</v>
      </c>
      <c r="F16" s="18">
        <v>7</v>
      </c>
      <c r="G16" s="18">
        <v>262</v>
      </c>
      <c r="H16" s="17" t="s">
        <v>15</v>
      </c>
      <c r="I16" s="17">
        <v>35</v>
      </c>
      <c r="J16" s="17">
        <v>10</v>
      </c>
      <c r="K16" s="23">
        <f t="shared" si="0"/>
        <v>272</v>
      </c>
    </row>
    <row r="17" spans="1:11" x14ac:dyDescent="0.3">
      <c r="A17" s="22">
        <v>13</v>
      </c>
      <c r="B17" s="2" t="s">
        <v>27</v>
      </c>
      <c r="C17" s="2" t="s">
        <v>20</v>
      </c>
      <c r="D17" s="3">
        <v>40497</v>
      </c>
      <c r="E17" s="17" t="s">
        <v>14</v>
      </c>
      <c r="F17" s="18">
        <v>15</v>
      </c>
      <c r="G17" s="18">
        <v>44</v>
      </c>
      <c r="H17" s="17" t="s">
        <v>15</v>
      </c>
      <c r="I17" s="17">
        <v>8</v>
      </c>
      <c r="J17" s="17">
        <v>210</v>
      </c>
      <c r="K17" s="23">
        <f t="shared" si="0"/>
        <v>254</v>
      </c>
    </row>
    <row r="18" spans="1:11" x14ac:dyDescent="0.3">
      <c r="A18" s="22">
        <v>14</v>
      </c>
      <c r="B18" s="2" t="s">
        <v>45</v>
      </c>
      <c r="C18" s="2" t="s">
        <v>20</v>
      </c>
      <c r="D18" s="3">
        <v>40429</v>
      </c>
      <c r="E18" s="17" t="s">
        <v>14</v>
      </c>
      <c r="F18" s="18">
        <v>12</v>
      </c>
      <c r="G18" s="18">
        <v>86</v>
      </c>
      <c r="H18" s="17" t="s">
        <v>15</v>
      </c>
      <c r="I18" s="17">
        <v>11</v>
      </c>
      <c r="J18" s="17">
        <v>107</v>
      </c>
      <c r="K18" s="23">
        <f t="shared" si="0"/>
        <v>193</v>
      </c>
    </row>
    <row r="19" spans="1:11" x14ac:dyDescent="0.3">
      <c r="A19" s="22">
        <v>15</v>
      </c>
      <c r="B19" s="2" t="s">
        <v>28</v>
      </c>
      <c r="C19" s="2" t="s">
        <v>18</v>
      </c>
      <c r="D19" s="3">
        <v>40639</v>
      </c>
      <c r="E19" s="17" t="s">
        <v>14</v>
      </c>
      <c r="F19" s="18">
        <v>9</v>
      </c>
      <c r="G19" s="18">
        <v>168</v>
      </c>
      <c r="H19" s="17" t="s">
        <v>15</v>
      </c>
      <c r="I19" s="17">
        <v>22</v>
      </c>
      <c r="J19" s="17">
        <v>23</v>
      </c>
      <c r="K19" s="23">
        <f t="shared" si="0"/>
        <v>191</v>
      </c>
    </row>
    <row r="20" spans="1:11" x14ac:dyDescent="0.3">
      <c r="A20" s="22">
        <v>16</v>
      </c>
      <c r="B20" s="2" t="s">
        <v>25</v>
      </c>
      <c r="C20" s="2" t="s">
        <v>20</v>
      </c>
      <c r="D20" s="3">
        <v>40495</v>
      </c>
      <c r="E20" s="17" t="s">
        <v>14</v>
      </c>
      <c r="F20" s="18">
        <v>13</v>
      </c>
      <c r="G20" s="18">
        <v>69</v>
      </c>
      <c r="H20" s="17" t="s">
        <v>15</v>
      </c>
      <c r="I20" s="17">
        <v>14</v>
      </c>
      <c r="J20" s="17">
        <v>55</v>
      </c>
      <c r="K20" s="23">
        <f t="shared" si="0"/>
        <v>124</v>
      </c>
    </row>
    <row r="21" spans="1:11" ht="14.4" customHeight="1" x14ac:dyDescent="0.3">
      <c r="A21" s="22">
        <v>17</v>
      </c>
      <c r="B21" s="2" t="s">
        <v>39</v>
      </c>
      <c r="C21" s="2" t="s">
        <v>40</v>
      </c>
      <c r="D21" s="3" t="s">
        <v>41</v>
      </c>
      <c r="E21" s="17" t="s">
        <v>14</v>
      </c>
      <c r="F21" s="18">
        <v>11</v>
      </c>
      <c r="G21" s="18">
        <v>107</v>
      </c>
      <c r="H21" s="17" t="s">
        <v>15</v>
      </c>
      <c r="I21" s="17">
        <v>34</v>
      </c>
      <c r="J21" s="17">
        <v>11</v>
      </c>
      <c r="K21" s="23">
        <f t="shared" si="0"/>
        <v>118</v>
      </c>
    </row>
    <row r="22" spans="1:11" x14ac:dyDescent="0.3">
      <c r="A22" s="22">
        <v>18</v>
      </c>
      <c r="B22" s="2" t="s">
        <v>34</v>
      </c>
      <c r="C22" s="2" t="s">
        <v>20</v>
      </c>
      <c r="D22" s="3">
        <v>40609</v>
      </c>
      <c r="E22" s="17" t="s">
        <v>14</v>
      </c>
      <c r="F22" s="18">
        <v>17</v>
      </c>
      <c r="G22" s="18">
        <v>28</v>
      </c>
      <c r="H22" s="17" t="s">
        <v>15</v>
      </c>
      <c r="I22" s="17">
        <v>12</v>
      </c>
      <c r="J22" s="17">
        <v>86</v>
      </c>
      <c r="K22" s="23">
        <f t="shared" si="0"/>
        <v>114</v>
      </c>
    </row>
    <row r="23" spans="1:11" x14ac:dyDescent="0.3">
      <c r="A23" s="22">
        <v>19</v>
      </c>
      <c r="B23" s="4" t="s">
        <v>44</v>
      </c>
      <c r="C23" s="4" t="s">
        <v>20</v>
      </c>
      <c r="D23" s="14">
        <v>40797</v>
      </c>
      <c r="E23" s="17" t="s">
        <v>14</v>
      </c>
      <c r="F23" s="18">
        <v>14</v>
      </c>
      <c r="G23" s="18">
        <v>55</v>
      </c>
      <c r="H23" s="17" t="s">
        <v>15</v>
      </c>
      <c r="I23" s="17">
        <v>15</v>
      </c>
      <c r="J23" s="17">
        <v>44</v>
      </c>
      <c r="K23" s="23">
        <f t="shared" si="0"/>
        <v>99</v>
      </c>
    </row>
    <row r="24" spans="1:11" x14ac:dyDescent="0.3">
      <c r="A24" s="22">
        <v>20</v>
      </c>
      <c r="B24" s="4" t="s">
        <v>31</v>
      </c>
      <c r="C24" s="4" t="s">
        <v>18</v>
      </c>
      <c r="D24" s="14">
        <v>40662</v>
      </c>
      <c r="E24" s="17" t="s">
        <v>14</v>
      </c>
      <c r="F24" s="18">
        <v>26</v>
      </c>
      <c r="G24" s="18">
        <v>19</v>
      </c>
      <c r="H24" s="17" t="s">
        <v>15</v>
      </c>
      <c r="I24" s="17">
        <v>13</v>
      </c>
      <c r="J24" s="17">
        <v>69</v>
      </c>
      <c r="K24" s="23">
        <f t="shared" si="0"/>
        <v>88</v>
      </c>
    </row>
    <row r="25" spans="1:11" x14ac:dyDescent="0.3">
      <c r="A25" s="22">
        <v>21</v>
      </c>
      <c r="B25" s="4" t="s">
        <v>43</v>
      </c>
      <c r="C25" s="4" t="s">
        <v>13</v>
      </c>
      <c r="D25" s="14">
        <v>40716</v>
      </c>
      <c r="E25" s="17" t="s">
        <v>14</v>
      </c>
      <c r="F25" s="18">
        <v>18</v>
      </c>
      <c r="G25" s="18">
        <v>27</v>
      </c>
      <c r="H25" s="17" t="s">
        <v>15</v>
      </c>
      <c r="I25" s="17">
        <v>19</v>
      </c>
      <c r="J25" s="17">
        <v>26</v>
      </c>
      <c r="K25" s="23">
        <f t="shared" si="0"/>
        <v>53</v>
      </c>
    </row>
    <row r="26" spans="1:11" ht="14.4" customHeight="1" x14ac:dyDescent="0.3">
      <c r="A26" s="22">
        <v>22</v>
      </c>
      <c r="B26" s="4" t="s">
        <v>50</v>
      </c>
      <c r="C26" s="4" t="s">
        <v>13</v>
      </c>
      <c r="D26" s="14">
        <v>40746</v>
      </c>
      <c r="E26" s="17" t="s">
        <v>14</v>
      </c>
      <c r="F26" s="18">
        <v>22</v>
      </c>
      <c r="G26" s="18">
        <v>23</v>
      </c>
      <c r="H26" s="17" t="s">
        <v>15</v>
      </c>
      <c r="I26" s="17">
        <v>17</v>
      </c>
      <c r="J26" s="17">
        <v>28</v>
      </c>
      <c r="K26" s="23">
        <f t="shared" si="0"/>
        <v>51</v>
      </c>
    </row>
    <row r="27" spans="1:11" x14ac:dyDescent="0.3">
      <c r="A27" s="22">
        <v>23</v>
      </c>
      <c r="B27" s="4" t="s">
        <v>47</v>
      </c>
      <c r="C27" s="4" t="s">
        <v>48</v>
      </c>
      <c r="D27" s="14">
        <v>40435</v>
      </c>
      <c r="E27" s="17" t="s">
        <v>14</v>
      </c>
      <c r="F27" s="18">
        <v>23</v>
      </c>
      <c r="G27" s="18">
        <v>22</v>
      </c>
      <c r="H27" s="17" t="s">
        <v>15</v>
      </c>
      <c r="I27" s="17">
        <v>18</v>
      </c>
      <c r="J27" s="17">
        <v>27</v>
      </c>
      <c r="K27" s="23">
        <f t="shared" si="0"/>
        <v>49</v>
      </c>
    </row>
    <row r="28" spans="1:11" x14ac:dyDescent="0.3">
      <c r="A28" s="22">
        <v>24</v>
      </c>
      <c r="B28" s="4" t="s">
        <v>33</v>
      </c>
      <c r="C28" s="4" t="s">
        <v>20</v>
      </c>
      <c r="D28" s="14">
        <v>40705</v>
      </c>
      <c r="E28" s="17" t="s">
        <v>14</v>
      </c>
      <c r="F28" s="18">
        <v>25</v>
      </c>
      <c r="G28" s="18">
        <v>20</v>
      </c>
      <c r="H28" s="17" t="s">
        <v>15</v>
      </c>
      <c r="I28" s="17">
        <v>20</v>
      </c>
      <c r="J28" s="17">
        <v>25</v>
      </c>
      <c r="K28" s="23">
        <f t="shared" si="0"/>
        <v>45</v>
      </c>
    </row>
    <row r="29" spans="1:11" x14ac:dyDescent="0.3">
      <c r="A29" s="22">
        <v>25</v>
      </c>
      <c r="B29" s="4" t="s">
        <v>49</v>
      </c>
      <c r="C29" s="4" t="s">
        <v>20</v>
      </c>
      <c r="D29" s="14">
        <v>40776</v>
      </c>
      <c r="E29" s="17" t="s">
        <v>14</v>
      </c>
      <c r="F29" s="18">
        <v>21</v>
      </c>
      <c r="G29" s="18">
        <v>24</v>
      </c>
      <c r="H29" s="17" t="s">
        <v>15</v>
      </c>
      <c r="I29" s="17">
        <v>24</v>
      </c>
      <c r="J29" s="17">
        <v>21</v>
      </c>
      <c r="K29" s="23">
        <f t="shared" si="0"/>
        <v>45</v>
      </c>
    </row>
    <row r="30" spans="1:11" x14ac:dyDescent="0.3">
      <c r="A30" s="22">
        <v>26</v>
      </c>
      <c r="B30" s="4" t="s">
        <v>38</v>
      </c>
      <c r="C30" s="4" t="s">
        <v>18</v>
      </c>
      <c r="D30" s="14">
        <v>40616</v>
      </c>
      <c r="E30" s="17" t="s">
        <v>14</v>
      </c>
      <c r="F30" s="18">
        <v>30</v>
      </c>
      <c r="G30" s="18">
        <v>15</v>
      </c>
      <c r="H30" s="17" t="s">
        <v>15</v>
      </c>
      <c r="I30" s="17">
        <v>21</v>
      </c>
      <c r="J30" s="17">
        <v>24</v>
      </c>
      <c r="K30" s="23">
        <f t="shared" si="0"/>
        <v>39</v>
      </c>
    </row>
    <row r="31" spans="1:11" ht="14.4" customHeight="1" x14ac:dyDescent="0.3">
      <c r="A31" s="22">
        <v>27</v>
      </c>
      <c r="B31" s="4" t="s">
        <v>55</v>
      </c>
      <c r="C31" s="4" t="s">
        <v>53</v>
      </c>
      <c r="D31" s="14" t="s">
        <v>56</v>
      </c>
      <c r="E31" s="17" t="s">
        <v>14</v>
      </c>
      <c r="F31" s="18">
        <v>28</v>
      </c>
      <c r="G31" s="18">
        <v>17</v>
      </c>
      <c r="H31" s="17" t="s">
        <v>15</v>
      </c>
      <c r="I31" s="17">
        <v>27</v>
      </c>
      <c r="J31" s="17">
        <v>18</v>
      </c>
      <c r="K31" s="23">
        <f t="shared" si="0"/>
        <v>35</v>
      </c>
    </row>
    <row r="32" spans="1:11" x14ac:dyDescent="0.3">
      <c r="A32" s="22">
        <v>28</v>
      </c>
      <c r="B32" s="4" t="s">
        <v>58</v>
      </c>
      <c r="C32" s="4" t="s">
        <v>53</v>
      </c>
      <c r="D32" s="14" t="s">
        <v>59</v>
      </c>
      <c r="E32" s="17" t="s">
        <v>14</v>
      </c>
      <c r="F32" s="18">
        <v>29</v>
      </c>
      <c r="G32" s="18">
        <v>16</v>
      </c>
      <c r="H32" s="17" t="s">
        <v>15</v>
      </c>
      <c r="I32" s="17">
        <v>26</v>
      </c>
      <c r="J32" s="17">
        <v>19</v>
      </c>
      <c r="K32" s="23">
        <f t="shared" si="0"/>
        <v>35</v>
      </c>
    </row>
    <row r="33" spans="1:11" x14ac:dyDescent="0.3">
      <c r="A33" s="22">
        <v>29</v>
      </c>
      <c r="B33" s="4" t="s">
        <v>36</v>
      </c>
      <c r="C33" s="4" t="s">
        <v>18</v>
      </c>
      <c r="D33" s="14" t="s">
        <v>37</v>
      </c>
      <c r="E33" s="17" t="s">
        <v>14</v>
      </c>
      <c r="F33" s="18">
        <v>20</v>
      </c>
      <c r="G33" s="18">
        <v>25</v>
      </c>
      <c r="H33" s="17" t="s">
        <v>15</v>
      </c>
      <c r="I33" s="17">
        <v>35</v>
      </c>
      <c r="J33" s="17">
        <v>10</v>
      </c>
      <c r="K33" s="23">
        <f t="shared" si="0"/>
        <v>35</v>
      </c>
    </row>
    <row r="34" spans="1:11" x14ac:dyDescent="0.3">
      <c r="A34" s="22">
        <v>30</v>
      </c>
      <c r="B34" s="4" t="s">
        <v>42</v>
      </c>
      <c r="C34" s="4" t="s">
        <v>20</v>
      </c>
      <c r="D34" s="14">
        <v>40769</v>
      </c>
      <c r="E34" s="17" t="s">
        <v>14</v>
      </c>
      <c r="F34" s="18">
        <v>31</v>
      </c>
      <c r="G34" s="18">
        <v>14</v>
      </c>
      <c r="H34" s="17" t="s">
        <v>15</v>
      </c>
      <c r="I34" s="17">
        <v>28</v>
      </c>
      <c r="J34" s="17">
        <v>17</v>
      </c>
      <c r="K34" s="23">
        <f t="shared" si="0"/>
        <v>31</v>
      </c>
    </row>
    <row r="35" spans="1:11" x14ac:dyDescent="0.3">
      <c r="A35" s="22">
        <v>31</v>
      </c>
      <c r="B35" s="4" t="s">
        <v>52</v>
      </c>
      <c r="C35" s="4" t="s">
        <v>53</v>
      </c>
      <c r="D35" s="14" t="s">
        <v>54</v>
      </c>
      <c r="E35" s="17" t="s">
        <v>14</v>
      </c>
      <c r="F35" s="18">
        <v>24</v>
      </c>
      <c r="G35" s="18">
        <v>21</v>
      </c>
      <c r="H35" s="17" t="s">
        <v>15</v>
      </c>
      <c r="I35" s="17">
        <v>35</v>
      </c>
      <c r="J35" s="17">
        <v>10</v>
      </c>
      <c r="K35" s="23">
        <f t="shared" si="0"/>
        <v>31</v>
      </c>
    </row>
    <row r="36" spans="1:11" ht="14.4" customHeight="1" x14ac:dyDescent="0.3">
      <c r="A36" s="22">
        <v>32</v>
      </c>
      <c r="B36" s="4" t="s">
        <v>51</v>
      </c>
      <c r="C36" s="4" t="s">
        <v>18</v>
      </c>
      <c r="D36" s="14">
        <v>41053</v>
      </c>
      <c r="E36" s="17" t="s">
        <v>14</v>
      </c>
      <c r="F36" s="18">
        <v>27</v>
      </c>
      <c r="G36" s="18">
        <v>18</v>
      </c>
      <c r="H36" s="17" t="s">
        <v>15</v>
      </c>
      <c r="I36" s="17">
        <v>32</v>
      </c>
      <c r="J36" s="17">
        <v>13</v>
      </c>
      <c r="K36" s="23">
        <f t="shared" si="0"/>
        <v>31</v>
      </c>
    </row>
    <row r="37" spans="1:11" x14ac:dyDescent="0.3">
      <c r="A37" s="22">
        <v>33</v>
      </c>
      <c r="B37" s="4" t="s">
        <v>57</v>
      </c>
      <c r="C37" s="4" t="s">
        <v>18</v>
      </c>
      <c r="D37" s="14">
        <v>40649</v>
      </c>
      <c r="E37" s="17" t="s">
        <v>14</v>
      </c>
      <c r="F37" s="18">
        <v>35</v>
      </c>
      <c r="G37" s="18">
        <v>10</v>
      </c>
      <c r="H37" s="17" t="s">
        <v>15</v>
      </c>
      <c r="I37" s="17">
        <v>29</v>
      </c>
      <c r="J37" s="17">
        <v>16</v>
      </c>
      <c r="K37" s="23">
        <f t="shared" si="0"/>
        <v>26</v>
      </c>
    </row>
    <row r="38" spans="1:11" x14ac:dyDescent="0.3">
      <c r="A38" s="22">
        <v>34</v>
      </c>
      <c r="B38" s="4" t="s">
        <v>60</v>
      </c>
      <c r="C38" s="4" t="s">
        <v>53</v>
      </c>
      <c r="D38" s="14">
        <v>40795</v>
      </c>
      <c r="E38" s="17" t="s">
        <v>14</v>
      </c>
      <c r="F38" s="18">
        <v>32</v>
      </c>
      <c r="G38" s="18">
        <v>13</v>
      </c>
      <c r="H38" s="17" t="s">
        <v>15</v>
      </c>
      <c r="I38" s="17">
        <v>33</v>
      </c>
      <c r="J38" s="17">
        <v>12</v>
      </c>
      <c r="K38" s="23">
        <f t="shared" si="0"/>
        <v>25</v>
      </c>
    </row>
    <row r="39" spans="1:11" x14ac:dyDescent="0.3">
      <c r="A39" s="22">
        <v>35</v>
      </c>
      <c r="B39" s="5" t="s">
        <v>63</v>
      </c>
      <c r="C39" s="5" t="s">
        <v>48</v>
      </c>
      <c r="D39" s="30">
        <v>40773</v>
      </c>
      <c r="E39" s="5" t="s">
        <v>14</v>
      </c>
      <c r="F39" s="5"/>
      <c r="G39" s="5"/>
      <c r="H39" s="17" t="s">
        <v>15</v>
      </c>
      <c r="I39" s="17">
        <v>23</v>
      </c>
      <c r="J39" s="17">
        <v>22</v>
      </c>
      <c r="K39" s="23">
        <f t="shared" si="0"/>
        <v>22</v>
      </c>
    </row>
    <row r="40" spans="1:11" x14ac:dyDescent="0.3">
      <c r="A40" s="22">
        <v>36</v>
      </c>
      <c r="B40" s="4" t="s">
        <v>46</v>
      </c>
      <c r="C40" s="4" t="s">
        <v>13</v>
      </c>
      <c r="D40" s="14">
        <v>40438</v>
      </c>
      <c r="E40" s="17" t="s">
        <v>14</v>
      </c>
      <c r="F40" s="18">
        <v>34</v>
      </c>
      <c r="G40" s="18">
        <v>11</v>
      </c>
      <c r="H40" s="17" t="s">
        <v>15</v>
      </c>
      <c r="I40" s="17">
        <v>35</v>
      </c>
      <c r="J40" s="17">
        <v>10</v>
      </c>
      <c r="K40" s="23">
        <f t="shared" si="0"/>
        <v>21</v>
      </c>
    </row>
    <row r="41" spans="1:11" ht="14.4" customHeight="1" x14ac:dyDescent="0.3">
      <c r="A41" s="22">
        <v>37</v>
      </c>
      <c r="B41" s="5" t="s">
        <v>62</v>
      </c>
      <c r="C41" s="5" t="s">
        <v>18</v>
      </c>
      <c r="D41" s="30">
        <v>40769</v>
      </c>
      <c r="E41" s="5" t="s">
        <v>14</v>
      </c>
      <c r="F41" s="5"/>
      <c r="G41" s="5"/>
      <c r="H41" s="17" t="s">
        <v>15</v>
      </c>
      <c r="I41" s="17">
        <v>25</v>
      </c>
      <c r="J41" s="17">
        <v>20</v>
      </c>
      <c r="K41" s="23">
        <f t="shared" si="0"/>
        <v>20</v>
      </c>
    </row>
    <row r="42" spans="1:11" x14ac:dyDescent="0.3">
      <c r="A42" s="22">
        <v>38</v>
      </c>
      <c r="B42" s="5" t="s">
        <v>65</v>
      </c>
      <c r="C42" s="5" t="s">
        <v>13</v>
      </c>
      <c r="D42" s="30">
        <v>40708</v>
      </c>
      <c r="E42" s="5" t="s">
        <v>14</v>
      </c>
      <c r="F42" s="5"/>
      <c r="G42" s="5"/>
      <c r="H42" s="17" t="s">
        <v>15</v>
      </c>
      <c r="I42" s="17">
        <v>30</v>
      </c>
      <c r="J42" s="17">
        <v>15</v>
      </c>
      <c r="K42" s="23">
        <f t="shared" si="0"/>
        <v>15</v>
      </c>
    </row>
    <row r="43" spans="1:11" x14ac:dyDescent="0.3">
      <c r="A43" s="22">
        <v>39</v>
      </c>
      <c r="B43" s="5" t="s">
        <v>61</v>
      </c>
      <c r="C43" s="5" t="s">
        <v>18</v>
      </c>
      <c r="D43" s="30">
        <v>40620</v>
      </c>
      <c r="E43" s="5" t="s">
        <v>14</v>
      </c>
      <c r="F43" s="5"/>
      <c r="G43" s="5"/>
      <c r="H43" s="17" t="s">
        <v>15</v>
      </c>
      <c r="I43" s="17">
        <v>31</v>
      </c>
      <c r="J43" s="17">
        <v>14</v>
      </c>
      <c r="K43" s="23">
        <f t="shared" si="0"/>
        <v>14</v>
      </c>
    </row>
    <row r="44" spans="1:11" x14ac:dyDescent="0.3">
      <c r="A44" s="22">
        <v>40</v>
      </c>
      <c r="B44" s="4" t="s">
        <v>64</v>
      </c>
      <c r="C44" s="4" t="s">
        <v>53</v>
      </c>
      <c r="D44" s="14">
        <v>40576</v>
      </c>
      <c r="E44" s="17" t="s">
        <v>14</v>
      </c>
      <c r="F44" s="18">
        <v>33</v>
      </c>
      <c r="G44" s="18">
        <v>12</v>
      </c>
      <c r="H44" s="17" t="s">
        <v>15</v>
      </c>
      <c r="I44" s="17"/>
      <c r="J44" s="17"/>
      <c r="K44" s="23">
        <f t="shared" si="0"/>
        <v>12</v>
      </c>
    </row>
    <row r="45" spans="1:11" ht="15" thickBot="1" x14ac:dyDescent="0.35">
      <c r="A45" s="31">
        <v>41</v>
      </c>
      <c r="B45" s="24" t="s">
        <v>187</v>
      </c>
      <c r="C45" s="24" t="s">
        <v>22</v>
      </c>
      <c r="D45" s="38">
        <v>40753</v>
      </c>
      <c r="E45" s="33" t="s">
        <v>14</v>
      </c>
      <c r="F45" s="35">
        <v>35</v>
      </c>
      <c r="G45" s="35">
        <v>10</v>
      </c>
      <c r="H45" s="33" t="s">
        <v>15</v>
      </c>
      <c r="I45" s="33"/>
      <c r="J45" s="33"/>
      <c r="K45" s="34">
        <f t="shared" si="0"/>
        <v>10</v>
      </c>
    </row>
    <row r="46" spans="1:11" ht="14.4" customHeight="1" x14ac:dyDescent="0.3">
      <c r="A46" s="7">
        <v>42</v>
      </c>
      <c r="B46" s="8" t="s">
        <v>70</v>
      </c>
      <c r="C46" s="8" t="s">
        <v>71</v>
      </c>
      <c r="D46" s="9">
        <v>40938</v>
      </c>
      <c r="E46" s="10" t="s">
        <v>68</v>
      </c>
      <c r="F46" s="11">
        <v>1</v>
      </c>
      <c r="G46" s="11">
        <v>1000</v>
      </c>
      <c r="H46" s="10" t="s">
        <v>69</v>
      </c>
      <c r="I46" s="10">
        <v>1</v>
      </c>
      <c r="J46" s="10">
        <v>1000</v>
      </c>
      <c r="K46" s="12">
        <f t="shared" si="0"/>
        <v>2000</v>
      </c>
    </row>
    <row r="47" spans="1:11" x14ac:dyDescent="0.3">
      <c r="A47" s="22">
        <v>43</v>
      </c>
      <c r="B47" s="2" t="s">
        <v>66</v>
      </c>
      <c r="C47" s="2" t="s">
        <v>67</v>
      </c>
      <c r="D47" s="3">
        <v>40509</v>
      </c>
      <c r="E47" s="17" t="s">
        <v>68</v>
      </c>
      <c r="F47" s="18">
        <v>2</v>
      </c>
      <c r="G47" s="18">
        <v>800</v>
      </c>
      <c r="H47" s="17" t="s">
        <v>69</v>
      </c>
      <c r="I47" s="17">
        <v>7</v>
      </c>
      <c r="J47" s="17">
        <v>262</v>
      </c>
      <c r="K47" s="23">
        <f t="shared" si="0"/>
        <v>1062</v>
      </c>
    </row>
    <row r="48" spans="1:11" x14ac:dyDescent="0.3">
      <c r="A48" s="22">
        <v>44</v>
      </c>
      <c r="B48" s="4" t="s">
        <v>73</v>
      </c>
      <c r="C48" s="4" t="s">
        <v>74</v>
      </c>
      <c r="D48" s="14">
        <v>40512</v>
      </c>
      <c r="E48" s="17" t="s">
        <v>68</v>
      </c>
      <c r="F48" s="18">
        <v>3</v>
      </c>
      <c r="G48" s="18">
        <v>640</v>
      </c>
      <c r="H48" s="17" t="s">
        <v>69</v>
      </c>
      <c r="I48" s="17">
        <v>6</v>
      </c>
      <c r="J48" s="17">
        <v>328</v>
      </c>
      <c r="K48" s="23">
        <f t="shared" si="0"/>
        <v>968</v>
      </c>
    </row>
    <row r="49" spans="1:11" x14ac:dyDescent="0.3">
      <c r="A49" s="22">
        <v>45</v>
      </c>
      <c r="B49" s="2" t="s">
        <v>76</v>
      </c>
      <c r="C49" s="2" t="s">
        <v>71</v>
      </c>
      <c r="D49" s="3">
        <v>40536</v>
      </c>
      <c r="E49" s="17" t="s">
        <v>68</v>
      </c>
      <c r="F49" s="18">
        <v>10</v>
      </c>
      <c r="G49" s="18">
        <v>134</v>
      </c>
      <c r="H49" s="17" t="s">
        <v>69</v>
      </c>
      <c r="I49" s="17">
        <v>2</v>
      </c>
      <c r="J49" s="17">
        <v>800</v>
      </c>
      <c r="K49" s="23">
        <f t="shared" si="0"/>
        <v>934</v>
      </c>
    </row>
    <row r="50" spans="1:11" x14ac:dyDescent="0.3">
      <c r="A50" s="22">
        <v>46</v>
      </c>
      <c r="B50" s="4" t="s">
        <v>72</v>
      </c>
      <c r="C50" s="4" t="s">
        <v>71</v>
      </c>
      <c r="D50" s="14">
        <v>40626</v>
      </c>
      <c r="E50" s="17" t="s">
        <v>68</v>
      </c>
      <c r="F50" s="18">
        <v>4</v>
      </c>
      <c r="G50" s="18">
        <v>512</v>
      </c>
      <c r="H50" s="17" t="s">
        <v>69</v>
      </c>
      <c r="I50" s="17">
        <v>5</v>
      </c>
      <c r="J50" s="17">
        <v>410</v>
      </c>
      <c r="K50" s="23">
        <f t="shared" si="0"/>
        <v>922</v>
      </c>
    </row>
    <row r="51" spans="1:11" ht="14.4" customHeight="1" x14ac:dyDescent="0.3">
      <c r="A51" s="22">
        <v>47</v>
      </c>
      <c r="B51" s="2" t="s">
        <v>83</v>
      </c>
      <c r="C51" s="2" t="s">
        <v>79</v>
      </c>
      <c r="D51" s="3">
        <v>40539</v>
      </c>
      <c r="E51" s="17" t="s">
        <v>68</v>
      </c>
      <c r="F51" s="18">
        <v>7</v>
      </c>
      <c r="G51" s="18">
        <v>262</v>
      </c>
      <c r="H51" s="17" t="s">
        <v>69</v>
      </c>
      <c r="I51" s="17">
        <v>3</v>
      </c>
      <c r="J51" s="17">
        <v>640</v>
      </c>
      <c r="K51" s="23">
        <f t="shared" si="0"/>
        <v>902</v>
      </c>
    </row>
    <row r="52" spans="1:11" x14ac:dyDescent="0.3">
      <c r="A52" s="22">
        <v>48</v>
      </c>
      <c r="B52" s="2" t="s">
        <v>100</v>
      </c>
      <c r="C52" s="2" t="s">
        <v>85</v>
      </c>
      <c r="D52" s="39">
        <v>40850</v>
      </c>
      <c r="E52" s="17" t="s">
        <v>68</v>
      </c>
      <c r="F52" s="18">
        <v>5</v>
      </c>
      <c r="G52" s="18">
        <v>410</v>
      </c>
      <c r="H52" s="17" t="s">
        <v>69</v>
      </c>
      <c r="I52" s="17">
        <v>9</v>
      </c>
      <c r="J52" s="17">
        <v>168</v>
      </c>
      <c r="K52" s="23">
        <f t="shared" si="0"/>
        <v>578</v>
      </c>
    </row>
    <row r="53" spans="1:11" x14ac:dyDescent="0.3">
      <c r="A53" s="22">
        <v>49</v>
      </c>
      <c r="B53" s="2" t="s">
        <v>77</v>
      </c>
      <c r="C53" s="2" t="s">
        <v>74</v>
      </c>
      <c r="D53" s="3">
        <v>40688</v>
      </c>
      <c r="E53" s="17" t="s">
        <v>68</v>
      </c>
      <c r="F53" s="18">
        <v>19</v>
      </c>
      <c r="G53" s="18">
        <v>26</v>
      </c>
      <c r="H53" s="17" t="s">
        <v>69</v>
      </c>
      <c r="I53" s="17">
        <v>4</v>
      </c>
      <c r="J53" s="17">
        <v>512</v>
      </c>
      <c r="K53" s="23">
        <f t="shared" si="0"/>
        <v>538</v>
      </c>
    </row>
    <row r="54" spans="1:11" x14ac:dyDescent="0.3">
      <c r="A54" s="22">
        <v>50</v>
      </c>
      <c r="B54" s="2" t="s">
        <v>92</v>
      </c>
      <c r="C54" s="2" t="s">
        <v>74</v>
      </c>
      <c r="D54" s="3">
        <v>40413</v>
      </c>
      <c r="E54" s="17" t="s">
        <v>68</v>
      </c>
      <c r="F54" s="18">
        <v>6</v>
      </c>
      <c r="G54" s="18">
        <v>328</v>
      </c>
      <c r="H54" s="17" t="s">
        <v>69</v>
      </c>
      <c r="I54" s="17">
        <v>15</v>
      </c>
      <c r="J54" s="17">
        <v>44</v>
      </c>
      <c r="K54" s="23">
        <f t="shared" si="0"/>
        <v>372</v>
      </c>
    </row>
    <row r="55" spans="1:11" x14ac:dyDescent="0.3">
      <c r="A55" s="22">
        <v>51</v>
      </c>
      <c r="B55" s="2" t="s">
        <v>78</v>
      </c>
      <c r="C55" s="2" t="s">
        <v>79</v>
      </c>
      <c r="D55" s="3">
        <v>40825</v>
      </c>
      <c r="E55" s="17" t="s">
        <v>68</v>
      </c>
      <c r="F55" s="18">
        <v>11</v>
      </c>
      <c r="G55" s="18">
        <v>107</v>
      </c>
      <c r="H55" s="17" t="s">
        <v>69</v>
      </c>
      <c r="I55" s="17">
        <v>8</v>
      </c>
      <c r="J55" s="17">
        <v>210</v>
      </c>
      <c r="K55" s="23">
        <f t="shared" si="0"/>
        <v>317</v>
      </c>
    </row>
    <row r="56" spans="1:11" ht="14.4" customHeight="1" x14ac:dyDescent="0.3">
      <c r="A56" s="22">
        <v>52</v>
      </c>
      <c r="B56" s="2" t="s">
        <v>75</v>
      </c>
      <c r="C56" s="2" t="s">
        <v>74</v>
      </c>
      <c r="D56" s="3">
        <v>40605</v>
      </c>
      <c r="E56" s="17" t="s">
        <v>68</v>
      </c>
      <c r="F56" s="18">
        <v>9</v>
      </c>
      <c r="G56" s="18">
        <v>168</v>
      </c>
      <c r="H56" s="17" t="s">
        <v>69</v>
      </c>
      <c r="I56" s="17">
        <v>11</v>
      </c>
      <c r="J56" s="17">
        <v>107</v>
      </c>
      <c r="K56" s="23">
        <f t="shared" si="0"/>
        <v>275</v>
      </c>
    </row>
    <row r="57" spans="1:11" x14ac:dyDescent="0.3">
      <c r="A57" s="22">
        <v>53</v>
      </c>
      <c r="B57" s="2" t="s">
        <v>81</v>
      </c>
      <c r="C57" s="2" t="s">
        <v>79</v>
      </c>
      <c r="D57" s="3">
        <v>40652</v>
      </c>
      <c r="E57" s="17" t="s">
        <v>68</v>
      </c>
      <c r="F57" s="18">
        <v>8</v>
      </c>
      <c r="G57" s="18">
        <v>210</v>
      </c>
      <c r="H57" s="17" t="s">
        <v>69</v>
      </c>
      <c r="I57" s="17">
        <v>17</v>
      </c>
      <c r="J57" s="17">
        <v>28</v>
      </c>
      <c r="K57" s="23">
        <f t="shared" si="0"/>
        <v>238</v>
      </c>
    </row>
    <row r="58" spans="1:11" x14ac:dyDescent="0.3">
      <c r="A58" s="22">
        <v>54</v>
      </c>
      <c r="B58" s="2" t="s">
        <v>82</v>
      </c>
      <c r="C58" s="2" t="s">
        <v>71</v>
      </c>
      <c r="D58" s="3">
        <v>40554</v>
      </c>
      <c r="E58" s="17" t="s">
        <v>68</v>
      </c>
      <c r="F58" s="18">
        <v>21</v>
      </c>
      <c r="G58" s="18">
        <v>24</v>
      </c>
      <c r="H58" s="17" t="s">
        <v>69</v>
      </c>
      <c r="I58" s="17">
        <v>10</v>
      </c>
      <c r="J58" s="17">
        <v>134</v>
      </c>
      <c r="K58" s="23">
        <f t="shared" si="0"/>
        <v>158</v>
      </c>
    </row>
    <row r="59" spans="1:11" x14ac:dyDescent="0.3">
      <c r="A59" s="22">
        <v>55</v>
      </c>
      <c r="B59" s="2" t="s">
        <v>89</v>
      </c>
      <c r="C59" s="2" t="s">
        <v>67</v>
      </c>
      <c r="D59" s="3">
        <v>40774</v>
      </c>
      <c r="E59" s="17" t="s">
        <v>68</v>
      </c>
      <c r="F59" s="18">
        <v>14</v>
      </c>
      <c r="G59" s="18">
        <v>55</v>
      </c>
      <c r="H59" s="17" t="s">
        <v>69</v>
      </c>
      <c r="I59" s="17">
        <v>12</v>
      </c>
      <c r="J59" s="17">
        <v>86</v>
      </c>
      <c r="K59" s="23">
        <f t="shared" si="0"/>
        <v>141</v>
      </c>
    </row>
    <row r="60" spans="1:11" x14ac:dyDescent="0.3">
      <c r="A60" s="22">
        <v>56</v>
      </c>
      <c r="B60" s="2" t="s">
        <v>86</v>
      </c>
      <c r="C60" s="2" t="s">
        <v>74</v>
      </c>
      <c r="D60" s="3">
        <v>40452</v>
      </c>
      <c r="E60" s="17" t="s">
        <v>68</v>
      </c>
      <c r="F60" s="18">
        <v>12</v>
      </c>
      <c r="G60" s="18">
        <v>86</v>
      </c>
      <c r="H60" s="17" t="s">
        <v>69</v>
      </c>
      <c r="I60" s="17">
        <v>16</v>
      </c>
      <c r="J60" s="17">
        <v>35</v>
      </c>
      <c r="K60" s="23">
        <f t="shared" si="0"/>
        <v>121</v>
      </c>
    </row>
    <row r="61" spans="1:11" ht="14.4" customHeight="1" x14ac:dyDescent="0.3">
      <c r="A61" s="22">
        <v>57</v>
      </c>
      <c r="B61" s="2" t="s">
        <v>103</v>
      </c>
      <c r="C61" s="2" t="s">
        <v>71</v>
      </c>
      <c r="D61" s="3">
        <v>40594</v>
      </c>
      <c r="E61" s="17" t="s">
        <v>68</v>
      </c>
      <c r="F61" s="18">
        <v>13</v>
      </c>
      <c r="G61" s="18">
        <v>69</v>
      </c>
      <c r="H61" s="17" t="s">
        <v>69</v>
      </c>
      <c r="I61" s="17">
        <v>21</v>
      </c>
      <c r="J61" s="17">
        <v>24</v>
      </c>
      <c r="K61" s="23">
        <f t="shared" si="0"/>
        <v>93</v>
      </c>
    </row>
    <row r="62" spans="1:11" x14ac:dyDescent="0.3">
      <c r="A62" s="22">
        <v>58</v>
      </c>
      <c r="B62" s="2" t="s">
        <v>91</v>
      </c>
      <c r="C62" s="2" t="s">
        <v>79</v>
      </c>
      <c r="D62" s="3">
        <v>40695</v>
      </c>
      <c r="E62" s="17" t="s">
        <v>68</v>
      </c>
      <c r="F62" s="18">
        <v>23</v>
      </c>
      <c r="G62" s="18">
        <v>22</v>
      </c>
      <c r="H62" s="17" t="s">
        <v>69</v>
      </c>
      <c r="I62" s="17">
        <v>13</v>
      </c>
      <c r="J62" s="17">
        <v>69</v>
      </c>
      <c r="K62" s="23">
        <f t="shared" si="0"/>
        <v>91</v>
      </c>
    </row>
    <row r="63" spans="1:11" x14ac:dyDescent="0.3">
      <c r="A63" s="22">
        <v>59</v>
      </c>
      <c r="B63" s="2" t="s">
        <v>90</v>
      </c>
      <c r="C63" s="2" t="s">
        <v>74</v>
      </c>
      <c r="D63" s="3">
        <v>40563</v>
      </c>
      <c r="E63" s="17" t="s">
        <v>68</v>
      </c>
      <c r="F63" s="18">
        <v>22</v>
      </c>
      <c r="G63" s="18">
        <v>23</v>
      </c>
      <c r="H63" s="17" t="s">
        <v>69</v>
      </c>
      <c r="I63" s="17">
        <v>14</v>
      </c>
      <c r="J63" s="17">
        <v>55</v>
      </c>
      <c r="K63" s="23">
        <f t="shared" si="0"/>
        <v>78</v>
      </c>
    </row>
    <row r="64" spans="1:11" x14ac:dyDescent="0.3">
      <c r="A64" s="22">
        <v>60</v>
      </c>
      <c r="B64" s="4" t="s">
        <v>80</v>
      </c>
      <c r="C64" s="4" t="s">
        <v>71</v>
      </c>
      <c r="D64" s="14">
        <v>40972</v>
      </c>
      <c r="E64" s="17" t="s">
        <v>68</v>
      </c>
      <c r="F64" s="18">
        <v>16</v>
      </c>
      <c r="G64" s="18">
        <v>35</v>
      </c>
      <c r="H64" s="17" t="s">
        <v>69</v>
      </c>
      <c r="I64" s="17">
        <v>24</v>
      </c>
      <c r="J64" s="17">
        <v>21</v>
      </c>
      <c r="K64" s="23">
        <f t="shared" si="0"/>
        <v>56</v>
      </c>
    </row>
    <row r="65" spans="1:11" x14ac:dyDescent="0.3">
      <c r="A65" s="22">
        <v>61</v>
      </c>
      <c r="B65" s="4" t="s">
        <v>94</v>
      </c>
      <c r="C65" s="4" t="s">
        <v>74</v>
      </c>
      <c r="D65" s="14">
        <v>40782</v>
      </c>
      <c r="E65" s="17" t="s">
        <v>68</v>
      </c>
      <c r="F65" s="18">
        <v>17</v>
      </c>
      <c r="G65" s="18">
        <v>28</v>
      </c>
      <c r="H65" s="17" t="s">
        <v>69</v>
      </c>
      <c r="I65" s="17">
        <v>20</v>
      </c>
      <c r="J65" s="17">
        <v>25</v>
      </c>
      <c r="K65" s="23">
        <f t="shared" si="0"/>
        <v>53</v>
      </c>
    </row>
    <row r="66" spans="1:11" ht="14.4" customHeight="1" x14ac:dyDescent="0.3">
      <c r="A66" s="22">
        <v>62</v>
      </c>
      <c r="B66" s="4" t="s">
        <v>105</v>
      </c>
      <c r="C66" s="4" t="s">
        <v>67</v>
      </c>
      <c r="D66" s="14">
        <v>40647</v>
      </c>
      <c r="E66" s="17" t="s">
        <v>68</v>
      </c>
      <c r="F66" s="18">
        <v>15</v>
      </c>
      <c r="G66" s="18">
        <v>44</v>
      </c>
      <c r="H66" s="17" t="s">
        <v>69</v>
      </c>
      <c r="I66" s="17">
        <v>41</v>
      </c>
      <c r="J66" s="17">
        <v>4</v>
      </c>
      <c r="K66" s="23">
        <f t="shared" si="0"/>
        <v>48</v>
      </c>
    </row>
    <row r="67" spans="1:11" x14ac:dyDescent="0.3">
      <c r="A67" s="22">
        <v>63</v>
      </c>
      <c r="B67" s="4" t="s">
        <v>97</v>
      </c>
      <c r="C67" s="4" t="s">
        <v>67</v>
      </c>
      <c r="D67" s="14">
        <v>41088</v>
      </c>
      <c r="E67" s="17" t="s">
        <v>68</v>
      </c>
      <c r="F67" s="18">
        <v>25</v>
      </c>
      <c r="G67" s="18">
        <v>20</v>
      </c>
      <c r="H67" s="17" t="s">
        <v>69</v>
      </c>
      <c r="I67" s="17">
        <v>19</v>
      </c>
      <c r="J67" s="17">
        <v>26</v>
      </c>
      <c r="K67" s="23">
        <f t="shared" si="0"/>
        <v>46</v>
      </c>
    </row>
    <row r="68" spans="1:11" x14ac:dyDescent="0.3">
      <c r="A68" s="22">
        <v>64</v>
      </c>
      <c r="B68" s="4" t="s">
        <v>96</v>
      </c>
      <c r="C68" s="4" t="s">
        <v>79</v>
      </c>
      <c r="D68" s="14">
        <v>40541</v>
      </c>
      <c r="E68" s="17" t="s">
        <v>68</v>
      </c>
      <c r="F68" s="18">
        <v>24</v>
      </c>
      <c r="G68" s="18">
        <v>21</v>
      </c>
      <c r="H68" s="17" t="s">
        <v>69</v>
      </c>
      <c r="I68" s="17">
        <v>22</v>
      </c>
      <c r="J68" s="17">
        <v>23</v>
      </c>
      <c r="K68" s="23">
        <f t="shared" si="0"/>
        <v>44</v>
      </c>
    </row>
    <row r="69" spans="1:11" x14ac:dyDescent="0.3">
      <c r="A69" s="22">
        <v>65</v>
      </c>
      <c r="B69" s="4" t="s">
        <v>87</v>
      </c>
      <c r="C69" s="4" t="s">
        <v>67</v>
      </c>
      <c r="D69" s="14">
        <v>40554</v>
      </c>
      <c r="E69" s="17" t="s">
        <v>68</v>
      </c>
      <c r="F69" s="18">
        <v>18</v>
      </c>
      <c r="G69" s="18">
        <v>27</v>
      </c>
      <c r="H69" s="17" t="s">
        <v>69</v>
      </c>
      <c r="I69" s="17">
        <v>31</v>
      </c>
      <c r="J69" s="17">
        <v>14</v>
      </c>
      <c r="K69" s="23">
        <f t="shared" ref="K69:K132" si="1">SUM(G69,J69)</f>
        <v>41</v>
      </c>
    </row>
    <row r="70" spans="1:11" x14ac:dyDescent="0.3">
      <c r="A70" s="22">
        <v>66</v>
      </c>
      <c r="B70" s="4" t="s">
        <v>93</v>
      </c>
      <c r="C70" s="4" t="s">
        <v>71</v>
      </c>
      <c r="D70" s="14">
        <v>40517</v>
      </c>
      <c r="E70" s="17" t="s">
        <v>68</v>
      </c>
      <c r="F70" s="18">
        <v>26</v>
      </c>
      <c r="G70" s="18">
        <v>19</v>
      </c>
      <c r="H70" s="17" t="s">
        <v>69</v>
      </c>
      <c r="I70" s="17">
        <v>26</v>
      </c>
      <c r="J70" s="17">
        <v>19</v>
      </c>
      <c r="K70" s="23">
        <f t="shared" si="1"/>
        <v>38</v>
      </c>
    </row>
    <row r="71" spans="1:11" ht="14.4" customHeight="1" x14ac:dyDescent="0.3">
      <c r="A71" s="22">
        <v>67</v>
      </c>
      <c r="B71" s="4" t="s">
        <v>95</v>
      </c>
      <c r="C71" s="4" t="s">
        <v>79</v>
      </c>
      <c r="D71" s="14">
        <v>40948</v>
      </c>
      <c r="E71" s="17" t="s">
        <v>68</v>
      </c>
      <c r="F71" s="18">
        <v>30</v>
      </c>
      <c r="G71" s="18">
        <v>15</v>
      </c>
      <c r="H71" s="17" t="s">
        <v>69</v>
      </c>
      <c r="I71" s="17">
        <v>23</v>
      </c>
      <c r="J71" s="17">
        <v>22</v>
      </c>
      <c r="K71" s="23">
        <f t="shared" si="1"/>
        <v>37</v>
      </c>
    </row>
    <row r="72" spans="1:11" x14ac:dyDescent="0.3">
      <c r="A72" s="22">
        <v>68</v>
      </c>
      <c r="B72" s="4" t="s">
        <v>84</v>
      </c>
      <c r="C72" s="4" t="s">
        <v>85</v>
      </c>
      <c r="D72" s="14">
        <v>40536</v>
      </c>
      <c r="E72" s="17" t="s">
        <v>68</v>
      </c>
      <c r="F72" s="18">
        <v>29</v>
      </c>
      <c r="G72" s="18">
        <v>16</v>
      </c>
      <c r="H72" s="17" t="s">
        <v>69</v>
      </c>
      <c r="I72" s="17">
        <v>28</v>
      </c>
      <c r="J72" s="17">
        <v>17</v>
      </c>
      <c r="K72" s="23">
        <f t="shared" si="1"/>
        <v>33</v>
      </c>
    </row>
    <row r="73" spans="1:11" x14ac:dyDescent="0.3">
      <c r="A73" s="22">
        <v>69</v>
      </c>
      <c r="B73" s="4" t="s">
        <v>88</v>
      </c>
      <c r="C73" s="4" t="s">
        <v>67</v>
      </c>
      <c r="D73" s="14">
        <v>40397</v>
      </c>
      <c r="E73" s="17" t="s">
        <v>68</v>
      </c>
      <c r="F73" s="18">
        <v>34</v>
      </c>
      <c r="G73" s="18">
        <v>11</v>
      </c>
      <c r="H73" s="17" t="s">
        <v>69</v>
      </c>
      <c r="I73" s="17">
        <v>25</v>
      </c>
      <c r="J73" s="17">
        <v>20</v>
      </c>
      <c r="K73" s="23">
        <f t="shared" si="1"/>
        <v>31</v>
      </c>
    </row>
    <row r="74" spans="1:11" x14ac:dyDescent="0.3">
      <c r="A74" s="22">
        <v>70</v>
      </c>
      <c r="B74" s="4" t="s">
        <v>112</v>
      </c>
      <c r="C74" s="4" t="s">
        <v>74</v>
      </c>
      <c r="D74" s="14">
        <v>40910</v>
      </c>
      <c r="E74" s="17" t="s">
        <v>68</v>
      </c>
      <c r="F74" s="18">
        <v>42</v>
      </c>
      <c r="G74" s="18">
        <v>3</v>
      </c>
      <c r="H74" s="17" t="s">
        <v>69</v>
      </c>
      <c r="I74" s="17">
        <v>18</v>
      </c>
      <c r="J74" s="17">
        <v>27</v>
      </c>
      <c r="K74" s="23">
        <f t="shared" si="1"/>
        <v>30</v>
      </c>
    </row>
    <row r="75" spans="1:11" x14ac:dyDescent="0.3">
      <c r="A75" s="22">
        <v>71</v>
      </c>
      <c r="B75" s="4" t="s">
        <v>98</v>
      </c>
      <c r="C75" s="4" t="s">
        <v>71</v>
      </c>
      <c r="D75" s="14">
        <v>40951</v>
      </c>
      <c r="E75" s="17" t="s">
        <v>68</v>
      </c>
      <c r="F75" s="18">
        <v>32</v>
      </c>
      <c r="G75" s="18">
        <v>13</v>
      </c>
      <c r="H75" s="17" t="s">
        <v>69</v>
      </c>
      <c r="I75" s="17">
        <v>29</v>
      </c>
      <c r="J75" s="17">
        <v>16</v>
      </c>
      <c r="K75" s="23">
        <f t="shared" si="1"/>
        <v>29</v>
      </c>
    </row>
    <row r="76" spans="1:11" ht="14.4" customHeight="1" x14ac:dyDescent="0.3">
      <c r="A76" s="22">
        <v>72</v>
      </c>
      <c r="B76" s="4" t="s">
        <v>102</v>
      </c>
      <c r="C76" s="4" t="s">
        <v>71</v>
      </c>
      <c r="D76" s="14">
        <v>40898</v>
      </c>
      <c r="E76" s="17" t="s">
        <v>68</v>
      </c>
      <c r="F76" s="18">
        <v>33</v>
      </c>
      <c r="G76" s="18">
        <v>12</v>
      </c>
      <c r="H76" s="17" t="s">
        <v>69</v>
      </c>
      <c r="I76" s="17">
        <v>30</v>
      </c>
      <c r="J76" s="17">
        <v>15</v>
      </c>
      <c r="K76" s="23">
        <f t="shared" si="1"/>
        <v>27</v>
      </c>
    </row>
    <row r="77" spans="1:11" x14ac:dyDescent="0.3">
      <c r="A77" s="22">
        <v>73</v>
      </c>
      <c r="B77" s="4" t="s">
        <v>104</v>
      </c>
      <c r="C77" s="4" t="s">
        <v>67</v>
      </c>
      <c r="D77" s="14">
        <v>40741</v>
      </c>
      <c r="E77" s="17" t="s">
        <v>68</v>
      </c>
      <c r="F77" s="18">
        <v>20</v>
      </c>
      <c r="G77" s="18">
        <v>25</v>
      </c>
      <c r="H77" s="17" t="s">
        <v>69</v>
      </c>
      <c r="I77" s="17"/>
      <c r="J77" s="17"/>
      <c r="K77" s="23">
        <f t="shared" si="1"/>
        <v>25</v>
      </c>
    </row>
    <row r="78" spans="1:11" x14ac:dyDescent="0.3">
      <c r="A78" s="22">
        <v>74</v>
      </c>
      <c r="B78" s="4" t="s">
        <v>107</v>
      </c>
      <c r="C78" s="4" t="s">
        <v>71</v>
      </c>
      <c r="D78" s="14">
        <v>40925</v>
      </c>
      <c r="E78" s="17" t="s">
        <v>68</v>
      </c>
      <c r="F78" s="18">
        <v>27</v>
      </c>
      <c r="G78" s="18">
        <v>18</v>
      </c>
      <c r="H78" s="17" t="s">
        <v>69</v>
      </c>
      <c r="I78" s="17">
        <v>40</v>
      </c>
      <c r="J78" s="17">
        <v>5</v>
      </c>
      <c r="K78" s="23">
        <f t="shared" si="1"/>
        <v>23</v>
      </c>
    </row>
    <row r="79" spans="1:11" x14ac:dyDescent="0.3">
      <c r="A79" s="22">
        <v>75</v>
      </c>
      <c r="B79" s="4" t="s">
        <v>101</v>
      </c>
      <c r="C79" s="4" t="s">
        <v>71</v>
      </c>
      <c r="D79" s="14">
        <v>40803</v>
      </c>
      <c r="E79" s="17" t="s">
        <v>68</v>
      </c>
      <c r="F79" s="18">
        <v>28</v>
      </c>
      <c r="G79" s="18">
        <v>17</v>
      </c>
      <c r="H79" s="17" t="s">
        <v>69</v>
      </c>
      <c r="I79" s="17">
        <v>42</v>
      </c>
      <c r="J79" s="17">
        <v>3</v>
      </c>
      <c r="K79" s="23">
        <f t="shared" si="1"/>
        <v>20</v>
      </c>
    </row>
    <row r="80" spans="1:11" x14ac:dyDescent="0.3">
      <c r="A80" s="22">
        <v>76</v>
      </c>
      <c r="B80" s="4" t="s">
        <v>108</v>
      </c>
      <c r="C80" s="4" t="s">
        <v>67</v>
      </c>
      <c r="D80" s="14">
        <v>40808</v>
      </c>
      <c r="E80" s="17" t="s">
        <v>68</v>
      </c>
      <c r="F80" s="18">
        <v>36</v>
      </c>
      <c r="G80" s="18">
        <v>9</v>
      </c>
      <c r="H80" s="17" t="s">
        <v>69</v>
      </c>
      <c r="I80" s="17">
        <v>35</v>
      </c>
      <c r="J80" s="17">
        <v>10</v>
      </c>
      <c r="K80" s="23">
        <f t="shared" si="1"/>
        <v>19</v>
      </c>
    </row>
    <row r="81" spans="1:11" ht="14.4" customHeight="1" x14ac:dyDescent="0.3">
      <c r="A81" s="22">
        <v>77</v>
      </c>
      <c r="B81" s="4" t="s">
        <v>110</v>
      </c>
      <c r="C81" s="4" t="s">
        <v>79</v>
      </c>
      <c r="D81" s="14">
        <v>40921</v>
      </c>
      <c r="E81" s="17" t="s">
        <v>68</v>
      </c>
      <c r="F81" s="18">
        <v>44</v>
      </c>
      <c r="G81" s="18">
        <v>1</v>
      </c>
      <c r="H81" s="17" t="s">
        <v>69</v>
      </c>
      <c r="I81" s="17">
        <v>27</v>
      </c>
      <c r="J81" s="17">
        <v>18</v>
      </c>
      <c r="K81" s="23">
        <f t="shared" si="1"/>
        <v>19</v>
      </c>
    </row>
    <row r="82" spans="1:11" x14ac:dyDescent="0.3">
      <c r="A82" s="22">
        <v>78</v>
      </c>
      <c r="B82" s="4" t="s">
        <v>109</v>
      </c>
      <c r="C82" s="4" t="s">
        <v>74</v>
      </c>
      <c r="D82" s="16">
        <v>40946</v>
      </c>
      <c r="E82" s="17" t="s">
        <v>68</v>
      </c>
      <c r="F82" s="18">
        <v>39</v>
      </c>
      <c r="G82" s="18">
        <v>6</v>
      </c>
      <c r="H82" s="17" t="s">
        <v>69</v>
      </c>
      <c r="I82" s="17">
        <v>34</v>
      </c>
      <c r="J82" s="17">
        <v>11</v>
      </c>
      <c r="K82" s="23">
        <f t="shared" si="1"/>
        <v>17</v>
      </c>
    </row>
    <row r="83" spans="1:11" x14ac:dyDescent="0.3">
      <c r="A83" s="22">
        <v>79</v>
      </c>
      <c r="B83" s="4" t="s">
        <v>106</v>
      </c>
      <c r="C83" s="4" t="s">
        <v>67</v>
      </c>
      <c r="D83" s="14">
        <v>41038</v>
      </c>
      <c r="E83" s="17" t="s">
        <v>68</v>
      </c>
      <c r="F83" s="18">
        <v>37</v>
      </c>
      <c r="G83" s="18">
        <v>8</v>
      </c>
      <c r="H83" s="17" t="s">
        <v>69</v>
      </c>
      <c r="I83" s="17">
        <v>36</v>
      </c>
      <c r="J83" s="17">
        <v>9</v>
      </c>
      <c r="K83" s="23">
        <f t="shared" si="1"/>
        <v>17</v>
      </c>
    </row>
    <row r="84" spans="1:11" x14ac:dyDescent="0.3">
      <c r="A84" s="22">
        <v>80</v>
      </c>
      <c r="B84" s="4" t="s">
        <v>99</v>
      </c>
      <c r="C84" s="4" t="s">
        <v>74</v>
      </c>
      <c r="D84" s="14">
        <v>40726</v>
      </c>
      <c r="E84" s="17" t="s">
        <v>68</v>
      </c>
      <c r="F84" s="18">
        <v>41</v>
      </c>
      <c r="G84" s="18">
        <v>4</v>
      </c>
      <c r="H84" s="17" t="s">
        <v>69</v>
      </c>
      <c r="I84" s="17">
        <v>33</v>
      </c>
      <c r="J84" s="17">
        <v>12</v>
      </c>
      <c r="K84" s="23">
        <f t="shared" si="1"/>
        <v>16</v>
      </c>
    </row>
    <row r="85" spans="1:11" x14ac:dyDescent="0.3">
      <c r="A85" s="22">
        <v>81</v>
      </c>
      <c r="B85" s="4" t="s">
        <v>118</v>
      </c>
      <c r="C85" s="4" t="s">
        <v>71</v>
      </c>
      <c r="D85" s="14">
        <v>40898</v>
      </c>
      <c r="E85" s="17" t="s">
        <v>68</v>
      </c>
      <c r="F85" s="18">
        <v>43</v>
      </c>
      <c r="G85" s="18">
        <v>2</v>
      </c>
      <c r="H85" s="17" t="s">
        <v>69</v>
      </c>
      <c r="I85" s="17">
        <v>32</v>
      </c>
      <c r="J85" s="17">
        <v>13</v>
      </c>
      <c r="K85" s="23">
        <f t="shared" si="1"/>
        <v>15</v>
      </c>
    </row>
    <row r="86" spans="1:11" ht="14.4" customHeight="1" x14ac:dyDescent="0.3">
      <c r="A86" s="22">
        <v>82</v>
      </c>
      <c r="B86" s="4" t="s">
        <v>117</v>
      </c>
      <c r="C86" s="4" t="s">
        <v>74</v>
      </c>
      <c r="D86" s="14">
        <v>40407</v>
      </c>
      <c r="E86" s="17" t="s">
        <v>68</v>
      </c>
      <c r="F86" s="18">
        <v>31</v>
      </c>
      <c r="G86" s="18">
        <v>14</v>
      </c>
      <c r="H86" s="17" t="s">
        <v>69</v>
      </c>
      <c r="I86" s="17"/>
      <c r="J86" s="17"/>
      <c r="K86" s="23">
        <f t="shared" si="1"/>
        <v>14</v>
      </c>
    </row>
    <row r="87" spans="1:11" x14ac:dyDescent="0.3">
      <c r="A87" s="22">
        <v>83</v>
      </c>
      <c r="B87" s="4" t="s">
        <v>114</v>
      </c>
      <c r="C87" s="4" t="s">
        <v>79</v>
      </c>
      <c r="D87" s="14">
        <v>40934</v>
      </c>
      <c r="E87" s="17" t="s">
        <v>68</v>
      </c>
      <c r="F87" s="18">
        <v>40</v>
      </c>
      <c r="G87" s="18">
        <v>5</v>
      </c>
      <c r="H87" s="17" t="s">
        <v>69</v>
      </c>
      <c r="I87" s="17">
        <v>38</v>
      </c>
      <c r="J87" s="17">
        <v>7</v>
      </c>
      <c r="K87" s="23">
        <f t="shared" si="1"/>
        <v>12</v>
      </c>
    </row>
    <row r="88" spans="1:11" x14ac:dyDescent="0.3">
      <c r="A88" s="22">
        <v>84</v>
      </c>
      <c r="B88" s="4" t="s">
        <v>115</v>
      </c>
      <c r="C88" s="4" t="s">
        <v>74</v>
      </c>
      <c r="D88" s="14">
        <v>40539</v>
      </c>
      <c r="E88" s="17" t="s">
        <v>68</v>
      </c>
      <c r="F88" s="18">
        <v>35</v>
      </c>
      <c r="G88" s="18">
        <v>10</v>
      </c>
      <c r="H88" s="17" t="s">
        <v>69</v>
      </c>
      <c r="I88" s="17"/>
      <c r="J88" s="17"/>
      <c r="K88" s="23">
        <f t="shared" si="1"/>
        <v>10</v>
      </c>
    </row>
    <row r="89" spans="1:11" x14ac:dyDescent="0.3">
      <c r="A89" s="22">
        <v>85</v>
      </c>
      <c r="B89" s="5" t="s">
        <v>113</v>
      </c>
      <c r="C89" s="5" t="s">
        <v>67</v>
      </c>
      <c r="D89" s="30">
        <v>40536</v>
      </c>
      <c r="E89" s="5" t="s">
        <v>68</v>
      </c>
      <c r="F89" s="5"/>
      <c r="G89" s="5"/>
      <c r="H89" s="17" t="s">
        <v>69</v>
      </c>
      <c r="I89" s="17">
        <v>37</v>
      </c>
      <c r="J89" s="17">
        <v>8</v>
      </c>
      <c r="K89" s="23">
        <f t="shared" si="1"/>
        <v>8</v>
      </c>
    </row>
    <row r="90" spans="1:11" x14ac:dyDescent="0.3">
      <c r="A90" s="22">
        <v>86</v>
      </c>
      <c r="B90" s="4" t="s">
        <v>119</v>
      </c>
      <c r="C90" s="4" t="s">
        <v>85</v>
      </c>
      <c r="D90" s="25" t="s">
        <v>120</v>
      </c>
      <c r="E90" s="17" t="s">
        <v>68</v>
      </c>
      <c r="F90" s="18">
        <v>38</v>
      </c>
      <c r="G90" s="18">
        <v>7</v>
      </c>
      <c r="H90" s="17" t="s">
        <v>69</v>
      </c>
      <c r="I90" s="17"/>
      <c r="J90" s="17"/>
      <c r="K90" s="23">
        <f t="shared" si="1"/>
        <v>7</v>
      </c>
    </row>
    <row r="91" spans="1:11" ht="14.4" customHeight="1" x14ac:dyDescent="0.3">
      <c r="A91" s="22">
        <v>87</v>
      </c>
      <c r="B91" s="5" t="s">
        <v>116</v>
      </c>
      <c r="C91" s="5" t="s">
        <v>71</v>
      </c>
      <c r="D91" s="30">
        <v>40681</v>
      </c>
      <c r="E91" s="5" t="s">
        <v>68</v>
      </c>
      <c r="F91" s="5"/>
      <c r="G91" s="5"/>
      <c r="H91" s="17" t="s">
        <v>69</v>
      </c>
      <c r="I91" s="17">
        <v>39</v>
      </c>
      <c r="J91" s="17">
        <v>6</v>
      </c>
      <c r="K91" s="23">
        <f t="shared" si="1"/>
        <v>6</v>
      </c>
    </row>
    <row r="92" spans="1:11" ht="15" thickBot="1" x14ac:dyDescent="0.35">
      <c r="A92" s="31">
        <v>88</v>
      </c>
      <c r="B92" s="6" t="s">
        <v>111</v>
      </c>
      <c r="C92" s="6" t="s">
        <v>71</v>
      </c>
      <c r="D92" s="32">
        <v>40778</v>
      </c>
      <c r="E92" s="6" t="s">
        <v>68</v>
      </c>
      <c r="F92" s="6"/>
      <c r="G92" s="6"/>
      <c r="H92" s="33" t="s">
        <v>69</v>
      </c>
      <c r="I92" s="33">
        <v>43</v>
      </c>
      <c r="J92" s="33">
        <v>2</v>
      </c>
      <c r="K92" s="34">
        <f t="shared" si="1"/>
        <v>2</v>
      </c>
    </row>
    <row r="93" spans="1:11" x14ac:dyDescent="0.3">
      <c r="A93" s="7">
        <v>89</v>
      </c>
      <c r="B93" s="8" t="s">
        <v>121</v>
      </c>
      <c r="C93" s="8" t="s">
        <v>122</v>
      </c>
      <c r="D93" s="9">
        <v>40820</v>
      </c>
      <c r="E93" s="10" t="s">
        <v>123</v>
      </c>
      <c r="F93" s="11">
        <v>1</v>
      </c>
      <c r="G93" s="11">
        <v>1000</v>
      </c>
      <c r="H93" s="10" t="s">
        <v>124</v>
      </c>
      <c r="I93" s="10">
        <v>1</v>
      </c>
      <c r="J93" s="10">
        <v>1000</v>
      </c>
      <c r="K93" s="12">
        <f t="shared" si="1"/>
        <v>2000</v>
      </c>
    </row>
    <row r="94" spans="1:11" x14ac:dyDescent="0.3">
      <c r="A94" s="22">
        <v>90</v>
      </c>
      <c r="B94" s="4" t="s">
        <v>134</v>
      </c>
      <c r="C94" s="4" t="s">
        <v>122</v>
      </c>
      <c r="D94" s="14">
        <v>40361</v>
      </c>
      <c r="E94" s="17" t="s">
        <v>123</v>
      </c>
      <c r="F94" s="18">
        <v>2</v>
      </c>
      <c r="G94" s="18">
        <v>800</v>
      </c>
      <c r="H94" s="17" t="s">
        <v>124</v>
      </c>
      <c r="I94" s="17">
        <v>5</v>
      </c>
      <c r="J94" s="17">
        <v>410</v>
      </c>
      <c r="K94" s="23">
        <f t="shared" si="1"/>
        <v>1210</v>
      </c>
    </row>
    <row r="95" spans="1:11" x14ac:dyDescent="0.3">
      <c r="A95" s="22">
        <v>91</v>
      </c>
      <c r="B95" s="4" t="s">
        <v>128</v>
      </c>
      <c r="C95" s="4" t="s">
        <v>122</v>
      </c>
      <c r="D95" s="14">
        <v>41022</v>
      </c>
      <c r="E95" s="17" t="s">
        <v>123</v>
      </c>
      <c r="F95" s="18">
        <v>5</v>
      </c>
      <c r="G95" s="18">
        <v>410</v>
      </c>
      <c r="H95" s="17" t="s">
        <v>124</v>
      </c>
      <c r="I95" s="17">
        <v>2</v>
      </c>
      <c r="J95" s="17">
        <v>800</v>
      </c>
      <c r="K95" s="23">
        <f t="shared" si="1"/>
        <v>1210</v>
      </c>
    </row>
    <row r="96" spans="1:11" ht="14.4" customHeight="1" x14ac:dyDescent="0.3">
      <c r="A96" s="22">
        <v>92</v>
      </c>
      <c r="B96" s="2" t="s">
        <v>129</v>
      </c>
      <c r="C96" s="2" t="s">
        <v>130</v>
      </c>
      <c r="D96" s="3">
        <v>40615</v>
      </c>
      <c r="E96" s="17" t="s">
        <v>123</v>
      </c>
      <c r="F96" s="18">
        <v>6</v>
      </c>
      <c r="G96" s="18">
        <v>328</v>
      </c>
      <c r="H96" s="17" t="s">
        <v>124</v>
      </c>
      <c r="I96" s="17">
        <v>4</v>
      </c>
      <c r="J96" s="17">
        <v>512</v>
      </c>
      <c r="K96" s="23">
        <f t="shared" si="1"/>
        <v>840</v>
      </c>
    </row>
    <row r="97" spans="1:11" x14ac:dyDescent="0.3">
      <c r="A97" s="22">
        <v>93</v>
      </c>
      <c r="B97" s="4" t="s">
        <v>125</v>
      </c>
      <c r="C97" s="4" t="s">
        <v>126</v>
      </c>
      <c r="D97" s="14">
        <v>40397</v>
      </c>
      <c r="E97" s="17" t="s">
        <v>123</v>
      </c>
      <c r="F97" s="18">
        <v>4</v>
      </c>
      <c r="G97" s="18">
        <v>512</v>
      </c>
      <c r="H97" s="17" t="s">
        <v>124</v>
      </c>
      <c r="I97" s="17">
        <v>8</v>
      </c>
      <c r="J97" s="17">
        <v>210</v>
      </c>
      <c r="K97" s="23">
        <f t="shared" si="1"/>
        <v>722</v>
      </c>
    </row>
    <row r="98" spans="1:11" x14ac:dyDescent="0.3">
      <c r="A98" s="22">
        <v>94</v>
      </c>
      <c r="B98" s="2" t="s">
        <v>133</v>
      </c>
      <c r="C98" s="2" t="s">
        <v>122</v>
      </c>
      <c r="D98" s="3">
        <v>40979</v>
      </c>
      <c r="E98" s="17" t="s">
        <v>123</v>
      </c>
      <c r="F98" s="18">
        <v>17</v>
      </c>
      <c r="G98" s="18">
        <v>28</v>
      </c>
      <c r="H98" s="17" t="s">
        <v>124</v>
      </c>
      <c r="I98" s="17">
        <v>3</v>
      </c>
      <c r="J98" s="17">
        <v>640</v>
      </c>
      <c r="K98" s="23">
        <f t="shared" si="1"/>
        <v>668</v>
      </c>
    </row>
    <row r="99" spans="1:11" x14ac:dyDescent="0.3">
      <c r="A99" s="22">
        <v>95</v>
      </c>
      <c r="B99" s="2" t="s">
        <v>131</v>
      </c>
      <c r="C99" s="2" t="s">
        <v>132</v>
      </c>
      <c r="D99" s="3">
        <v>40626</v>
      </c>
      <c r="E99" s="17" t="s">
        <v>123</v>
      </c>
      <c r="F99" s="18">
        <v>3</v>
      </c>
      <c r="G99" s="18">
        <v>640</v>
      </c>
      <c r="H99" s="17" t="s">
        <v>124</v>
      </c>
      <c r="I99" s="17">
        <v>20</v>
      </c>
      <c r="J99" s="17">
        <v>25</v>
      </c>
      <c r="K99" s="23">
        <f t="shared" si="1"/>
        <v>665</v>
      </c>
    </row>
    <row r="100" spans="1:11" x14ac:dyDescent="0.3">
      <c r="A100" s="22">
        <v>96</v>
      </c>
      <c r="B100" s="2" t="s">
        <v>154</v>
      </c>
      <c r="C100" s="2" t="s">
        <v>126</v>
      </c>
      <c r="D100" s="3">
        <v>40650</v>
      </c>
      <c r="E100" s="17" t="s">
        <v>123</v>
      </c>
      <c r="F100" s="18">
        <v>7</v>
      </c>
      <c r="G100" s="18">
        <v>262</v>
      </c>
      <c r="H100" s="17" t="s">
        <v>124</v>
      </c>
      <c r="I100" s="17">
        <v>7</v>
      </c>
      <c r="J100" s="17">
        <v>262</v>
      </c>
      <c r="K100" s="23">
        <f t="shared" si="1"/>
        <v>524</v>
      </c>
    </row>
    <row r="101" spans="1:11" ht="14.4" customHeight="1" x14ac:dyDescent="0.3">
      <c r="A101" s="22">
        <v>97</v>
      </c>
      <c r="B101" s="2" t="s">
        <v>144</v>
      </c>
      <c r="C101" s="2" t="s">
        <v>130</v>
      </c>
      <c r="D101" s="3">
        <v>40571</v>
      </c>
      <c r="E101" s="17" t="s">
        <v>123</v>
      </c>
      <c r="F101" s="18">
        <v>13</v>
      </c>
      <c r="G101" s="18">
        <v>69</v>
      </c>
      <c r="H101" s="17" t="s">
        <v>124</v>
      </c>
      <c r="I101" s="17">
        <v>6</v>
      </c>
      <c r="J101" s="17">
        <v>328</v>
      </c>
      <c r="K101" s="23">
        <f t="shared" si="1"/>
        <v>397</v>
      </c>
    </row>
    <row r="102" spans="1:11" x14ac:dyDescent="0.3">
      <c r="A102" s="22">
        <v>98</v>
      </c>
      <c r="B102" s="2" t="s">
        <v>135</v>
      </c>
      <c r="C102" s="2" t="s">
        <v>136</v>
      </c>
      <c r="D102" s="3">
        <v>40458</v>
      </c>
      <c r="E102" s="17" t="s">
        <v>123</v>
      </c>
      <c r="F102" s="18">
        <v>9</v>
      </c>
      <c r="G102" s="18">
        <v>168</v>
      </c>
      <c r="H102" s="17" t="s">
        <v>124</v>
      </c>
      <c r="I102" s="17">
        <v>10</v>
      </c>
      <c r="J102" s="17">
        <v>134</v>
      </c>
      <c r="K102" s="23">
        <f t="shared" si="1"/>
        <v>302</v>
      </c>
    </row>
    <row r="103" spans="1:11" x14ac:dyDescent="0.3">
      <c r="A103" s="22">
        <v>99</v>
      </c>
      <c r="B103" s="2" t="s">
        <v>140</v>
      </c>
      <c r="C103" s="2" t="s">
        <v>136</v>
      </c>
      <c r="D103" s="3">
        <v>40499</v>
      </c>
      <c r="E103" s="17" t="s">
        <v>123</v>
      </c>
      <c r="F103" s="18">
        <v>15</v>
      </c>
      <c r="G103" s="18">
        <v>44</v>
      </c>
      <c r="H103" s="17" t="s">
        <v>124</v>
      </c>
      <c r="I103" s="17">
        <v>9</v>
      </c>
      <c r="J103" s="17">
        <v>168</v>
      </c>
      <c r="K103" s="23">
        <f t="shared" si="1"/>
        <v>212</v>
      </c>
    </row>
    <row r="104" spans="1:11" x14ac:dyDescent="0.3">
      <c r="A104" s="22">
        <v>100</v>
      </c>
      <c r="B104" s="2" t="s">
        <v>141</v>
      </c>
      <c r="C104" s="2" t="s">
        <v>142</v>
      </c>
      <c r="D104" s="3">
        <v>41038</v>
      </c>
      <c r="E104" s="17" t="s">
        <v>123</v>
      </c>
      <c r="F104" s="18">
        <v>8</v>
      </c>
      <c r="G104" s="18">
        <v>210</v>
      </c>
      <c r="H104" s="17" t="s">
        <v>124</v>
      </c>
      <c r="I104" s="17">
        <v>44</v>
      </c>
      <c r="J104" s="17">
        <v>1</v>
      </c>
      <c r="K104" s="23">
        <f t="shared" si="1"/>
        <v>211</v>
      </c>
    </row>
    <row r="105" spans="1:11" x14ac:dyDescent="0.3">
      <c r="A105" s="22">
        <v>101</v>
      </c>
      <c r="B105" s="2" t="s">
        <v>127</v>
      </c>
      <c r="C105" s="2" t="s">
        <v>126</v>
      </c>
      <c r="D105" s="3">
        <v>40386</v>
      </c>
      <c r="E105" s="17" t="s">
        <v>123</v>
      </c>
      <c r="F105" s="18">
        <v>11</v>
      </c>
      <c r="G105" s="18">
        <v>107</v>
      </c>
      <c r="H105" s="17" t="s">
        <v>124</v>
      </c>
      <c r="I105" s="17">
        <v>12</v>
      </c>
      <c r="J105" s="17">
        <v>86</v>
      </c>
      <c r="K105" s="23">
        <f t="shared" si="1"/>
        <v>193</v>
      </c>
    </row>
    <row r="106" spans="1:11" ht="14.4" customHeight="1" x14ac:dyDescent="0.3">
      <c r="A106" s="22">
        <v>102</v>
      </c>
      <c r="B106" s="2" t="s">
        <v>145</v>
      </c>
      <c r="C106" s="2" t="s">
        <v>136</v>
      </c>
      <c r="D106" s="3">
        <v>40793</v>
      </c>
      <c r="E106" s="17" t="s">
        <v>123</v>
      </c>
      <c r="F106" s="18">
        <v>10</v>
      </c>
      <c r="G106" s="18">
        <v>134</v>
      </c>
      <c r="H106" s="17" t="s">
        <v>124</v>
      </c>
      <c r="I106" s="17">
        <v>16</v>
      </c>
      <c r="J106" s="17">
        <v>35</v>
      </c>
      <c r="K106" s="23">
        <f t="shared" si="1"/>
        <v>169</v>
      </c>
    </row>
    <row r="107" spans="1:11" x14ac:dyDescent="0.3">
      <c r="A107" s="22">
        <v>103</v>
      </c>
      <c r="B107" s="2" t="s">
        <v>150</v>
      </c>
      <c r="C107" s="2" t="s">
        <v>142</v>
      </c>
      <c r="D107" s="3">
        <v>41010</v>
      </c>
      <c r="E107" s="17" t="s">
        <v>123</v>
      </c>
      <c r="F107" s="18">
        <v>16</v>
      </c>
      <c r="G107" s="18">
        <v>35</v>
      </c>
      <c r="H107" s="17" t="s">
        <v>124</v>
      </c>
      <c r="I107" s="17">
        <v>11</v>
      </c>
      <c r="J107" s="17">
        <v>107</v>
      </c>
      <c r="K107" s="23">
        <f t="shared" si="1"/>
        <v>142</v>
      </c>
    </row>
    <row r="108" spans="1:11" x14ac:dyDescent="0.3">
      <c r="A108" s="22">
        <v>104</v>
      </c>
      <c r="B108" s="2" t="s">
        <v>163</v>
      </c>
      <c r="C108" s="2" t="s">
        <v>126</v>
      </c>
      <c r="D108" s="3" t="s">
        <v>164</v>
      </c>
      <c r="E108" s="17" t="s">
        <v>123</v>
      </c>
      <c r="F108" s="18">
        <v>12</v>
      </c>
      <c r="G108" s="18">
        <v>86</v>
      </c>
      <c r="H108" s="17" t="s">
        <v>124</v>
      </c>
      <c r="I108" s="17">
        <v>17</v>
      </c>
      <c r="J108" s="17">
        <v>28</v>
      </c>
      <c r="K108" s="23">
        <f t="shared" si="1"/>
        <v>114</v>
      </c>
    </row>
    <row r="109" spans="1:11" x14ac:dyDescent="0.3">
      <c r="A109" s="22">
        <v>105</v>
      </c>
      <c r="B109" s="2" t="s">
        <v>138</v>
      </c>
      <c r="C109" s="2" t="s">
        <v>126</v>
      </c>
      <c r="D109" s="3">
        <v>40525</v>
      </c>
      <c r="E109" s="17" t="s">
        <v>123</v>
      </c>
      <c r="F109" s="18">
        <v>19</v>
      </c>
      <c r="G109" s="18">
        <v>26</v>
      </c>
      <c r="H109" s="17" t="s">
        <v>124</v>
      </c>
      <c r="I109" s="17">
        <v>14</v>
      </c>
      <c r="J109" s="17">
        <v>55</v>
      </c>
      <c r="K109" s="23">
        <f t="shared" si="1"/>
        <v>81</v>
      </c>
    </row>
    <row r="110" spans="1:11" x14ac:dyDescent="0.3">
      <c r="A110" s="22">
        <v>106</v>
      </c>
      <c r="B110" s="2" t="s">
        <v>152</v>
      </c>
      <c r="C110" s="2" t="s">
        <v>122</v>
      </c>
      <c r="D110" s="3">
        <v>40868</v>
      </c>
      <c r="E110" s="17" t="s">
        <v>123</v>
      </c>
      <c r="F110" s="18">
        <v>14</v>
      </c>
      <c r="G110" s="18">
        <v>55</v>
      </c>
      <c r="H110" s="17" t="s">
        <v>124</v>
      </c>
      <c r="I110" s="17">
        <v>23</v>
      </c>
      <c r="J110" s="17">
        <v>22</v>
      </c>
      <c r="K110" s="23">
        <f t="shared" si="1"/>
        <v>77</v>
      </c>
    </row>
    <row r="111" spans="1:11" ht="14.4" customHeight="1" x14ac:dyDescent="0.3">
      <c r="A111" s="22">
        <v>107</v>
      </c>
      <c r="B111" s="5" t="s">
        <v>176</v>
      </c>
      <c r="C111" s="5" t="s">
        <v>177</v>
      </c>
      <c r="D111" s="30">
        <v>41003</v>
      </c>
      <c r="E111" s="17" t="s">
        <v>123</v>
      </c>
      <c r="F111" s="5"/>
      <c r="G111" s="5"/>
      <c r="H111" s="17" t="s">
        <v>124</v>
      </c>
      <c r="I111" s="17">
        <v>13</v>
      </c>
      <c r="J111" s="17">
        <v>69</v>
      </c>
      <c r="K111" s="23">
        <f t="shared" si="1"/>
        <v>69</v>
      </c>
    </row>
    <row r="112" spans="1:11" x14ac:dyDescent="0.3">
      <c r="A112" s="22">
        <v>108</v>
      </c>
      <c r="B112" s="4" t="s">
        <v>157</v>
      </c>
      <c r="C112" s="4" t="s">
        <v>136</v>
      </c>
      <c r="D112" s="14">
        <v>40364</v>
      </c>
      <c r="E112" s="17" t="s">
        <v>123</v>
      </c>
      <c r="F112" s="18">
        <v>24</v>
      </c>
      <c r="G112" s="18">
        <v>21</v>
      </c>
      <c r="H112" s="17" t="s">
        <v>124</v>
      </c>
      <c r="I112" s="17">
        <v>15</v>
      </c>
      <c r="J112" s="17">
        <v>44</v>
      </c>
      <c r="K112" s="23">
        <f t="shared" si="1"/>
        <v>65</v>
      </c>
    </row>
    <row r="113" spans="1:11" x14ac:dyDescent="0.3">
      <c r="A113" s="22">
        <v>109</v>
      </c>
      <c r="B113" s="4" t="s">
        <v>153</v>
      </c>
      <c r="C113" s="4" t="s">
        <v>126</v>
      </c>
      <c r="D113" s="14">
        <v>40877</v>
      </c>
      <c r="E113" s="17" t="s">
        <v>123</v>
      </c>
      <c r="F113" s="18">
        <v>22</v>
      </c>
      <c r="G113" s="18">
        <v>23</v>
      </c>
      <c r="H113" s="17" t="s">
        <v>124</v>
      </c>
      <c r="I113" s="17">
        <v>19</v>
      </c>
      <c r="J113" s="17">
        <v>26</v>
      </c>
      <c r="K113" s="23">
        <f t="shared" si="1"/>
        <v>49</v>
      </c>
    </row>
    <row r="114" spans="1:11" x14ac:dyDescent="0.3">
      <c r="A114" s="22">
        <v>110</v>
      </c>
      <c r="B114" s="4" t="s">
        <v>143</v>
      </c>
      <c r="C114" s="4" t="s">
        <v>122</v>
      </c>
      <c r="D114" s="14">
        <v>40708</v>
      </c>
      <c r="E114" s="17" t="s">
        <v>123</v>
      </c>
      <c r="F114" s="18">
        <v>21</v>
      </c>
      <c r="G114" s="18">
        <v>24</v>
      </c>
      <c r="H114" s="17" t="s">
        <v>124</v>
      </c>
      <c r="I114" s="17">
        <v>22</v>
      </c>
      <c r="J114" s="17">
        <v>23</v>
      </c>
      <c r="K114" s="23">
        <f t="shared" si="1"/>
        <v>47</v>
      </c>
    </row>
    <row r="115" spans="1:11" x14ac:dyDescent="0.3">
      <c r="A115" s="22">
        <v>111</v>
      </c>
      <c r="B115" s="4" t="s">
        <v>151</v>
      </c>
      <c r="C115" s="4" t="s">
        <v>126</v>
      </c>
      <c r="D115" s="14">
        <v>40730</v>
      </c>
      <c r="E115" s="17" t="s">
        <v>123</v>
      </c>
      <c r="F115" s="18">
        <v>23</v>
      </c>
      <c r="G115" s="18">
        <v>22</v>
      </c>
      <c r="H115" s="17" t="s">
        <v>124</v>
      </c>
      <c r="I115" s="17">
        <v>21</v>
      </c>
      <c r="J115" s="17">
        <v>24</v>
      </c>
      <c r="K115" s="23">
        <f t="shared" si="1"/>
        <v>46</v>
      </c>
    </row>
    <row r="116" spans="1:11" ht="14.4" customHeight="1" x14ac:dyDescent="0.3">
      <c r="A116" s="22">
        <v>112</v>
      </c>
      <c r="B116" s="4" t="s">
        <v>165</v>
      </c>
      <c r="C116" s="4" t="s">
        <v>126</v>
      </c>
      <c r="D116" s="14" t="s">
        <v>166</v>
      </c>
      <c r="E116" s="17" t="s">
        <v>123</v>
      </c>
      <c r="F116" s="18">
        <v>28</v>
      </c>
      <c r="G116" s="18">
        <v>17</v>
      </c>
      <c r="H116" s="17" t="s">
        <v>124</v>
      </c>
      <c r="I116" s="17">
        <v>18</v>
      </c>
      <c r="J116" s="17">
        <v>27</v>
      </c>
      <c r="K116" s="23">
        <f t="shared" si="1"/>
        <v>44</v>
      </c>
    </row>
    <row r="117" spans="1:11" x14ac:dyDescent="0.3">
      <c r="A117" s="22">
        <v>113</v>
      </c>
      <c r="B117" s="4" t="s">
        <v>160</v>
      </c>
      <c r="C117" s="4" t="s">
        <v>161</v>
      </c>
      <c r="D117" s="14">
        <v>40873</v>
      </c>
      <c r="E117" s="17" t="s">
        <v>123</v>
      </c>
      <c r="F117" s="18">
        <v>25</v>
      </c>
      <c r="G117" s="18">
        <v>20</v>
      </c>
      <c r="H117" s="17" t="s">
        <v>124</v>
      </c>
      <c r="I117" s="17">
        <v>26</v>
      </c>
      <c r="J117" s="17">
        <v>19</v>
      </c>
      <c r="K117" s="23">
        <f t="shared" si="1"/>
        <v>39</v>
      </c>
    </row>
    <row r="118" spans="1:11" x14ac:dyDescent="0.3">
      <c r="A118" s="22">
        <v>114</v>
      </c>
      <c r="B118" s="4" t="s">
        <v>147</v>
      </c>
      <c r="C118" s="4" t="s">
        <v>148</v>
      </c>
      <c r="D118" s="14" t="s">
        <v>149</v>
      </c>
      <c r="E118" s="17" t="s">
        <v>123</v>
      </c>
      <c r="F118" s="18">
        <v>18</v>
      </c>
      <c r="G118" s="18">
        <v>27</v>
      </c>
      <c r="H118" s="17" t="s">
        <v>124</v>
      </c>
      <c r="I118" s="17">
        <v>36</v>
      </c>
      <c r="J118" s="17">
        <v>9</v>
      </c>
      <c r="K118" s="23">
        <f t="shared" si="1"/>
        <v>36</v>
      </c>
    </row>
    <row r="119" spans="1:11" x14ac:dyDescent="0.3">
      <c r="A119" s="22">
        <v>115</v>
      </c>
      <c r="B119" s="4" t="s">
        <v>155</v>
      </c>
      <c r="C119" s="4" t="s">
        <v>136</v>
      </c>
      <c r="D119" s="14">
        <v>40611</v>
      </c>
      <c r="E119" s="17" t="s">
        <v>123</v>
      </c>
      <c r="F119" s="18">
        <v>30</v>
      </c>
      <c r="G119" s="18">
        <v>15</v>
      </c>
      <c r="H119" s="17" t="s">
        <v>124</v>
      </c>
      <c r="I119" s="17">
        <v>24</v>
      </c>
      <c r="J119" s="17">
        <v>21</v>
      </c>
      <c r="K119" s="23">
        <f t="shared" si="1"/>
        <v>36</v>
      </c>
    </row>
    <row r="120" spans="1:11" x14ac:dyDescent="0.3">
      <c r="A120" s="22">
        <v>116</v>
      </c>
      <c r="B120" s="4" t="s">
        <v>137</v>
      </c>
      <c r="C120" s="4" t="s">
        <v>122</v>
      </c>
      <c r="D120" s="14">
        <v>40668</v>
      </c>
      <c r="E120" s="17" t="s">
        <v>123</v>
      </c>
      <c r="F120" s="18">
        <v>26</v>
      </c>
      <c r="G120" s="18">
        <v>19</v>
      </c>
      <c r="H120" s="17" t="s">
        <v>124</v>
      </c>
      <c r="I120" s="17">
        <v>29</v>
      </c>
      <c r="J120" s="17">
        <v>16</v>
      </c>
      <c r="K120" s="23">
        <f t="shared" si="1"/>
        <v>35</v>
      </c>
    </row>
    <row r="121" spans="1:11" ht="14.4" customHeight="1" x14ac:dyDescent="0.3">
      <c r="A121" s="22">
        <v>117</v>
      </c>
      <c r="B121" s="4" t="s">
        <v>172</v>
      </c>
      <c r="C121" s="4" t="s">
        <v>142</v>
      </c>
      <c r="D121" s="14">
        <v>40950</v>
      </c>
      <c r="E121" s="17" t="s">
        <v>123</v>
      </c>
      <c r="F121" s="18">
        <v>31</v>
      </c>
      <c r="G121" s="18">
        <v>14</v>
      </c>
      <c r="H121" s="17" t="s">
        <v>124</v>
      </c>
      <c r="I121" s="17">
        <v>27</v>
      </c>
      <c r="J121" s="17">
        <v>18</v>
      </c>
      <c r="K121" s="23">
        <f t="shared" si="1"/>
        <v>32</v>
      </c>
    </row>
    <row r="122" spans="1:11" x14ac:dyDescent="0.3">
      <c r="A122" s="22">
        <v>118</v>
      </c>
      <c r="B122" s="4" t="s">
        <v>162</v>
      </c>
      <c r="C122" s="4" t="s">
        <v>130</v>
      </c>
      <c r="D122" s="14">
        <v>40489</v>
      </c>
      <c r="E122" s="17" t="s">
        <v>123</v>
      </c>
      <c r="F122" s="18">
        <v>29</v>
      </c>
      <c r="G122" s="18">
        <v>16</v>
      </c>
      <c r="H122" s="17" t="s">
        <v>124</v>
      </c>
      <c r="I122" s="17">
        <v>30</v>
      </c>
      <c r="J122" s="17">
        <v>15</v>
      </c>
      <c r="K122" s="23">
        <f t="shared" si="1"/>
        <v>31</v>
      </c>
    </row>
    <row r="123" spans="1:11" x14ac:dyDescent="0.3">
      <c r="A123" s="22">
        <v>119</v>
      </c>
      <c r="B123" s="4" t="s">
        <v>167</v>
      </c>
      <c r="C123" s="4" t="s">
        <v>126</v>
      </c>
      <c r="D123" s="14">
        <v>40837</v>
      </c>
      <c r="E123" s="17" t="s">
        <v>123</v>
      </c>
      <c r="F123" s="18">
        <v>32</v>
      </c>
      <c r="G123" s="18">
        <v>13</v>
      </c>
      <c r="H123" s="17" t="s">
        <v>124</v>
      </c>
      <c r="I123" s="17">
        <v>31</v>
      </c>
      <c r="J123" s="17">
        <v>14</v>
      </c>
      <c r="K123" s="23">
        <f t="shared" si="1"/>
        <v>27</v>
      </c>
    </row>
    <row r="124" spans="1:11" x14ac:dyDescent="0.3">
      <c r="A124" s="22">
        <v>120</v>
      </c>
      <c r="B124" s="4" t="s">
        <v>169</v>
      </c>
      <c r="C124" s="4" t="s">
        <v>132</v>
      </c>
      <c r="D124" s="14" t="s">
        <v>170</v>
      </c>
      <c r="E124" s="17" t="s">
        <v>123</v>
      </c>
      <c r="F124" s="18">
        <v>27</v>
      </c>
      <c r="G124" s="18">
        <v>18</v>
      </c>
      <c r="H124" s="17" t="s">
        <v>124</v>
      </c>
      <c r="I124" s="17">
        <v>37</v>
      </c>
      <c r="J124" s="17">
        <v>8</v>
      </c>
      <c r="K124" s="23">
        <f t="shared" si="1"/>
        <v>26</v>
      </c>
    </row>
    <row r="125" spans="1:11" x14ac:dyDescent="0.3">
      <c r="A125" s="22">
        <v>121</v>
      </c>
      <c r="B125" s="4" t="s">
        <v>139</v>
      </c>
      <c r="C125" s="4" t="s">
        <v>122</v>
      </c>
      <c r="D125" s="14">
        <v>40394</v>
      </c>
      <c r="E125" s="17" t="s">
        <v>123</v>
      </c>
      <c r="F125" s="18">
        <v>20</v>
      </c>
      <c r="G125" s="18">
        <v>25</v>
      </c>
      <c r="H125" s="17" t="s">
        <v>124</v>
      </c>
      <c r="I125" s="17"/>
      <c r="J125" s="17"/>
      <c r="K125" s="23">
        <f t="shared" si="1"/>
        <v>25</v>
      </c>
    </row>
    <row r="126" spans="1:11" ht="14.4" customHeight="1" x14ac:dyDescent="0.3">
      <c r="A126" s="22">
        <v>122</v>
      </c>
      <c r="B126" s="4" t="s">
        <v>146</v>
      </c>
      <c r="C126" s="4" t="s">
        <v>142</v>
      </c>
      <c r="D126" s="14">
        <v>40983</v>
      </c>
      <c r="E126" s="17" t="s">
        <v>123</v>
      </c>
      <c r="F126" s="18">
        <v>41</v>
      </c>
      <c r="G126" s="18">
        <v>4</v>
      </c>
      <c r="H126" s="17" t="s">
        <v>124</v>
      </c>
      <c r="I126" s="17">
        <v>25</v>
      </c>
      <c r="J126" s="17">
        <v>20</v>
      </c>
      <c r="K126" s="23">
        <f t="shared" si="1"/>
        <v>24</v>
      </c>
    </row>
    <row r="127" spans="1:11" x14ac:dyDescent="0.3">
      <c r="A127" s="22">
        <v>123</v>
      </c>
      <c r="B127" s="4" t="s">
        <v>156</v>
      </c>
      <c r="C127" s="4" t="s">
        <v>132</v>
      </c>
      <c r="D127" s="14">
        <v>40970</v>
      </c>
      <c r="E127" s="17" t="s">
        <v>123</v>
      </c>
      <c r="F127" s="18">
        <v>33</v>
      </c>
      <c r="G127" s="18">
        <v>12</v>
      </c>
      <c r="H127" s="17" t="s">
        <v>124</v>
      </c>
      <c r="I127" s="17">
        <v>33</v>
      </c>
      <c r="J127" s="17">
        <v>12</v>
      </c>
      <c r="K127" s="23">
        <f t="shared" si="1"/>
        <v>24</v>
      </c>
    </row>
    <row r="128" spans="1:11" x14ac:dyDescent="0.3">
      <c r="A128" s="22">
        <v>124</v>
      </c>
      <c r="B128" s="4" t="s">
        <v>159</v>
      </c>
      <c r="C128" s="4" t="s">
        <v>142</v>
      </c>
      <c r="D128" s="14">
        <v>40551</v>
      </c>
      <c r="E128" s="17" t="s">
        <v>123</v>
      </c>
      <c r="F128" s="18">
        <v>40</v>
      </c>
      <c r="G128" s="18">
        <v>5</v>
      </c>
      <c r="H128" s="17" t="s">
        <v>124</v>
      </c>
      <c r="I128" s="17">
        <v>32</v>
      </c>
      <c r="J128" s="17">
        <v>13</v>
      </c>
      <c r="K128" s="23">
        <f t="shared" si="1"/>
        <v>18</v>
      </c>
    </row>
    <row r="129" spans="1:11" x14ac:dyDescent="0.3">
      <c r="A129" s="22">
        <v>125</v>
      </c>
      <c r="B129" s="4" t="s">
        <v>158</v>
      </c>
      <c r="C129" s="4" t="s">
        <v>126</v>
      </c>
      <c r="D129" s="14">
        <v>40948</v>
      </c>
      <c r="E129" s="17" t="s">
        <v>123</v>
      </c>
      <c r="F129" s="18">
        <v>44</v>
      </c>
      <c r="G129" s="18">
        <v>1</v>
      </c>
      <c r="H129" s="17" t="s">
        <v>124</v>
      </c>
      <c r="I129" s="17">
        <v>28</v>
      </c>
      <c r="J129" s="17">
        <v>17</v>
      </c>
      <c r="K129" s="23">
        <f t="shared" si="1"/>
        <v>18</v>
      </c>
    </row>
    <row r="130" spans="1:11" x14ac:dyDescent="0.3">
      <c r="A130" s="22">
        <v>126</v>
      </c>
      <c r="B130" s="4" t="s">
        <v>180</v>
      </c>
      <c r="C130" s="4" t="s">
        <v>126</v>
      </c>
      <c r="D130" s="14">
        <v>40732</v>
      </c>
      <c r="E130" s="17" t="s">
        <v>123</v>
      </c>
      <c r="F130" s="18">
        <v>34</v>
      </c>
      <c r="G130" s="18">
        <v>11</v>
      </c>
      <c r="H130" s="17" t="s">
        <v>124</v>
      </c>
      <c r="I130" s="17">
        <v>38</v>
      </c>
      <c r="J130" s="17">
        <v>7</v>
      </c>
      <c r="K130" s="23">
        <f t="shared" si="1"/>
        <v>18</v>
      </c>
    </row>
    <row r="131" spans="1:11" ht="14.4" customHeight="1" x14ac:dyDescent="0.3">
      <c r="A131" s="22">
        <v>127</v>
      </c>
      <c r="B131" s="4" t="s">
        <v>171</v>
      </c>
      <c r="C131" s="4" t="s">
        <v>126</v>
      </c>
      <c r="D131" s="14">
        <v>40454</v>
      </c>
      <c r="E131" s="17" t="s">
        <v>123</v>
      </c>
      <c r="F131" s="18">
        <v>38</v>
      </c>
      <c r="G131" s="18">
        <v>7</v>
      </c>
      <c r="H131" s="17" t="s">
        <v>124</v>
      </c>
      <c r="I131" s="17">
        <v>41</v>
      </c>
      <c r="J131" s="17">
        <v>4</v>
      </c>
      <c r="K131" s="23">
        <f t="shared" si="1"/>
        <v>11</v>
      </c>
    </row>
    <row r="132" spans="1:11" x14ac:dyDescent="0.3">
      <c r="A132" s="22">
        <v>128</v>
      </c>
      <c r="B132" s="4" t="s">
        <v>168</v>
      </c>
      <c r="C132" s="4" t="s">
        <v>161</v>
      </c>
      <c r="D132" s="14">
        <v>40980</v>
      </c>
      <c r="E132" s="17" t="s">
        <v>123</v>
      </c>
      <c r="F132" s="18">
        <v>39</v>
      </c>
      <c r="G132" s="18">
        <v>6</v>
      </c>
      <c r="H132" s="17" t="s">
        <v>124</v>
      </c>
      <c r="I132" s="17">
        <v>40</v>
      </c>
      <c r="J132" s="17">
        <v>5</v>
      </c>
      <c r="K132" s="23">
        <f t="shared" si="1"/>
        <v>11</v>
      </c>
    </row>
    <row r="133" spans="1:11" x14ac:dyDescent="0.3">
      <c r="A133" s="22">
        <v>129</v>
      </c>
      <c r="B133" s="5" t="s">
        <v>179</v>
      </c>
      <c r="C133" s="5" t="s">
        <v>177</v>
      </c>
      <c r="D133" s="30">
        <v>41018</v>
      </c>
      <c r="E133" s="17" t="s">
        <v>123</v>
      </c>
      <c r="F133" s="5"/>
      <c r="G133" s="5"/>
      <c r="H133" s="17" t="s">
        <v>124</v>
      </c>
      <c r="I133" s="17">
        <v>34</v>
      </c>
      <c r="J133" s="17">
        <v>11</v>
      </c>
      <c r="K133" s="23">
        <f t="shared" ref="K133:K141" si="2">SUM(G133,J133)</f>
        <v>11</v>
      </c>
    </row>
    <row r="134" spans="1:11" x14ac:dyDescent="0.3">
      <c r="A134" s="22">
        <v>130</v>
      </c>
      <c r="B134" s="4" t="s">
        <v>183</v>
      </c>
      <c r="C134" s="4" t="s">
        <v>126</v>
      </c>
      <c r="D134" s="14">
        <v>41086</v>
      </c>
      <c r="E134" s="17" t="s">
        <v>123</v>
      </c>
      <c r="F134" s="18">
        <v>35</v>
      </c>
      <c r="G134" s="18">
        <v>10</v>
      </c>
      <c r="H134" s="17" t="s">
        <v>124</v>
      </c>
      <c r="I134" s="17"/>
      <c r="J134" s="17"/>
      <c r="K134" s="23">
        <f t="shared" si="2"/>
        <v>10</v>
      </c>
    </row>
    <row r="135" spans="1:11" x14ac:dyDescent="0.3">
      <c r="A135" s="22">
        <v>131</v>
      </c>
      <c r="B135" s="5" t="s">
        <v>185</v>
      </c>
      <c r="C135" s="5" t="s">
        <v>136</v>
      </c>
      <c r="D135" s="30">
        <v>40518</v>
      </c>
      <c r="E135" s="17" t="s">
        <v>123</v>
      </c>
      <c r="F135" s="5"/>
      <c r="G135" s="5"/>
      <c r="H135" s="17" t="s">
        <v>124</v>
      </c>
      <c r="I135" s="17">
        <v>35</v>
      </c>
      <c r="J135" s="17">
        <v>10</v>
      </c>
      <c r="K135" s="23">
        <f t="shared" si="2"/>
        <v>10</v>
      </c>
    </row>
    <row r="136" spans="1:11" ht="14.4" customHeight="1" x14ac:dyDescent="0.3">
      <c r="A136" s="22">
        <v>132</v>
      </c>
      <c r="B136" s="4" t="s">
        <v>174</v>
      </c>
      <c r="C136" s="4" t="s">
        <v>148</v>
      </c>
      <c r="D136" s="14" t="s">
        <v>175</v>
      </c>
      <c r="E136" s="17" t="s">
        <v>123</v>
      </c>
      <c r="F136" s="18">
        <v>36</v>
      </c>
      <c r="G136" s="18">
        <v>9</v>
      </c>
      <c r="H136" s="17" t="s">
        <v>124</v>
      </c>
      <c r="I136" s="17"/>
      <c r="J136" s="17"/>
      <c r="K136" s="23">
        <f t="shared" si="2"/>
        <v>9</v>
      </c>
    </row>
    <row r="137" spans="1:11" x14ac:dyDescent="0.3">
      <c r="A137" s="22">
        <v>133</v>
      </c>
      <c r="B137" s="4" t="s">
        <v>181</v>
      </c>
      <c r="C137" s="4" t="s">
        <v>122</v>
      </c>
      <c r="D137" s="14">
        <v>40975</v>
      </c>
      <c r="E137" s="17" t="s">
        <v>123</v>
      </c>
      <c r="F137" s="18">
        <v>37</v>
      </c>
      <c r="G137" s="18">
        <v>8</v>
      </c>
      <c r="H137" s="17" t="s">
        <v>124</v>
      </c>
      <c r="I137" s="17"/>
      <c r="J137" s="17"/>
      <c r="K137" s="23">
        <f t="shared" si="2"/>
        <v>8</v>
      </c>
    </row>
    <row r="138" spans="1:11" x14ac:dyDescent="0.3">
      <c r="A138" s="22">
        <v>134</v>
      </c>
      <c r="B138" s="5" t="s">
        <v>184</v>
      </c>
      <c r="C138" s="5" t="s">
        <v>136</v>
      </c>
      <c r="D138" s="30">
        <v>40808</v>
      </c>
      <c r="E138" s="17" t="s">
        <v>123</v>
      </c>
      <c r="F138" s="5"/>
      <c r="G138" s="5"/>
      <c r="H138" s="17" t="s">
        <v>124</v>
      </c>
      <c r="I138" s="17">
        <v>39</v>
      </c>
      <c r="J138" s="17">
        <v>6</v>
      </c>
      <c r="K138" s="23">
        <f t="shared" si="2"/>
        <v>6</v>
      </c>
    </row>
    <row r="139" spans="1:11" x14ac:dyDescent="0.3">
      <c r="A139" s="22">
        <v>135</v>
      </c>
      <c r="B139" s="4" t="s">
        <v>173</v>
      </c>
      <c r="C139" s="4" t="s">
        <v>132</v>
      </c>
      <c r="D139" s="14" t="s">
        <v>170</v>
      </c>
      <c r="E139" s="17" t="s">
        <v>123</v>
      </c>
      <c r="F139" s="18">
        <v>43</v>
      </c>
      <c r="G139" s="18">
        <v>2</v>
      </c>
      <c r="H139" s="17" t="s">
        <v>124</v>
      </c>
      <c r="I139" s="17">
        <v>43</v>
      </c>
      <c r="J139" s="17">
        <v>2</v>
      </c>
      <c r="K139" s="23">
        <f t="shared" si="2"/>
        <v>4</v>
      </c>
    </row>
    <row r="140" spans="1:11" x14ac:dyDescent="0.3">
      <c r="A140" s="22">
        <v>136</v>
      </c>
      <c r="B140" s="4" t="s">
        <v>178</v>
      </c>
      <c r="C140" s="4" t="s">
        <v>148</v>
      </c>
      <c r="D140" s="14">
        <v>40791</v>
      </c>
      <c r="E140" s="17" t="s">
        <v>123</v>
      </c>
      <c r="F140" s="18">
        <v>42</v>
      </c>
      <c r="G140" s="18">
        <v>3</v>
      </c>
      <c r="H140" s="17" t="s">
        <v>124</v>
      </c>
      <c r="I140" s="17"/>
      <c r="J140" s="17"/>
      <c r="K140" s="23">
        <f t="shared" si="2"/>
        <v>3</v>
      </c>
    </row>
    <row r="141" spans="1:11" ht="14.4" customHeight="1" x14ac:dyDescent="0.3">
      <c r="A141" s="22">
        <v>137</v>
      </c>
      <c r="B141" s="5" t="s">
        <v>182</v>
      </c>
      <c r="C141" s="5" t="s">
        <v>177</v>
      </c>
      <c r="D141" s="30">
        <v>40706</v>
      </c>
      <c r="E141" s="17" t="s">
        <v>123</v>
      </c>
      <c r="F141" s="5"/>
      <c r="G141" s="5"/>
      <c r="H141" s="17" t="s">
        <v>124</v>
      </c>
      <c r="I141" s="17">
        <v>42</v>
      </c>
      <c r="J141" s="17">
        <v>3</v>
      </c>
      <c r="K141" s="23">
        <f t="shared" si="2"/>
        <v>3</v>
      </c>
    </row>
  </sheetData>
  <mergeCells count="12">
    <mergeCell ref="A1:A4"/>
    <mergeCell ref="B1:B4"/>
    <mergeCell ref="C1:C4"/>
    <mergeCell ref="D1:D4"/>
    <mergeCell ref="E1:J1"/>
    <mergeCell ref="K1:K3"/>
    <mergeCell ref="E2:G2"/>
    <mergeCell ref="H2:J2"/>
    <mergeCell ref="E3:E4"/>
    <mergeCell ref="F3:G3"/>
    <mergeCell ref="H3:H4"/>
    <mergeCell ref="I3:J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41"/>
  <sheetViews>
    <sheetView topLeftCell="A89" zoomScale="90" zoomScaleNormal="90" workbookViewId="0">
      <selection activeCell="B105" sqref="B105:D105"/>
    </sheetView>
  </sheetViews>
  <sheetFormatPr defaultRowHeight="14.4" x14ac:dyDescent="0.3"/>
  <cols>
    <col min="1" max="1" width="6.77734375" style="13" customWidth="1"/>
    <col min="2" max="2" width="25.77734375" style="13" customWidth="1"/>
    <col min="3" max="3" width="35.77734375" style="13" customWidth="1"/>
    <col min="4" max="4" width="15.77734375" style="13" customWidth="1"/>
    <col min="5" max="5" width="10.77734375" style="13" customWidth="1"/>
    <col min="6" max="7" width="8.88671875" style="13" customWidth="1"/>
    <col min="8" max="8" width="10.77734375" style="13" customWidth="1"/>
    <col min="9" max="10" width="8.88671875" style="13" customWidth="1"/>
    <col min="11" max="11" width="8.88671875" style="13"/>
    <col min="12" max="12" width="8.88671875" style="26"/>
    <col min="13" max="16384" width="8.88671875" style="13"/>
  </cols>
  <sheetData>
    <row r="1" spans="1:11" x14ac:dyDescent="0.3">
      <c r="A1" s="59" t="s">
        <v>0</v>
      </c>
      <c r="B1" s="59" t="s">
        <v>1</v>
      </c>
      <c r="C1" s="59" t="s">
        <v>2</v>
      </c>
      <c r="D1" s="60" t="s">
        <v>3</v>
      </c>
      <c r="E1" s="59" t="s">
        <v>4</v>
      </c>
      <c r="F1" s="59"/>
      <c r="G1" s="59"/>
      <c r="H1" s="59"/>
      <c r="I1" s="59"/>
      <c r="J1" s="59"/>
      <c r="K1" s="58" t="s">
        <v>5</v>
      </c>
    </row>
    <row r="2" spans="1:11" x14ac:dyDescent="0.3">
      <c r="A2" s="59"/>
      <c r="B2" s="59"/>
      <c r="C2" s="59"/>
      <c r="D2" s="60"/>
      <c r="E2" s="59" t="s">
        <v>6</v>
      </c>
      <c r="F2" s="59"/>
      <c r="G2" s="59"/>
      <c r="H2" s="59" t="s">
        <v>7</v>
      </c>
      <c r="I2" s="59"/>
      <c r="J2" s="59"/>
      <c r="K2" s="58"/>
    </row>
    <row r="3" spans="1:11" x14ac:dyDescent="0.3">
      <c r="A3" s="59"/>
      <c r="B3" s="59"/>
      <c r="C3" s="59"/>
      <c r="D3" s="60"/>
      <c r="E3" s="60" t="s">
        <v>8</v>
      </c>
      <c r="F3" s="59" t="s">
        <v>188</v>
      </c>
      <c r="G3" s="59"/>
      <c r="H3" s="60" t="s">
        <v>8</v>
      </c>
      <c r="I3" s="59" t="s">
        <v>188</v>
      </c>
      <c r="J3" s="59"/>
      <c r="K3" s="58"/>
    </row>
    <row r="4" spans="1:11" x14ac:dyDescent="0.3">
      <c r="A4" s="59"/>
      <c r="B4" s="59"/>
      <c r="C4" s="59"/>
      <c r="D4" s="60"/>
      <c r="E4" s="60"/>
      <c r="F4" s="1" t="s">
        <v>10</v>
      </c>
      <c r="G4" s="29" t="s">
        <v>11</v>
      </c>
      <c r="H4" s="60"/>
      <c r="I4" s="1" t="s">
        <v>10</v>
      </c>
      <c r="J4" s="29" t="s">
        <v>11</v>
      </c>
      <c r="K4" s="1" t="s">
        <v>11</v>
      </c>
    </row>
    <row r="5" spans="1:11" x14ac:dyDescent="0.3">
      <c r="A5" s="22">
        <v>1</v>
      </c>
      <c r="B5" s="2" t="s">
        <v>26</v>
      </c>
      <c r="C5" s="2" t="s">
        <v>20</v>
      </c>
      <c r="D5" s="3">
        <v>40466</v>
      </c>
      <c r="E5" s="17" t="s">
        <v>14</v>
      </c>
      <c r="F5" s="18">
        <v>1</v>
      </c>
      <c r="G5" s="18">
        <v>1000</v>
      </c>
      <c r="H5" s="17" t="s">
        <v>15</v>
      </c>
      <c r="I5" s="17">
        <v>1</v>
      </c>
      <c r="J5" s="17">
        <v>1000</v>
      </c>
      <c r="K5" s="23">
        <f t="shared" ref="K5:K68" si="0">SUM(G5,J5)</f>
        <v>2000</v>
      </c>
    </row>
    <row r="6" spans="1:11" x14ac:dyDescent="0.3">
      <c r="A6" s="22">
        <v>2</v>
      </c>
      <c r="B6" s="2" t="s">
        <v>21</v>
      </c>
      <c r="C6" s="2" t="s">
        <v>22</v>
      </c>
      <c r="D6" s="3">
        <v>40702</v>
      </c>
      <c r="E6" s="17" t="s">
        <v>14</v>
      </c>
      <c r="F6" s="18">
        <v>1</v>
      </c>
      <c r="G6" s="18">
        <v>1000</v>
      </c>
      <c r="H6" s="17" t="s">
        <v>15</v>
      </c>
      <c r="I6" s="17">
        <v>4</v>
      </c>
      <c r="J6" s="17">
        <v>512</v>
      </c>
      <c r="K6" s="23">
        <f t="shared" si="0"/>
        <v>1512</v>
      </c>
    </row>
    <row r="7" spans="1:11" x14ac:dyDescent="0.3">
      <c r="A7" s="22">
        <v>3</v>
      </c>
      <c r="B7" s="4" t="s">
        <v>16</v>
      </c>
      <c r="C7" s="4" t="s">
        <v>13</v>
      </c>
      <c r="D7" s="14">
        <v>40858</v>
      </c>
      <c r="E7" s="17" t="s">
        <v>14</v>
      </c>
      <c r="F7" s="18">
        <v>2</v>
      </c>
      <c r="G7" s="18">
        <v>800</v>
      </c>
      <c r="H7" s="17" t="s">
        <v>15</v>
      </c>
      <c r="I7" s="17">
        <v>3</v>
      </c>
      <c r="J7" s="17">
        <v>640</v>
      </c>
      <c r="K7" s="23">
        <f t="shared" si="0"/>
        <v>1440</v>
      </c>
    </row>
    <row r="8" spans="1:11" x14ac:dyDescent="0.3">
      <c r="A8" s="22">
        <v>4</v>
      </c>
      <c r="B8" s="4" t="s">
        <v>24</v>
      </c>
      <c r="C8" s="4" t="s">
        <v>13</v>
      </c>
      <c r="D8" s="14">
        <v>40581</v>
      </c>
      <c r="E8" s="17" t="s">
        <v>14</v>
      </c>
      <c r="F8" s="18">
        <v>3</v>
      </c>
      <c r="G8" s="18">
        <v>640</v>
      </c>
      <c r="H8" s="17" t="s">
        <v>15</v>
      </c>
      <c r="I8" s="17">
        <v>2</v>
      </c>
      <c r="J8" s="17">
        <v>800</v>
      </c>
      <c r="K8" s="23">
        <f t="shared" si="0"/>
        <v>1440</v>
      </c>
    </row>
    <row r="9" spans="1:11" x14ac:dyDescent="0.3">
      <c r="A9" s="22">
        <v>5</v>
      </c>
      <c r="B9" s="4" t="s">
        <v>12</v>
      </c>
      <c r="C9" s="4" t="s">
        <v>13</v>
      </c>
      <c r="D9" s="14">
        <v>40688</v>
      </c>
      <c r="E9" s="17" t="s">
        <v>14</v>
      </c>
      <c r="F9" s="18">
        <v>4</v>
      </c>
      <c r="G9" s="18">
        <v>512</v>
      </c>
      <c r="H9" s="17" t="s">
        <v>15</v>
      </c>
      <c r="I9" s="17">
        <v>4</v>
      </c>
      <c r="J9" s="17">
        <v>512</v>
      </c>
      <c r="K9" s="23">
        <f t="shared" si="0"/>
        <v>1024</v>
      </c>
    </row>
    <row r="10" spans="1:11" x14ac:dyDescent="0.3">
      <c r="A10" s="22">
        <v>6</v>
      </c>
      <c r="B10" s="2" t="s">
        <v>19</v>
      </c>
      <c r="C10" s="2" t="s">
        <v>20</v>
      </c>
      <c r="D10" s="3">
        <v>40717</v>
      </c>
      <c r="E10" s="17" t="s">
        <v>14</v>
      </c>
      <c r="F10" s="18">
        <v>5</v>
      </c>
      <c r="G10" s="18">
        <v>410</v>
      </c>
      <c r="H10" s="17" t="s">
        <v>15</v>
      </c>
      <c r="I10" s="17">
        <v>5</v>
      </c>
      <c r="J10" s="17">
        <v>410</v>
      </c>
      <c r="K10" s="23">
        <f t="shared" si="0"/>
        <v>820</v>
      </c>
    </row>
    <row r="11" spans="1:11" x14ac:dyDescent="0.3">
      <c r="A11" s="22">
        <v>7</v>
      </c>
      <c r="B11" s="4" t="s">
        <v>17</v>
      </c>
      <c r="C11" s="4" t="s">
        <v>18</v>
      </c>
      <c r="D11" s="14">
        <v>40942</v>
      </c>
      <c r="E11" s="17" t="s">
        <v>14</v>
      </c>
      <c r="F11" s="18">
        <v>7</v>
      </c>
      <c r="G11" s="18">
        <v>262</v>
      </c>
      <c r="H11" s="17" t="s">
        <v>15</v>
      </c>
      <c r="I11" s="17">
        <v>6</v>
      </c>
      <c r="J11" s="17">
        <v>328</v>
      </c>
      <c r="K11" s="23">
        <f t="shared" si="0"/>
        <v>590</v>
      </c>
    </row>
    <row r="12" spans="1:11" x14ac:dyDescent="0.3">
      <c r="A12" s="22">
        <v>8</v>
      </c>
      <c r="B12" s="2" t="s">
        <v>23</v>
      </c>
      <c r="C12" s="2" t="s">
        <v>18</v>
      </c>
      <c r="D12" s="3">
        <v>40865</v>
      </c>
      <c r="E12" s="17" t="s">
        <v>14</v>
      </c>
      <c r="F12" s="18">
        <v>6</v>
      </c>
      <c r="G12" s="18">
        <v>328</v>
      </c>
      <c r="H12" s="17" t="s">
        <v>15</v>
      </c>
      <c r="I12" s="17">
        <v>7</v>
      </c>
      <c r="J12" s="17">
        <v>262</v>
      </c>
      <c r="K12" s="23">
        <f t="shared" si="0"/>
        <v>590</v>
      </c>
    </row>
    <row r="13" spans="1:11" x14ac:dyDescent="0.3">
      <c r="A13" s="22">
        <v>9</v>
      </c>
      <c r="B13" s="2" t="s">
        <v>29</v>
      </c>
      <c r="C13" s="2" t="s">
        <v>18</v>
      </c>
      <c r="D13" s="3">
        <v>40673</v>
      </c>
      <c r="E13" s="17" t="s">
        <v>14</v>
      </c>
      <c r="F13" s="18">
        <v>8</v>
      </c>
      <c r="G13" s="18">
        <v>210</v>
      </c>
      <c r="H13" s="17" t="s">
        <v>15</v>
      </c>
      <c r="I13" s="17">
        <v>8</v>
      </c>
      <c r="J13" s="17">
        <v>210</v>
      </c>
      <c r="K13" s="23">
        <f t="shared" si="0"/>
        <v>420</v>
      </c>
    </row>
    <row r="14" spans="1:11" x14ac:dyDescent="0.3">
      <c r="A14" s="22">
        <v>10</v>
      </c>
      <c r="B14" s="2" t="s">
        <v>25</v>
      </c>
      <c r="C14" s="2" t="s">
        <v>20</v>
      </c>
      <c r="D14" s="3">
        <v>40495</v>
      </c>
      <c r="E14" s="17" t="s">
        <v>14</v>
      </c>
      <c r="F14" s="18">
        <v>9</v>
      </c>
      <c r="G14" s="18">
        <v>168</v>
      </c>
      <c r="H14" s="17" t="s">
        <v>15</v>
      </c>
      <c r="I14" s="17">
        <v>9</v>
      </c>
      <c r="J14" s="17">
        <v>168</v>
      </c>
      <c r="K14" s="23">
        <f t="shared" si="0"/>
        <v>336</v>
      </c>
    </row>
    <row r="15" spans="1:11" x14ac:dyDescent="0.3">
      <c r="A15" s="22">
        <v>11</v>
      </c>
      <c r="B15" s="2" t="s">
        <v>33</v>
      </c>
      <c r="C15" s="2" t="s">
        <v>20</v>
      </c>
      <c r="D15" s="3">
        <v>40705</v>
      </c>
      <c r="E15" s="17" t="s">
        <v>14</v>
      </c>
      <c r="F15" s="18">
        <v>13</v>
      </c>
      <c r="G15" s="18">
        <v>69</v>
      </c>
      <c r="H15" s="17" t="s">
        <v>15</v>
      </c>
      <c r="I15" s="17">
        <v>10</v>
      </c>
      <c r="J15" s="17">
        <v>134</v>
      </c>
      <c r="K15" s="23">
        <f t="shared" si="0"/>
        <v>203</v>
      </c>
    </row>
    <row r="16" spans="1:11" x14ac:dyDescent="0.3">
      <c r="A16" s="22">
        <v>12</v>
      </c>
      <c r="B16" s="2" t="s">
        <v>45</v>
      </c>
      <c r="C16" s="2" t="s">
        <v>20</v>
      </c>
      <c r="D16" s="3">
        <v>40429</v>
      </c>
      <c r="E16" s="17" t="s">
        <v>14</v>
      </c>
      <c r="F16" s="18">
        <v>12</v>
      </c>
      <c r="G16" s="18">
        <v>86</v>
      </c>
      <c r="H16" s="17" t="s">
        <v>15</v>
      </c>
      <c r="I16" s="17">
        <v>12</v>
      </c>
      <c r="J16" s="17">
        <v>86</v>
      </c>
      <c r="K16" s="23">
        <f t="shared" si="0"/>
        <v>172</v>
      </c>
    </row>
    <row r="17" spans="1:11" s="26" customFormat="1" x14ac:dyDescent="0.3">
      <c r="A17" s="22">
        <v>13</v>
      </c>
      <c r="B17" s="2" t="s">
        <v>27</v>
      </c>
      <c r="C17" s="2" t="s">
        <v>20</v>
      </c>
      <c r="D17" s="3">
        <v>40497</v>
      </c>
      <c r="E17" s="17" t="s">
        <v>14</v>
      </c>
      <c r="F17" s="18">
        <v>10</v>
      </c>
      <c r="G17" s="18">
        <v>134</v>
      </c>
      <c r="H17" s="17" t="s">
        <v>15</v>
      </c>
      <c r="I17" s="17">
        <v>17</v>
      </c>
      <c r="J17" s="17">
        <v>28</v>
      </c>
      <c r="K17" s="23">
        <f t="shared" si="0"/>
        <v>162</v>
      </c>
    </row>
    <row r="18" spans="1:11" s="26" customFormat="1" x14ac:dyDescent="0.3">
      <c r="A18" s="22">
        <v>14</v>
      </c>
      <c r="B18" s="2" t="s">
        <v>42</v>
      </c>
      <c r="C18" s="2" t="s">
        <v>20</v>
      </c>
      <c r="D18" s="3">
        <v>40769</v>
      </c>
      <c r="E18" s="17" t="s">
        <v>14</v>
      </c>
      <c r="F18" s="18">
        <v>11</v>
      </c>
      <c r="G18" s="18">
        <v>107</v>
      </c>
      <c r="H18" s="17" t="s">
        <v>15</v>
      </c>
      <c r="I18" s="17">
        <v>19</v>
      </c>
      <c r="J18" s="17">
        <v>26</v>
      </c>
      <c r="K18" s="23">
        <f t="shared" si="0"/>
        <v>133</v>
      </c>
    </row>
    <row r="19" spans="1:11" s="26" customFormat="1" x14ac:dyDescent="0.3">
      <c r="A19" s="22">
        <v>15</v>
      </c>
      <c r="B19" s="2" t="s">
        <v>28</v>
      </c>
      <c r="C19" s="2" t="s">
        <v>18</v>
      </c>
      <c r="D19" s="3">
        <v>40639</v>
      </c>
      <c r="E19" s="17" t="s">
        <v>14</v>
      </c>
      <c r="F19" s="18">
        <v>30</v>
      </c>
      <c r="G19" s="18">
        <v>15</v>
      </c>
      <c r="H19" s="17" t="s">
        <v>15</v>
      </c>
      <c r="I19" s="17">
        <v>11</v>
      </c>
      <c r="J19" s="17">
        <v>107</v>
      </c>
      <c r="K19" s="23">
        <f t="shared" si="0"/>
        <v>122</v>
      </c>
    </row>
    <row r="20" spans="1:11" s="26" customFormat="1" x14ac:dyDescent="0.3">
      <c r="A20" s="22">
        <v>16</v>
      </c>
      <c r="B20" s="2" t="s">
        <v>32</v>
      </c>
      <c r="C20" s="2" t="s">
        <v>18</v>
      </c>
      <c r="D20" s="3">
        <v>40846</v>
      </c>
      <c r="E20" s="17" t="s">
        <v>14</v>
      </c>
      <c r="F20" s="18">
        <v>24</v>
      </c>
      <c r="G20" s="18">
        <v>21</v>
      </c>
      <c r="H20" s="17" t="s">
        <v>15</v>
      </c>
      <c r="I20" s="17">
        <v>13</v>
      </c>
      <c r="J20" s="17">
        <v>69</v>
      </c>
      <c r="K20" s="23">
        <f t="shared" si="0"/>
        <v>90</v>
      </c>
    </row>
    <row r="21" spans="1:11" s="26" customFormat="1" x14ac:dyDescent="0.3">
      <c r="A21" s="22">
        <v>17</v>
      </c>
      <c r="B21" s="2" t="s">
        <v>30</v>
      </c>
      <c r="C21" s="2" t="s">
        <v>20</v>
      </c>
      <c r="D21" s="3">
        <v>40950</v>
      </c>
      <c r="E21" s="17" t="s">
        <v>14</v>
      </c>
      <c r="F21" s="18">
        <v>20</v>
      </c>
      <c r="G21" s="18">
        <v>25</v>
      </c>
      <c r="H21" s="17" t="s">
        <v>15</v>
      </c>
      <c r="I21" s="17">
        <v>14</v>
      </c>
      <c r="J21" s="17">
        <v>55</v>
      </c>
      <c r="K21" s="23">
        <f t="shared" si="0"/>
        <v>80</v>
      </c>
    </row>
    <row r="22" spans="1:11" s="26" customFormat="1" x14ac:dyDescent="0.3">
      <c r="A22" s="22">
        <v>18</v>
      </c>
      <c r="B22" s="2" t="s">
        <v>50</v>
      </c>
      <c r="C22" s="2" t="s">
        <v>13</v>
      </c>
      <c r="D22" s="3">
        <v>40746</v>
      </c>
      <c r="E22" s="17" t="s">
        <v>14</v>
      </c>
      <c r="F22" s="18">
        <v>14</v>
      </c>
      <c r="G22" s="18">
        <v>55</v>
      </c>
      <c r="H22" s="17" t="s">
        <v>15</v>
      </c>
      <c r="I22" s="17">
        <v>25</v>
      </c>
      <c r="J22" s="17">
        <v>20</v>
      </c>
      <c r="K22" s="23">
        <f t="shared" si="0"/>
        <v>75</v>
      </c>
    </row>
    <row r="23" spans="1:11" s="26" customFormat="1" x14ac:dyDescent="0.3">
      <c r="A23" s="22">
        <v>19</v>
      </c>
      <c r="B23" s="4" t="s">
        <v>31</v>
      </c>
      <c r="C23" s="4" t="s">
        <v>18</v>
      </c>
      <c r="D23" s="14">
        <v>40662</v>
      </c>
      <c r="E23" s="17" t="s">
        <v>14</v>
      </c>
      <c r="F23" s="18">
        <v>18</v>
      </c>
      <c r="G23" s="18">
        <v>27</v>
      </c>
      <c r="H23" s="17" t="s">
        <v>15</v>
      </c>
      <c r="I23" s="17">
        <v>15</v>
      </c>
      <c r="J23" s="17">
        <v>44</v>
      </c>
      <c r="K23" s="23">
        <f t="shared" si="0"/>
        <v>71</v>
      </c>
    </row>
    <row r="24" spans="1:11" s="26" customFormat="1" x14ac:dyDescent="0.3">
      <c r="A24" s="22">
        <v>20</v>
      </c>
      <c r="B24" s="4" t="s">
        <v>39</v>
      </c>
      <c r="C24" s="4" t="s">
        <v>40</v>
      </c>
      <c r="D24" s="14" t="s">
        <v>41</v>
      </c>
      <c r="E24" s="17" t="s">
        <v>14</v>
      </c>
      <c r="F24" s="18">
        <v>15</v>
      </c>
      <c r="G24" s="18">
        <v>44</v>
      </c>
      <c r="H24" s="17" t="s">
        <v>15</v>
      </c>
      <c r="I24" s="17">
        <v>31</v>
      </c>
      <c r="J24" s="17">
        <v>14</v>
      </c>
      <c r="K24" s="23">
        <f t="shared" si="0"/>
        <v>58</v>
      </c>
    </row>
    <row r="25" spans="1:11" s="26" customFormat="1" x14ac:dyDescent="0.3">
      <c r="A25" s="22">
        <v>21</v>
      </c>
      <c r="B25" s="4" t="s">
        <v>34</v>
      </c>
      <c r="C25" s="4" t="s">
        <v>20</v>
      </c>
      <c r="D25" s="14">
        <v>40609</v>
      </c>
      <c r="E25" s="17" t="s">
        <v>14</v>
      </c>
      <c r="F25" s="18">
        <v>17</v>
      </c>
      <c r="G25" s="18">
        <v>28</v>
      </c>
      <c r="H25" s="17" t="s">
        <v>15</v>
      </c>
      <c r="I25" s="17">
        <v>18</v>
      </c>
      <c r="J25" s="17">
        <v>27</v>
      </c>
      <c r="K25" s="23">
        <f t="shared" si="0"/>
        <v>55</v>
      </c>
    </row>
    <row r="26" spans="1:11" s="26" customFormat="1" x14ac:dyDescent="0.3">
      <c r="A26" s="22">
        <v>22</v>
      </c>
      <c r="B26" s="4" t="s">
        <v>44</v>
      </c>
      <c r="C26" s="4" t="s">
        <v>20</v>
      </c>
      <c r="D26" s="14">
        <v>40797</v>
      </c>
      <c r="E26" s="17" t="s">
        <v>14</v>
      </c>
      <c r="F26" s="18">
        <v>19</v>
      </c>
      <c r="G26" s="18">
        <v>26</v>
      </c>
      <c r="H26" s="17" t="s">
        <v>15</v>
      </c>
      <c r="I26" s="17">
        <v>20</v>
      </c>
      <c r="J26" s="17">
        <v>25</v>
      </c>
      <c r="K26" s="23">
        <f t="shared" si="0"/>
        <v>51</v>
      </c>
    </row>
    <row r="27" spans="1:11" s="26" customFormat="1" x14ac:dyDescent="0.3">
      <c r="A27" s="22">
        <v>23</v>
      </c>
      <c r="B27" s="4" t="s">
        <v>43</v>
      </c>
      <c r="C27" s="4" t="s">
        <v>13</v>
      </c>
      <c r="D27" s="14">
        <v>40716</v>
      </c>
      <c r="E27" s="17" t="s">
        <v>14</v>
      </c>
      <c r="F27" s="18">
        <v>21</v>
      </c>
      <c r="G27" s="18">
        <v>24</v>
      </c>
      <c r="H27" s="17" t="s">
        <v>15</v>
      </c>
      <c r="I27" s="17">
        <v>21</v>
      </c>
      <c r="J27" s="17">
        <v>24</v>
      </c>
      <c r="K27" s="23">
        <f t="shared" si="0"/>
        <v>48</v>
      </c>
    </row>
    <row r="28" spans="1:11" s="26" customFormat="1" x14ac:dyDescent="0.3">
      <c r="A28" s="22">
        <v>24</v>
      </c>
      <c r="B28" s="4" t="s">
        <v>35</v>
      </c>
      <c r="C28" s="4" t="s">
        <v>20</v>
      </c>
      <c r="D28" s="14">
        <v>40568</v>
      </c>
      <c r="E28" s="17" t="s">
        <v>14</v>
      </c>
      <c r="F28" s="18">
        <v>34</v>
      </c>
      <c r="G28" s="18">
        <v>11</v>
      </c>
      <c r="H28" s="17" t="s">
        <v>15</v>
      </c>
      <c r="I28" s="17">
        <v>16</v>
      </c>
      <c r="J28" s="17">
        <v>35</v>
      </c>
      <c r="K28" s="23">
        <f t="shared" si="0"/>
        <v>46</v>
      </c>
    </row>
    <row r="29" spans="1:11" s="26" customFormat="1" x14ac:dyDescent="0.3">
      <c r="A29" s="22">
        <v>25</v>
      </c>
      <c r="B29" s="4" t="s">
        <v>38</v>
      </c>
      <c r="C29" s="4" t="s">
        <v>18</v>
      </c>
      <c r="D29" s="14">
        <v>40616</v>
      </c>
      <c r="E29" s="17" t="s">
        <v>14</v>
      </c>
      <c r="F29" s="18">
        <v>22</v>
      </c>
      <c r="G29" s="18">
        <v>23</v>
      </c>
      <c r="H29" s="17" t="s">
        <v>15</v>
      </c>
      <c r="I29" s="17">
        <v>22</v>
      </c>
      <c r="J29" s="17">
        <v>23</v>
      </c>
      <c r="K29" s="23">
        <f t="shared" si="0"/>
        <v>46</v>
      </c>
    </row>
    <row r="30" spans="1:11" s="26" customFormat="1" x14ac:dyDescent="0.3">
      <c r="A30" s="22">
        <v>26</v>
      </c>
      <c r="B30" s="4" t="s">
        <v>36</v>
      </c>
      <c r="C30" s="4" t="s">
        <v>18</v>
      </c>
      <c r="D30" s="14" t="s">
        <v>37</v>
      </c>
      <c r="E30" s="17" t="s">
        <v>14</v>
      </c>
      <c r="F30" s="18">
        <v>16</v>
      </c>
      <c r="G30" s="18">
        <v>35</v>
      </c>
      <c r="H30" s="17" t="s">
        <v>15</v>
      </c>
      <c r="I30" s="17">
        <v>38</v>
      </c>
      <c r="J30" s="17">
        <v>7</v>
      </c>
      <c r="K30" s="23">
        <f t="shared" si="0"/>
        <v>42</v>
      </c>
    </row>
    <row r="31" spans="1:11" s="26" customFormat="1" x14ac:dyDescent="0.3">
      <c r="A31" s="22">
        <v>27</v>
      </c>
      <c r="B31" s="4" t="s">
        <v>46</v>
      </c>
      <c r="C31" s="4" t="s">
        <v>13</v>
      </c>
      <c r="D31" s="14">
        <v>40438</v>
      </c>
      <c r="E31" s="17" t="s">
        <v>14</v>
      </c>
      <c r="F31" s="18">
        <v>23</v>
      </c>
      <c r="G31" s="18">
        <v>22</v>
      </c>
      <c r="H31" s="17" t="s">
        <v>15</v>
      </c>
      <c r="I31" s="17">
        <v>27</v>
      </c>
      <c r="J31" s="17">
        <v>18</v>
      </c>
      <c r="K31" s="23">
        <f t="shared" si="0"/>
        <v>40</v>
      </c>
    </row>
    <row r="32" spans="1:11" s="26" customFormat="1" x14ac:dyDescent="0.3">
      <c r="A32" s="22">
        <v>28</v>
      </c>
      <c r="B32" s="4" t="s">
        <v>57</v>
      </c>
      <c r="C32" s="4" t="s">
        <v>18</v>
      </c>
      <c r="D32" s="14">
        <v>40649</v>
      </c>
      <c r="E32" s="17" t="s">
        <v>14</v>
      </c>
      <c r="F32" s="18">
        <v>26</v>
      </c>
      <c r="G32" s="18">
        <v>19</v>
      </c>
      <c r="H32" s="17" t="s">
        <v>15</v>
      </c>
      <c r="I32" s="17">
        <v>26</v>
      </c>
      <c r="J32" s="17">
        <v>19</v>
      </c>
      <c r="K32" s="23">
        <f t="shared" si="0"/>
        <v>38</v>
      </c>
    </row>
    <row r="33" spans="1:11" s="26" customFormat="1" x14ac:dyDescent="0.3">
      <c r="A33" s="22">
        <v>29</v>
      </c>
      <c r="B33" s="4" t="s">
        <v>58</v>
      </c>
      <c r="C33" s="4" t="s">
        <v>53</v>
      </c>
      <c r="D33" s="14" t="s">
        <v>59</v>
      </c>
      <c r="E33" s="17" t="s">
        <v>14</v>
      </c>
      <c r="F33" s="18">
        <v>31</v>
      </c>
      <c r="G33" s="18">
        <v>14</v>
      </c>
      <c r="H33" s="17" t="s">
        <v>15</v>
      </c>
      <c r="I33" s="17">
        <v>23</v>
      </c>
      <c r="J33" s="17">
        <v>22</v>
      </c>
      <c r="K33" s="23">
        <f t="shared" si="0"/>
        <v>36</v>
      </c>
    </row>
    <row r="34" spans="1:11" s="26" customFormat="1" x14ac:dyDescent="0.3">
      <c r="A34" s="22">
        <v>30</v>
      </c>
      <c r="B34" s="4" t="s">
        <v>49</v>
      </c>
      <c r="C34" s="4" t="s">
        <v>20</v>
      </c>
      <c r="D34" s="14">
        <v>40776</v>
      </c>
      <c r="E34" s="17" t="s">
        <v>14</v>
      </c>
      <c r="F34" s="18">
        <v>25</v>
      </c>
      <c r="G34" s="18">
        <v>20</v>
      </c>
      <c r="H34" s="17" t="s">
        <v>15</v>
      </c>
      <c r="I34" s="17">
        <v>30</v>
      </c>
      <c r="J34" s="17">
        <v>15</v>
      </c>
      <c r="K34" s="23">
        <f t="shared" si="0"/>
        <v>35</v>
      </c>
    </row>
    <row r="35" spans="1:11" s="26" customFormat="1" x14ac:dyDescent="0.3">
      <c r="A35" s="22">
        <v>31</v>
      </c>
      <c r="B35" s="4" t="s">
        <v>51</v>
      </c>
      <c r="C35" s="4" t="s">
        <v>18</v>
      </c>
      <c r="D35" s="14">
        <v>41053</v>
      </c>
      <c r="E35" s="17" t="s">
        <v>14</v>
      </c>
      <c r="F35" s="18">
        <v>27</v>
      </c>
      <c r="G35" s="18">
        <v>18</v>
      </c>
      <c r="H35" s="17" t="s">
        <v>15</v>
      </c>
      <c r="I35" s="17">
        <v>28</v>
      </c>
      <c r="J35" s="17">
        <v>17</v>
      </c>
      <c r="K35" s="23">
        <f t="shared" si="0"/>
        <v>35</v>
      </c>
    </row>
    <row r="36" spans="1:11" s="26" customFormat="1" x14ac:dyDescent="0.3">
      <c r="A36" s="22">
        <v>32</v>
      </c>
      <c r="B36" s="4" t="s">
        <v>55</v>
      </c>
      <c r="C36" s="4" t="s">
        <v>53</v>
      </c>
      <c r="D36" s="14" t="s">
        <v>56</v>
      </c>
      <c r="E36" s="17" t="s">
        <v>14</v>
      </c>
      <c r="F36" s="18">
        <v>29</v>
      </c>
      <c r="G36" s="18">
        <v>16</v>
      </c>
      <c r="H36" s="17" t="s">
        <v>15</v>
      </c>
      <c r="I36" s="17">
        <v>32</v>
      </c>
      <c r="J36" s="17">
        <v>13</v>
      </c>
      <c r="K36" s="23">
        <f t="shared" si="0"/>
        <v>29</v>
      </c>
    </row>
    <row r="37" spans="1:11" s="26" customFormat="1" x14ac:dyDescent="0.3">
      <c r="A37" s="22">
        <v>33</v>
      </c>
      <c r="B37" s="4" t="s">
        <v>187</v>
      </c>
      <c r="C37" s="4" t="s">
        <v>22</v>
      </c>
      <c r="D37" s="14">
        <v>40753</v>
      </c>
      <c r="E37" s="17" t="s">
        <v>14</v>
      </c>
      <c r="F37" s="18">
        <v>17</v>
      </c>
      <c r="G37" s="18">
        <v>28</v>
      </c>
      <c r="H37" s="17" t="s">
        <v>15</v>
      </c>
      <c r="I37" s="17"/>
      <c r="J37" s="17"/>
      <c r="K37" s="23">
        <f t="shared" si="0"/>
        <v>28</v>
      </c>
    </row>
    <row r="38" spans="1:11" s="26" customFormat="1" x14ac:dyDescent="0.3">
      <c r="A38" s="22">
        <v>34</v>
      </c>
      <c r="B38" s="4" t="s">
        <v>47</v>
      </c>
      <c r="C38" s="4" t="s">
        <v>48</v>
      </c>
      <c r="D38" s="14">
        <v>40435</v>
      </c>
      <c r="E38" s="17" t="s">
        <v>14</v>
      </c>
      <c r="F38" s="18">
        <v>28</v>
      </c>
      <c r="G38" s="18">
        <v>17</v>
      </c>
      <c r="H38" s="17" t="s">
        <v>15</v>
      </c>
      <c r="I38" s="17">
        <v>35</v>
      </c>
      <c r="J38" s="17">
        <v>10</v>
      </c>
      <c r="K38" s="23">
        <f t="shared" si="0"/>
        <v>27</v>
      </c>
    </row>
    <row r="39" spans="1:11" s="26" customFormat="1" x14ac:dyDescent="0.3">
      <c r="A39" s="22">
        <v>35</v>
      </c>
      <c r="B39" s="4" t="s">
        <v>52</v>
      </c>
      <c r="C39" s="4" t="s">
        <v>53</v>
      </c>
      <c r="D39" s="14" t="s">
        <v>54</v>
      </c>
      <c r="E39" s="17" t="s">
        <v>14</v>
      </c>
      <c r="F39" s="18">
        <v>32</v>
      </c>
      <c r="G39" s="18">
        <v>13</v>
      </c>
      <c r="H39" s="17" t="s">
        <v>15</v>
      </c>
      <c r="I39" s="17">
        <v>34</v>
      </c>
      <c r="J39" s="17">
        <v>11</v>
      </c>
      <c r="K39" s="23">
        <f t="shared" si="0"/>
        <v>24</v>
      </c>
    </row>
    <row r="40" spans="1:11" s="26" customFormat="1" x14ac:dyDescent="0.3">
      <c r="A40" s="22">
        <v>36</v>
      </c>
      <c r="B40" s="4" t="s">
        <v>60</v>
      </c>
      <c r="C40" s="4" t="s">
        <v>53</v>
      </c>
      <c r="D40" s="14">
        <v>40795</v>
      </c>
      <c r="E40" s="17" t="s">
        <v>14</v>
      </c>
      <c r="F40" s="18">
        <v>33</v>
      </c>
      <c r="G40" s="18">
        <v>12</v>
      </c>
      <c r="H40" s="17" t="s">
        <v>15</v>
      </c>
      <c r="I40" s="17">
        <v>33</v>
      </c>
      <c r="J40" s="17">
        <v>12</v>
      </c>
      <c r="K40" s="23">
        <f t="shared" si="0"/>
        <v>24</v>
      </c>
    </row>
    <row r="41" spans="1:11" s="26" customFormat="1" x14ac:dyDescent="0.3">
      <c r="A41" s="22">
        <v>37</v>
      </c>
      <c r="B41" s="5" t="s">
        <v>63</v>
      </c>
      <c r="C41" s="5" t="s">
        <v>48</v>
      </c>
      <c r="D41" s="30">
        <v>40773</v>
      </c>
      <c r="E41" s="5" t="s">
        <v>14</v>
      </c>
      <c r="F41" s="5"/>
      <c r="G41" s="5"/>
      <c r="H41" s="17" t="s">
        <v>15</v>
      </c>
      <c r="I41" s="17">
        <v>24</v>
      </c>
      <c r="J41" s="17">
        <v>21</v>
      </c>
      <c r="K41" s="23">
        <f t="shared" si="0"/>
        <v>21</v>
      </c>
    </row>
    <row r="42" spans="1:11" s="26" customFormat="1" x14ac:dyDescent="0.3">
      <c r="A42" s="22">
        <v>38</v>
      </c>
      <c r="B42" s="5" t="s">
        <v>61</v>
      </c>
      <c r="C42" s="5" t="s">
        <v>18</v>
      </c>
      <c r="D42" s="30">
        <v>40620</v>
      </c>
      <c r="E42" s="5" t="s">
        <v>14</v>
      </c>
      <c r="F42" s="5"/>
      <c r="G42" s="5"/>
      <c r="H42" s="17" t="s">
        <v>15</v>
      </c>
      <c r="I42" s="17">
        <v>29</v>
      </c>
      <c r="J42" s="17">
        <v>16</v>
      </c>
      <c r="K42" s="23">
        <f t="shared" si="0"/>
        <v>16</v>
      </c>
    </row>
    <row r="43" spans="1:11" s="26" customFormat="1" x14ac:dyDescent="0.3">
      <c r="A43" s="22">
        <v>39</v>
      </c>
      <c r="B43" s="4" t="s">
        <v>64</v>
      </c>
      <c r="C43" s="4" t="s">
        <v>53</v>
      </c>
      <c r="D43" s="14">
        <v>40576</v>
      </c>
      <c r="E43" s="17" t="s">
        <v>14</v>
      </c>
      <c r="F43" s="18">
        <v>35</v>
      </c>
      <c r="G43" s="18">
        <v>10</v>
      </c>
      <c r="H43" s="17" t="s">
        <v>15</v>
      </c>
      <c r="I43" s="17"/>
      <c r="J43" s="17"/>
      <c r="K43" s="23">
        <f t="shared" si="0"/>
        <v>10</v>
      </c>
    </row>
    <row r="44" spans="1:11" s="26" customFormat="1" x14ac:dyDescent="0.3">
      <c r="A44" s="22">
        <v>40</v>
      </c>
      <c r="B44" s="5" t="s">
        <v>65</v>
      </c>
      <c r="C44" s="5" t="s">
        <v>13</v>
      </c>
      <c r="D44" s="30">
        <v>40708</v>
      </c>
      <c r="E44" s="5" t="s">
        <v>14</v>
      </c>
      <c r="F44" s="5"/>
      <c r="G44" s="5"/>
      <c r="H44" s="17" t="s">
        <v>15</v>
      </c>
      <c r="I44" s="17">
        <v>36</v>
      </c>
      <c r="J44" s="17">
        <v>9</v>
      </c>
      <c r="K44" s="23">
        <f t="shared" si="0"/>
        <v>9</v>
      </c>
    </row>
    <row r="45" spans="1:11" s="26" customFormat="1" ht="15" thickBot="1" x14ac:dyDescent="0.35">
      <c r="A45" s="31">
        <v>41</v>
      </c>
      <c r="B45" s="6" t="s">
        <v>62</v>
      </c>
      <c r="C45" s="6" t="s">
        <v>18</v>
      </c>
      <c r="D45" s="32">
        <v>40769</v>
      </c>
      <c r="E45" s="6" t="s">
        <v>14</v>
      </c>
      <c r="F45" s="6"/>
      <c r="G45" s="6"/>
      <c r="H45" s="33" t="s">
        <v>15</v>
      </c>
      <c r="I45" s="33">
        <v>37</v>
      </c>
      <c r="J45" s="33">
        <v>8</v>
      </c>
      <c r="K45" s="34">
        <f t="shared" si="0"/>
        <v>8</v>
      </c>
    </row>
    <row r="46" spans="1:11" s="26" customFormat="1" x14ac:dyDescent="0.3">
      <c r="A46" s="7">
        <v>42</v>
      </c>
      <c r="B46" s="8" t="s">
        <v>70</v>
      </c>
      <c r="C46" s="8" t="s">
        <v>71</v>
      </c>
      <c r="D46" s="9">
        <v>40938</v>
      </c>
      <c r="E46" s="10" t="s">
        <v>68</v>
      </c>
      <c r="F46" s="11">
        <v>2</v>
      </c>
      <c r="G46" s="11">
        <v>800</v>
      </c>
      <c r="H46" s="10" t="s">
        <v>69</v>
      </c>
      <c r="I46" s="10">
        <v>1</v>
      </c>
      <c r="J46" s="10">
        <v>1000</v>
      </c>
      <c r="K46" s="12">
        <f t="shared" si="0"/>
        <v>1800</v>
      </c>
    </row>
    <row r="47" spans="1:11" s="26" customFormat="1" x14ac:dyDescent="0.3">
      <c r="A47" s="22">
        <v>43</v>
      </c>
      <c r="B47" s="4" t="s">
        <v>73</v>
      </c>
      <c r="C47" s="4" t="s">
        <v>74</v>
      </c>
      <c r="D47" s="14">
        <v>40512</v>
      </c>
      <c r="E47" s="17" t="s">
        <v>68</v>
      </c>
      <c r="F47" s="18">
        <v>1</v>
      </c>
      <c r="G47" s="18">
        <v>1000</v>
      </c>
      <c r="H47" s="17" t="s">
        <v>69</v>
      </c>
      <c r="I47" s="17">
        <v>4</v>
      </c>
      <c r="J47" s="17">
        <v>512</v>
      </c>
      <c r="K47" s="23">
        <f t="shared" si="0"/>
        <v>1512</v>
      </c>
    </row>
    <row r="48" spans="1:11" s="26" customFormat="1" x14ac:dyDescent="0.3">
      <c r="A48" s="22">
        <v>44</v>
      </c>
      <c r="B48" s="4" t="s">
        <v>72</v>
      </c>
      <c r="C48" s="4" t="s">
        <v>71</v>
      </c>
      <c r="D48" s="14">
        <v>40626</v>
      </c>
      <c r="E48" s="17" t="s">
        <v>68</v>
      </c>
      <c r="F48" s="18">
        <v>11</v>
      </c>
      <c r="G48" s="18">
        <v>107</v>
      </c>
      <c r="H48" s="17" t="s">
        <v>69</v>
      </c>
      <c r="I48" s="17">
        <v>2</v>
      </c>
      <c r="J48" s="17">
        <v>800</v>
      </c>
      <c r="K48" s="23">
        <f t="shared" si="0"/>
        <v>907</v>
      </c>
    </row>
    <row r="49" spans="1:11" s="26" customFormat="1" x14ac:dyDescent="0.3">
      <c r="A49" s="22">
        <v>45</v>
      </c>
      <c r="B49" s="2" t="s">
        <v>77</v>
      </c>
      <c r="C49" s="2" t="s">
        <v>74</v>
      </c>
      <c r="D49" s="3">
        <v>40688</v>
      </c>
      <c r="E49" s="17" t="s">
        <v>68</v>
      </c>
      <c r="F49" s="18">
        <v>3</v>
      </c>
      <c r="G49" s="18">
        <v>640</v>
      </c>
      <c r="H49" s="17" t="s">
        <v>69</v>
      </c>
      <c r="I49" s="17">
        <v>9</v>
      </c>
      <c r="J49" s="17">
        <v>168</v>
      </c>
      <c r="K49" s="23">
        <f t="shared" si="0"/>
        <v>808</v>
      </c>
    </row>
    <row r="50" spans="1:11" s="26" customFormat="1" x14ac:dyDescent="0.3">
      <c r="A50" s="22">
        <v>46</v>
      </c>
      <c r="B50" s="2" t="s">
        <v>66</v>
      </c>
      <c r="C50" s="2" t="s">
        <v>67</v>
      </c>
      <c r="D50" s="3">
        <v>40509</v>
      </c>
      <c r="E50" s="17" t="s">
        <v>68</v>
      </c>
      <c r="F50" s="18">
        <v>12</v>
      </c>
      <c r="G50" s="18">
        <v>86</v>
      </c>
      <c r="H50" s="17" t="s">
        <v>69</v>
      </c>
      <c r="I50" s="17">
        <v>3</v>
      </c>
      <c r="J50" s="17">
        <v>640</v>
      </c>
      <c r="K50" s="23">
        <f t="shared" si="0"/>
        <v>726</v>
      </c>
    </row>
    <row r="51" spans="1:11" s="26" customFormat="1" x14ac:dyDescent="0.3">
      <c r="A51" s="22">
        <v>47</v>
      </c>
      <c r="B51" s="2" t="s">
        <v>75</v>
      </c>
      <c r="C51" s="2" t="s">
        <v>74</v>
      </c>
      <c r="D51" s="3">
        <v>40605</v>
      </c>
      <c r="E51" s="17" t="s">
        <v>68</v>
      </c>
      <c r="F51" s="18">
        <v>6</v>
      </c>
      <c r="G51" s="18">
        <v>328</v>
      </c>
      <c r="H51" s="17" t="s">
        <v>69</v>
      </c>
      <c r="I51" s="17">
        <v>6</v>
      </c>
      <c r="J51" s="17">
        <v>328</v>
      </c>
      <c r="K51" s="23">
        <f t="shared" si="0"/>
        <v>656</v>
      </c>
    </row>
    <row r="52" spans="1:11" s="26" customFormat="1" x14ac:dyDescent="0.3">
      <c r="A52" s="22">
        <v>48</v>
      </c>
      <c r="B52" s="2" t="s">
        <v>83</v>
      </c>
      <c r="C52" s="2" t="s">
        <v>79</v>
      </c>
      <c r="D52" s="3">
        <v>40539</v>
      </c>
      <c r="E52" s="17" t="s">
        <v>68</v>
      </c>
      <c r="F52" s="18">
        <v>4</v>
      </c>
      <c r="G52" s="18">
        <v>512</v>
      </c>
      <c r="H52" s="17" t="s">
        <v>69</v>
      </c>
      <c r="I52" s="17">
        <v>19</v>
      </c>
      <c r="J52" s="17">
        <v>26</v>
      </c>
      <c r="K52" s="23">
        <f t="shared" si="0"/>
        <v>538</v>
      </c>
    </row>
    <row r="53" spans="1:11" s="26" customFormat="1" x14ac:dyDescent="0.3">
      <c r="A53" s="22">
        <v>49</v>
      </c>
      <c r="B53" s="2" t="s">
        <v>86</v>
      </c>
      <c r="C53" s="2" t="s">
        <v>74</v>
      </c>
      <c r="D53" s="3">
        <v>40452</v>
      </c>
      <c r="E53" s="17" t="s">
        <v>68</v>
      </c>
      <c r="F53" s="18">
        <v>8</v>
      </c>
      <c r="G53" s="18">
        <v>210</v>
      </c>
      <c r="H53" s="17" t="s">
        <v>69</v>
      </c>
      <c r="I53" s="17">
        <v>7</v>
      </c>
      <c r="J53" s="17">
        <v>262</v>
      </c>
      <c r="K53" s="23">
        <f t="shared" si="0"/>
        <v>472</v>
      </c>
    </row>
    <row r="54" spans="1:11" s="26" customFormat="1" x14ac:dyDescent="0.3">
      <c r="A54" s="22">
        <v>50</v>
      </c>
      <c r="B54" s="2" t="s">
        <v>103</v>
      </c>
      <c r="C54" s="2" t="s">
        <v>71</v>
      </c>
      <c r="D54" s="3">
        <v>40594</v>
      </c>
      <c r="E54" s="17" t="s">
        <v>68</v>
      </c>
      <c r="F54" s="18">
        <v>15</v>
      </c>
      <c r="G54" s="18">
        <v>44</v>
      </c>
      <c r="H54" s="17" t="s">
        <v>69</v>
      </c>
      <c r="I54" s="17">
        <v>5</v>
      </c>
      <c r="J54" s="17">
        <v>410</v>
      </c>
      <c r="K54" s="23">
        <f t="shared" si="0"/>
        <v>454</v>
      </c>
    </row>
    <row r="55" spans="1:11" s="26" customFormat="1" x14ac:dyDescent="0.3">
      <c r="A55" s="22">
        <v>51</v>
      </c>
      <c r="B55" s="2" t="s">
        <v>82</v>
      </c>
      <c r="C55" s="2" t="s">
        <v>71</v>
      </c>
      <c r="D55" s="3">
        <v>40554</v>
      </c>
      <c r="E55" s="17" t="s">
        <v>68</v>
      </c>
      <c r="F55" s="18">
        <v>5</v>
      </c>
      <c r="G55" s="18">
        <v>410</v>
      </c>
      <c r="H55" s="17" t="s">
        <v>69</v>
      </c>
      <c r="I55" s="17">
        <v>43</v>
      </c>
      <c r="J55" s="17">
        <v>2</v>
      </c>
      <c r="K55" s="23">
        <f t="shared" si="0"/>
        <v>412</v>
      </c>
    </row>
    <row r="56" spans="1:11" s="26" customFormat="1" x14ac:dyDescent="0.3">
      <c r="A56" s="22">
        <v>52</v>
      </c>
      <c r="B56" s="2" t="s">
        <v>93</v>
      </c>
      <c r="C56" s="2" t="s">
        <v>71</v>
      </c>
      <c r="D56" s="3">
        <v>40517</v>
      </c>
      <c r="E56" s="17" t="s">
        <v>68</v>
      </c>
      <c r="F56" s="18">
        <v>7</v>
      </c>
      <c r="G56" s="18">
        <v>262</v>
      </c>
      <c r="H56" s="17" t="s">
        <v>69</v>
      </c>
      <c r="I56" s="17">
        <v>11</v>
      </c>
      <c r="J56" s="17">
        <v>107</v>
      </c>
      <c r="K56" s="23">
        <f t="shared" si="0"/>
        <v>369</v>
      </c>
    </row>
    <row r="57" spans="1:11" s="26" customFormat="1" x14ac:dyDescent="0.3">
      <c r="A57" s="22">
        <v>53</v>
      </c>
      <c r="B57" s="2" t="s">
        <v>81</v>
      </c>
      <c r="C57" s="2" t="s">
        <v>79</v>
      </c>
      <c r="D57" s="3">
        <v>40652</v>
      </c>
      <c r="E57" s="17" t="s">
        <v>68</v>
      </c>
      <c r="F57" s="18">
        <v>13</v>
      </c>
      <c r="G57" s="18">
        <v>69</v>
      </c>
      <c r="H57" s="17" t="s">
        <v>69</v>
      </c>
      <c r="I57" s="17">
        <v>8</v>
      </c>
      <c r="J57" s="17">
        <v>210</v>
      </c>
      <c r="K57" s="23">
        <f t="shared" si="0"/>
        <v>279</v>
      </c>
    </row>
    <row r="58" spans="1:11" s="26" customFormat="1" x14ac:dyDescent="0.3">
      <c r="A58" s="22">
        <v>54</v>
      </c>
      <c r="B58" s="2" t="s">
        <v>99</v>
      </c>
      <c r="C58" s="2" t="s">
        <v>74</v>
      </c>
      <c r="D58" s="3">
        <v>40726</v>
      </c>
      <c r="E58" s="17" t="s">
        <v>68</v>
      </c>
      <c r="F58" s="18">
        <v>9</v>
      </c>
      <c r="G58" s="18">
        <v>168</v>
      </c>
      <c r="H58" s="17" t="s">
        <v>69</v>
      </c>
      <c r="I58" s="17">
        <v>15</v>
      </c>
      <c r="J58" s="17">
        <v>44</v>
      </c>
      <c r="K58" s="23">
        <f t="shared" si="0"/>
        <v>212</v>
      </c>
    </row>
    <row r="59" spans="1:11" s="26" customFormat="1" x14ac:dyDescent="0.3">
      <c r="A59" s="22">
        <v>55</v>
      </c>
      <c r="B59" s="2" t="s">
        <v>100</v>
      </c>
      <c r="C59" s="2" t="s">
        <v>85</v>
      </c>
      <c r="D59" s="39">
        <v>40850</v>
      </c>
      <c r="E59" s="17" t="s">
        <v>68</v>
      </c>
      <c r="F59" s="18">
        <v>10</v>
      </c>
      <c r="G59" s="18">
        <v>134</v>
      </c>
      <c r="H59" s="17" t="s">
        <v>69</v>
      </c>
      <c r="I59" s="17">
        <v>13</v>
      </c>
      <c r="J59" s="17">
        <v>69</v>
      </c>
      <c r="K59" s="23">
        <f t="shared" si="0"/>
        <v>203</v>
      </c>
    </row>
    <row r="60" spans="1:11" s="26" customFormat="1" x14ac:dyDescent="0.3">
      <c r="A60" s="22">
        <v>56</v>
      </c>
      <c r="B60" s="2" t="s">
        <v>91</v>
      </c>
      <c r="C60" s="2" t="s">
        <v>79</v>
      </c>
      <c r="D60" s="3">
        <v>40695</v>
      </c>
      <c r="E60" s="17" t="s">
        <v>68</v>
      </c>
      <c r="F60" s="18">
        <v>16</v>
      </c>
      <c r="G60" s="18">
        <v>35</v>
      </c>
      <c r="H60" s="17" t="s">
        <v>69</v>
      </c>
      <c r="I60" s="17">
        <v>10</v>
      </c>
      <c r="J60" s="17">
        <v>134</v>
      </c>
      <c r="K60" s="23">
        <f t="shared" si="0"/>
        <v>169</v>
      </c>
    </row>
    <row r="61" spans="1:11" s="26" customFormat="1" x14ac:dyDescent="0.3">
      <c r="A61" s="22">
        <v>57</v>
      </c>
      <c r="B61" s="2" t="s">
        <v>78</v>
      </c>
      <c r="C61" s="2" t="s">
        <v>79</v>
      </c>
      <c r="D61" s="3">
        <v>40825</v>
      </c>
      <c r="E61" s="17" t="s">
        <v>68</v>
      </c>
      <c r="F61" s="18">
        <v>19</v>
      </c>
      <c r="G61" s="18">
        <v>26</v>
      </c>
      <c r="H61" s="17" t="s">
        <v>69</v>
      </c>
      <c r="I61" s="17">
        <v>12</v>
      </c>
      <c r="J61" s="17">
        <v>86</v>
      </c>
      <c r="K61" s="23">
        <f t="shared" si="0"/>
        <v>112</v>
      </c>
    </row>
    <row r="62" spans="1:11" s="26" customFormat="1" x14ac:dyDescent="0.3">
      <c r="A62" s="22">
        <v>58</v>
      </c>
      <c r="B62" s="2" t="s">
        <v>96</v>
      </c>
      <c r="C62" s="2" t="s">
        <v>79</v>
      </c>
      <c r="D62" s="3">
        <v>40541</v>
      </c>
      <c r="E62" s="17" t="s">
        <v>68</v>
      </c>
      <c r="F62" s="18">
        <v>14</v>
      </c>
      <c r="G62" s="18">
        <v>55</v>
      </c>
      <c r="H62" s="17" t="s">
        <v>69</v>
      </c>
      <c r="I62" s="17">
        <v>31</v>
      </c>
      <c r="J62" s="17">
        <v>14</v>
      </c>
      <c r="K62" s="23">
        <f t="shared" si="0"/>
        <v>69</v>
      </c>
    </row>
    <row r="63" spans="1:11" s="26" customFormat="1" x14ac:dyDescent="0.3">
      <c r="A63" s="22">
        <v>59</v>
      </c>
      <c r="B63" s="2" t="s">
        <v>80</v>
      </c>
      <c r="C63" s="2" t="s">
        <v>71</v>
      </c>
      <c r="D63" s="3">
        <v>40972</v>
      </c>
      <c r="E63" s="17" t="s">
        <v>68</v>
      </c>
      <c r="F63" s="18">
        <v>44</v>
      </c>
      <c r="G63" s="18">
        <v>1</v>
      </c>
      <c r="H63" s="17" t="s">
        <v>69</v>
      </c>
      <c r="I63" s="17">
        <v>14</v>
      </c>
      <c r="J63" s="17">
        <v>55</v>
      </c>
      <c r="K63" s="23">
        <f t="shared" si="0"/>
        <v>56</v>
      </c>
    </row>
    <row r="64" spans="1:11" s="26" customFormat="1" x14ac:dyDescent="0.3">
      <c r="A64" s="22">
        <v>60</v>
      </c>
      <c r="B64" s="4" t="s">
        <v>94</v>
      </c>
      <c r="C64" s="4" t="s">
        <v>74</v>
      </c>
      <c r="D64" s="14">
        <v>40782</v>
      </c>
      <c r="E64" s="17" t="s">
        <v>68</v>
      </c>
      <c r="F64" s="18">
        <v>26</v>
      </c>
      <c r="G64" s="18">
        <v>19</v>
      </c>
      <c r="H64" s="17" t="s">
        <v>69</v>
      </c>
      <c r="I64" s="17">
        <v>16</v>
      </c>
      <c r="J64" s="17">
        <v>35</v>
      </c>
      <c r="K64" s="23">
        <f t="shared" si="0"/>
        <v>54</v>
      </c>
    </row>
    <row r="65" spans="1:11" s="26" customFormat="1" x14ac:dyDescent="0.3">
      <c r="A65" s="22">
        <v>61</v>
      </c>
      <c r="B65" s="4" t="s">
        <v>97</v>
      </c>
      <c r="C65" s="4" t="s">
        <v>67</v>
      </c>
      <c r="D65" s="14">
        <v>41088</v>
      </c>
      <c r="E65" s="17" t="s">
        <v>68</v>
      </c>
      <c r="F65" s="18">
        <v>18</v>
      </c>
      <c r="G65" s="18">
        <v>27</v>
      </c>
      <c r="H65" s="17" t="s">
        <v>69</v>
      </c>
      <c r="I65" s="17">
        <v>21</v>
      </c>
      <c r="J65" s="17">
        <v>24</v>
      </c>
      <c r="K65" s="23">
        <f t="shared" si="0"/>
        <v>51</v>
      </c>
    </row>
    <row r="66" spans="1:11" s="26" customFormat="1" x14ac:dyDescent="0.3">
      <c r="A66" s="22">
        <v>62</v>
      </c>
      <c r="B66" s="4" t="s">
        <v>87</v>
      </c>
      <c r="C66" s="4" t="s">
        <v>67</v>
      </c>
      <c r="D66" s="14">
        <v>40554</v>
      </c>
      <c r="E66" s="17" t="s">
        <v>68</v>
      </c>
      <c r="F66" s="18">
        <v>22</v>
      </c>
      <c r="G66" s="18">
        <v>23</v>
      </c>
      <c r="H66" s="17" t="s">
        <v>69</v>
      </c>
      <c r="I66" s="17">
        <v>18</v>
      </c>
      <c r="J66" s="17">
        <v>27</v>
      </c>
      <c r="K66" s="23">
        <f t="shared" si="0"/>
        <v>50</v>
      </c>
    </row>
    <row r="67" spans="1:11" s="26" customFormat="1" x14ac:dyDescent="0.3">
      <c r="A67" s="22">
        <v>63</v>
      </c>
      <c r="B67" s="4" t="s">
        <v>98</v>
      </c>
      <c r="C67" s="4" t="s">
        <v>71</v>
      </c>
      <c r="D67" s="14">
        <v>40951</v>
      </c>
      <c r="E67" s="17" t="s">
        <v>68</v>
      </c>
      <c r="F67" s="18">
        <v>17</v>
      </c>
      <c r="G67" s="18">
        <v>28</v>
      </c>
      <c r="H67" s="17" t="s">
        <v>69</v>
      </c>
      <c r="I67" s="17">
        <v>23</v>
      </c>
      <c r="J67" s="17">
        <v>22</v>
      </c>
      <c r="K67" s="23">
        <f t="shared" si="0"/>
        <v>50</v>
      </c>
    </row>
    <row r="68" spans="1:11" s="26" customFormat="1" x14ac:dyDescent="0.3">
      <c r="A68" s="22">
        <v>64</v>
      </c>
      <c r="B68" s="4" t="s">
        <v>102</v>
      </c>
      <c r="C68" s="4" t="s">
        <v>71</v>
      </c>
      <c r="D68" s="14">
        <v>40898</v>
      </c>
      <c r="E68" s="17" t="s">
        <v>68</v>
      </c>
      <c r="F68" s="18">
        <v>24</v>
      </c>
      <c r="G68" s="18">
        <v>21</v>
      </c>
      <c r="H68" s="17" t="s">
        <v>69</v>
      </c>
      <c r="I68" s="17">
        <v>22</v>
      </c>
      <c r="J68" s="17">
        <v>23</v>
      </c>
      <c r="K68" s="23">
        <f t="shared" si="0"/>
        <v>44</v>
      </c>
    </row>
    <row r="69" spans="1:11" s="26" customFormat="1" x14ac:dyDescent="0.3">
      <c r="A69" s="22">
        <v>65</v>
      </c>
      <c r="B69" s="4" t="s">
        <v>101</v>
      </c>
      <c r="C69" s="4" t="s">
        <v>71</v>
      </c>
      <c r="D69" s="14">
        <v>40803</v>
      </c>
      <c r="E69" s="17" t="s">
        <v>68</v>
      </c>
      <c r="F69" s="18">
        <v>23</v>
      </c>
      <c r="G69" s="18">
        <v>22</v>
      </c>
      <c r="H69" s="17" t="s">
        <v>69</v>
      </c>
      <c r="I69" s="17">
        <v>24</v>
      </c>
      <c r="J69" s="17">
        <v>21</v>
      </c>
      <c r="K69" s="23">
        <f t="shared" ref="K69:K132" si="1">SUM(G69,J69)</f>
        <v>43</v>
      </c>
    </row>
    <row r="70" spans="1:11" s="26" customFormat="1" x14ac:dyDescent="0.3">
      <c r="A70" s="22">
        <v>66</v>
      </c>
      <c r="B70" s="4" t="s">
        <v>76</v>
      </c>
      <c r="C70" s="4" t="s">
        <v>71</v>
      </c>
      <c r="D70" s="14">
        <v>40536</v>
      </c>
      <c r="E70" s="17" t="s">
        <v>68</v>
      </c>
      <c r="F70" s="18">
        <v>31</v>
      </c>
      <c r="G70" s="18">
        <v>14</v>
      </c>
      <c r="H70" s="17" t="s">
        <v>69</v>
      </c>
      <c r="I70" s="17">
        <v>17</v>
      </c>
      <c r="J70" s="17">
        <v>28</v>
      </c>
      <c r="K70" s="23">
        <f t="shared" si="1"/>
        <v>42</v>
      </c>
    </row>
    <row r="71" spans="1:11" s="26" customFormat="1" x14ac:dyDescent="0.3">
      <c r="A71" s="22">
        <v>67</v>
      </c>
      <c r="B71" s="4" t="s">
        <v>89</v>
      </c>
      <c r="C71" s="4" t="s">
        <v>67</v>
      </c>
      <c r="D71" s="14">
        <v>40774</v>
      </c>
      <c r="E71" s="17" t="s">
        <v>68</v>
      </c>
      <c r="F71" s="18">
        <v>21</v>
      </c>
      <c r="G71" s="18">
        <v>24</v>
      </c>
      <c r="H71" s="17" t="s">
        <v>69</v>
      </c>
      <c r="I71" s="17">
        <v>27</v>
      </c>
      <c r="J71" s="17">
        <v>18</v>
      </c>
      <c r="K71" s="23">
        <f t="shared" si="1"/>
        <v>42</v>
      </c>
    </row>
    <row r="72" spans="1:11" s="26" customFormat="1" x14ac:dyDescent="0.3">
      <c r="A72" s="22">
        <v>68</v>
      </c>
      <c r="B72" s="4" t="s">
        <v>84</v>
      </c>
      <c r="C72" s="4" t="s">
        <v>85</v>
      </c>
      <c r="D72" s="14">
        <v>40536</v>
      </c>
      <c r="E72" s="17" t="s">
        <v>68</v>
      </c>
      <c r="F72" s="18">
        <v>29</v>
      </c>
      <c r="G72" s="18">
        <v>16</v>
      </c>
      <c r="H72" s="17" t="s">
        <v>69</v>
      </c>
      <c r="I72" s="17">
        <v>20</v>
      </c>
      <c r="J72" s="17">
        <v>25</v>
      </c>
      <c r="K72" s="23">
        <f t="shared" si="1"/>
        <v>41</v>
      </c>
    </row>
    <row r="73" spans="1:11" s="26" customFormat="1" x14ac:dyDescent="0.3">
      <c r="A73" s="22">
        <v>69</v>
      </c>
      <c r="B73" s="4" t="s">
        <v>92</v>
      </c>
      <c r="C73" s="4" t="s">
        <v>74</v>
      </c>
      <c r="D73" s="14">
        <v>40413</v>
      </c>
      <c r="E73" s="17" t="s">
        <v>68</v>
      </c>
      <c r="F73" s="18">
        <v>25</v>
      </c>
      <c r="G73" s="18">
        <v>20</v>
      </c>
      <c r="H73" s="17" t="s">
        <v>69</v>
      </c>
      <c r="I73" s="17">
        <v>28</v>
      </c>
      <c r="J73" s="17">
        <v>17</v>
      </c>
      <c r="K73" s="23">
        <f t="shared" si="1"/>
        <v>37</v>
      </c>
    </row>
    <row r="74" spans="1:11" s="26" customFormat="1" x14ac:dyDescent="0.3">
      <c r="A74" s="22">
        <v>70</v>
      </c>
      <c r="B74" s="4" t="s">
        <v>88</v>
      </c>
      <c r="C74" s="4" t="s">
        <v>67</v>
      </c>
      <c r="D74" s="14">
        <v>40397</v>
      </c>
      <c r="E74" s="17" t="s">
        <v>68</v>
      </c>
      <c r="F74" s="18">
        <v>28</v>
      </c>
      <c r="G74" s="18">
        <v>17</v>
      </c>
      <c r="H74" s="17" t="s">
        <v>69</v>
      </c>
      <c r="I74" s="17">
        <v>30</v>
      </c>
      <c r="J74" s="17">
        <v>15</v>
      </c>
      <c r="K74" s="23">
        <f t="shared" si="1"/>
        <v>32</v>
      </c>
    </row>
    <row r="75" spans="1:11" s="26" customFormat="1" x14ac:dyDescent="0.3">
      <c r="A75" s="22">
        <v>71</v>
      </c>
      <c r="B75" s="4" t="s">
        <v>107</v>
      </c>
      <c r="C75" s="4" t="s">
        <v>71</v>
      </c>
      <c r="D75" s="14">
        <v>40925</v>
      </c>
      <c r="E75" s="17" t="s">
        <v>68</v>
      </c>
      <c r="F75" s="18">
        <v>33</v>
      </c>
      <c r="G75" s="18">
        <v>12</v>
      </c>
      <c r="H75" s="17" t="s">
        <v>69</v>
      </c>
      <c r="I75" s="17">
        <v>26</v>
      </c>
      <c r="J75" s="17">
        <v>19</v>
      </c>
      <c r="K75" s="23">
        <f t="shared" si="1"/>
        <v>31</v>
      </c>
    </row>
    <row r="76" spans="1:11" s="26" customFormat="1" x14ac:dyDescent="0.3">
      <c r="A76" s="22">
        <v>72</v>
      </c>
      <c r="B76" s="4" t="s">
        <v>112</v>
      </c>
      <c r="C76" s="4" t="s">
        <v>74</v>
      </c>
      <c r="D76" s="14">
        <v>40910</v>
      </c>
      <c r="E76" s="17" t="s">
        <v>68</v>
      </c>
      <c r="F76" s="18">
        <v>27</v>
      </c>
      <c r="G76" s="18">
        <v>18</v>
      </c>
      <c r="H76" s="17" t="s">
        <v>69</v>
      </c>
      <c r="I76" s="17">
        <v>35</v>
      </c>
      <c r="J76" s="17">
        <v>10</v>
      </c>
      <c r="K76" s="23">
        <f t="shared" si="1"/>
        <v>28</v>
      </c>
    </row>
    <row r="77" spans="1:11" s="26" customFormat="1" x14ac:dyDescent="0.3">
      <c r="A77" s="22">
        <v>73</v>
      </c>
      <c r="B77" s="4" t="s">
        <v>118</v>
      </c>
      <c r="C77" s="4" t="s">
        <v>71</v>
      </c>
      <c r="D77" s="14">
        <v>40898</v>
      </c>
      <c r="E77" s="17" t="s">
        <v>68</v>
      </c>
      <c r="F77" s="18">
        <v>32</v>
      </c>
      <c r="G77" s="18">
        <v>13</v>
      </c>
      <c r="H77" s="17" t="s">
        <v>69</v>
      </c>
      <c r="I77" s="17">
        <v>33</v>
      </c>
      <c r="J77" s="17">
        <v>12</v>
      </c>
      <c r="K77" s="23">
        <f t="shared" si="1"/>
        <v>25</v>
      </c>
    </row>
    <row r="78" spans="1:11" s="26" customFormat="1" x14ac:dyDescent="0.3">
      <c r="A78" s="22">
        <v>74</v>
      </c>
      <c r="B78" s="4" t="s">
        <v>104</v>
      </c>
      <c r="C78" s="4" t="s">
        <v>67</v>
      </c>
      <c r="D78" s="14">
        <v>40741</v>
      </c>
      <c r="E78" s="17" t="s">
        <v>68</v>
      </c>
      <c r="F78" s="18">
        <v>20</v>
      </c>
      <c r="G78" s="18">
        <v>25</v>
      </c>
      <c r="H78" s="17" t="s">
        <v>69</v>
      </c>
      <c r="I78" s="17"/>
      <c r="J78" s="17"/>
      <c r="K78" s="23">
        <f t="shared" si="1"/>
        <v>25</v>
      </c>
    </row>
    <row r="79" spans="1:11" s="26" customFormat="1" x14ac:dyDescent="0.3">
      <c r="A79" s="22">
        <v>75</v>
      </c>
      <c r="B79" s="4" t="s">
        <v>90</v>
      </c>
      <c r="C79" s="4" t="s">
        <v>74</v>
      </c>
      <c r="D79" s="14">
        <v>40563</v>
      </c>
      <c r="E79" s="17" t="s">
        <v>68</v>
      </c>
      <c r="F79" s="18">
        <v>37</v>
      </c>
      <c r="G79" s="18">
        <v>8</v>
      </c>
      <c r="H79" s="17" t="s">
        <v>69</v>
      </c>
      <c r="I79" s="17">
        <v>29</v>
      </c>
      <c r="J79" s="17">
        <v>16</v>
      </c>
      <c r="K79" s="23">
        <f t="shared" si="1"/>
        <v>24</v>
      </c>
    </row>
    <row r="80" spans="1:11" s="26" customFormat="1" x14ac:dyDescent="0.3">
      <c r="A80" s="22">
        <v>76</v>
      </c>
      <c r="B80" s="4" t="s">
        <v>105</v>
      </c>
      <c r="C80" s="4" t="s">
        <v>67</v>
      </c>
      <c r="D80" s="14">
        <v>40647</v>
      </c>
      <c r="E80" s="17" t="s">
        <v>68</v>
      </c>
      <c r="F80" s="18">
        <v>43</v>
      </c>
      <c r="G80" s="18">
        <v>2</v>
      </c>
      <c r="H80" s="17" t="s">
        <v>69</v>
      </c>
      <c r="I80" s="17">
        <v>25</v>
      </c>
      <c r="J80" s="17">
        <v>20</v>
      </c>
      <c r="K80" s="23">
        <f t="shared" si="1"/>
        <v>22</v>
      </c>
    </row>
    <row r="81" spans="1:11" s="26" customFormat="1" x14ac:dyDescent="0.3">
      <c r="A81" s="22">
        <v>77</v>
      </c>
      <c r="B81" s="4" t="s">
        <v>114</v>
      </c>
      <c r="C81" s="4" t="s">
        <v>79</v>
      </c>
      <c r="D81" s="14">
        <v>40934</v>
      </c>
      <c r="E81" s="17" t="s">
        <v>68</v>
      </c>
      <c r="F81" s="18">
        <v>38</v>
      </c>
      <c r="G81" s="18">
        <v>7</v>
      </c>
      <c r="H81" s="17" t="s">
        <v>69</v>
      </c>
      <c r="I81" s="17">
        <v>32</v>
      </c>
      <c r="J81" s="17">
        <v>13</v>
      </c>
      <c r="K81" s="23">
        <f t="shared" si="1"/>
        <v>20</v>
      </c>
    </row>
    <row r="82" spans="1:11" s="26" customFormat="1" x14ac:dyDescent="0.3">
      <c r="A82" s="22">
        <v>78</v>
      </c>
      <c r="B82" s="4" t="s">
        <v>108</v>
      </c>
      <c r="C82" s="4" t="s">
        <v>67</v>
      </c>
      <c r="D82" s="14">
        <v>40808</v>
      </c>
      <c r="E82" s="17" t="s">
        <v>68</v>
      </c>
      <c r="F82" s="18">
        <v>35</v>
      </c>
      <c r="G82" s="18">
        <v>10</v>
      </c>
      <c r="H82" s="17" t="s">
        <v>69</v>
      </c>
      <c r="I82" s="17">
        <v>39</v>
      </c>
      <c r="J82" s="17">
        <v>6</v>
      </c>
      <c r="K82" s="23">
        <f t="shared" si="1"/>
        <v>16</v>
      </c>
    </row>
    <row r="83" spans="1:11" s="26" customFormat="1" x14ac:dyDescent="0.3">
      <c r="A83" s="22">
        <v>79</v>
      </c>
      <c r="B83" s="4" t="s">
        <v>117</v>
      </c>
      <c r="C83" s="4" t="s">
        <v>74</v>
      </c>
      <c r="D83" s="14">
        <v>40407</v>
      </c>
      <c r="E83" s="17" t="s">
        <v>68</v>
      </c>
      <c r="F83" s="18">
        <v>30</v>
      </c>
      <c r="G83" s="18">
        <v>15</v>
      </c>
      <c r="H83" s="17" t="s">
        <v>69</v>
      </c>
      <c r="I83" s="17"/>
      <c r="J83" s="17"/>
      <c r="K83" s="23">
        <f t="shared" si="1"/>
        <v>15</v>
      </c>
    </row>
    <row r="84" spans="1:11" s="26" customFormat="1" x14ac:dyDescent="0.3">
      <c r="A84" s="22">
        <v>80</v>
      </c>
      <c r="B84" s="4" t="s">
        <v>95</v>
      </c>
      <c r="C84" s="4" t="s">
        <v>79</v>
      </c>
      <c r="D84" s="14">
        <v>40948</v>
      </c>
      <c r="E84" s="17" t="s">
        <v>68</v>
      </c>
      <c r="F84" s="18">
        <v>34</v>
      </c>
      <c r="G84" s="18">
        <v>11</v>
      </c>
      <c r="H84" s="17" t="s">
        <v>69</v>
      </c>
      <c r="I84" s="17">
        <v>42</v>
      </c>
      <c r="J84" s="17">
        <v>3</v>
      </c>
      <c r="K84" s="23">
        <f t="shared" si="1"/>
        <v>14</v>
      </c>
    </row>
    <row r="85" spans="1:11" s="26" customFormat="1" x14ac:dyDescent="0.3">
      <c r="A85" s="22">
        <v>81</v>
      </c>
      <c r="B85" s="4" t="s">
        <v>106</v>
      </c>
      <c r="C85" s="4" t="s">
        <v>67</v>
      </c>
      <c r="D85" s="14">
        <v>41038</v>
      </c>
      <c r="E85" s="17" t="s">
        <v>68</v>
      </c>
      <c r="F85" s="18">
        <v>39</v>
      </c>
      <c r="G85" s="18">
        <v>6</v>
      </c>
      <c r="H85" s="17" t="s">
        <v>69</v>
      </c>
      <c r="I85" s="17">
        <v>37</v>
      </c>
      <c r="J85" s="17">
        <v>8</v>
      </c>
      <c r="K85" s="23">
        <f t="shared" si="1"/>
        <v>14</v>
      </c>
    </row>
    <row r="86" spans="1:11" s="26" customFormat="1" x14ac:dyDescent="0.3">
      <c r="A86" s="22">
        <v>82</v>
      </c>
      <c r="B86" s="4" t="s">
        <v>110</v>
      </c>
      <c r="C86" s="4" t="s">
        <v>79</v>
      </c>
      <c r="D86" s="14">
        <v>40921</v>
      </c>
      <c r="E86" s="17" t="s">
        <v>68</v>
      </c>
      <c r="F86" s="18">
        <v>36</v>
      </c>
      <c r="G86" s="18">
        <v>9</v>
      </c>
      <c r="H86" s="17" t="s">
        <v>69</v>
      </c>
      <c r="I86" s="17">
        <v>40</v>
      </c>
      <c r="J86" s="17">
        <v>5</v>
      </c>
      <c r="K86" s="23">
        <f t="shared" si="1"/>
        <v>14</v>
      </c>
    </row>
    <row r="87" spans="1:11" s="26" customFormat="1" x14ac:dyDescent="0.3">
      <c r="A87" s="22">
        <v>83</v>
      </c>
      <c r="B87" s="4" t="s">
        <v>109</v>
      </c>
      <c r="C87" s="4" t="s">
        <v>74</v>
      </c>
      <c r="D87" s="16">
        <v>40946</v>
      </c>
      <c r="E87" s="17" t="s">
        <v>68</v>
      </c>
      <c r="F87" s="18">
        <v>40</v>
      </c>
      <c r="G87" s="18">
        <v>5</v>
      </c>
      <c r="H87" s="17" t="s">
        <v>69</v>
      </c>
      <c r="I87" s="17">
        <v>36</v>
      </c>
      <c r="J87" s="17">
        <v>9</v>
      </c>
      <c r="K87" s="23">
        <f t="shared" si="1"/>
        <v>14</v>
      </c>
    </row>
    <row r="88" spans="1:11" s="26" customFormat="1" x14ac:dyDescent="0.3">
      <c r="A88" s="22">
        <v>84</v>
      </c>
      <c r="B88" s="5" t="s">
        <v>111</v>
      </c>
      <c r="C88" s="5" t="s">
        <v>71</v>
      </c>
      <c r="D88" s="30">
        <v>40778</v>
      </c>
      <c r="E88" s="5" t="s">
        <v>68</v>
      </c>
      <c r="F88" s="5"/>
      <c r="G88" s="5"/>
      <c r="H88" s="17" t="s">
        <v>69</v>
      </c>
      <c r="I88" s="17">
        <v>34</v>
      </c>
      <c r="J88" s="17">
        <v>11</v>
      </c>
      <c r="K88" s="23">
        <f t="shared" si="1"/>
        <v>11</v>
      </c>
    </row>
    <row r="89" spans="1:11" s="26" customFormat="1" x14ac:dyDescent="0.3">
      <c r="A89" s="22">
        <v>85</v>
      </c>
      <c r="B89" s="5" t="s">
        <v>116</v>
      </c>
      <c r="C89" s="5" t="s">
        <v>71</v>
      </c>
      <c r="D89" s="30">
        <v>40681</v>
      </c>
      <c r="E89" s="5" t="s">
        <v>68</v>
      </c>
      <c r="F89" s="5"/>
      <c r="G89" s="5"/>
      <c r="H89" s="17" t="s">
        <v>69</v>
      </c>
      <c r="I89" s="17">
        <v>38</v>
      </c>
      <c r="J89" s="17">
        <v>7</v>
      </c>
      <c r="K89" s="23">
        <f t="shared" si="1"/>
        <v>7</v>
      </c>
    </row>
    <row r="90" spans="1:11" s="26" customFormat="1" x14ac:dyDescent="0.3">
      <c r="A90" s="22">
        <v>86</v>
      </c>
      <c r="B90" s="4" t="s">
        <v>115</v>
      </c>
      <c r="C90" s="4" t="s">
        <v>74</v>
      </c>
      <c r="D90" s="14">
        <v>40539</v>
      </c>
      <c r="E90" s="17" t="s">
        <v>68</v>
      </c>
      <c r="F90" s="18">
        <v>41</v>
      </c>
      <c r="G90" s="18">
        <v>4</v>
      </c>
      <c r="H90" s="17" t="s">
        <v>69</v>
      </c>
      <c r="I90" s="17"/>
      <c r="J90" s="17"/>
      <c r="K90" s="23">
        <f t="shared" si="1"/>
        <v>4</v>
      </c>
    </row>
    <row r="91" spans="1:11" s="26" customFormat="1" x14ac:dyDescent="0.3">
      <c r="A91" s="22">
        <v>87</v>
      </c>
      <c r="B91" s="5" t="s">
        <v>113</v>
      </c>
      <c r="C91" s="5" t="s">
        <v>67</v>
      </c>
      <c r="D91" s="30">
        <v>40536</v>
      </c>
      <c r="E91" s="5" t="s">
        <v>68</v>
      </c>
      <c r="F91" s="5"/>
      <c r="G91" s="5"/>
      <c r="H91" s="17" t="s">
        <v>69</v>
      </c>
      <c r="I91" s="17">
        <v>41</v>
      </c>
      <c r="J91" s="17">
        <v>4</v>
      </c>
      <c r="K91" s="23">
        <f t="shared" si="1"/>
        <v>4</v>
      </c>
    </row>
    <row r="92" spans="1:11" s="26" customFormat="1" ht="15" thickBot="1" x14ac:dyDescent="0.35">
      <c r="A92" s="31">
        <v>88</v>
      </c>
      <c r="B92" s="24" t="s">
        <v>119</v>
      </c>
      <c r="C92" s="24" t="s">
        <v>85</v>
      </c>
      <c r="D92" s="19" t="s">
        <v>120</v>
      </c>
      <c r="E92" s="33" t="s">
        <v>68</v>
      </c>
      <c r="F92" s="35">
        <v>42</v>
      </c>
      <c r="G92" s="35">
        <v>3</v>
      </c>
      <c r="H92" s="33" t="s">
        <v>69</v>
      </c>
      <c r="I92" s="33"/>
      <c r="J92" s="33"/>
      <c r="K92" s="34">
        <f t="shared" si="1"/>
        <v>3</v>
      </c>
    </row>
    <row r="93" spans="1:11" s="26" customFormat="1" x14ac:dyDescent="0.3">
      <c r="A93" s="7">
        <v>89</v>
      </c>
      <c r="B93" s="8" t="s">
        <v>121</v>
      </c>
      <c r="C93" s="8" t="s">
        <v>122</v>
      </c>
      <c r="D93" s="9">
        <v>40820</v>
      </c>
      <c r="E93" s="10" t="s">
        <v>123</v>
      </c>
      <c r="F93" s="11">
        <v>1</v>
      </c>
      <c r="G93" s="11">
        <v>1000</v>
      </c>
      <c r="H93" s="10" t="s">
        <v>124</v>
      </c>
      <c r="I93" s="10">
        <v>1</v>
      </c>
      <c r="J93" s="10">
        <v>1000</v>
      </c>
      <c r="K93" s="12">
        <f t="shared" si="1"/>
        <v>2000</v>
      </c>
    </row>
    <row r="94" spans="1:11" s="26" customFormat="1" x14ac:dyDescent="0.3">
      <c r="A94" s="22">
        <v>90</v>
      </c>
      <c r="B94" s="4" t="s">
        <v>134</v>
      </c>
      <c r="C94" s="4" t="s">
        <v>122</v>
      </c>
      <c r="D94" s="14">
        <v>40361</v>
      </c>
      <c r="E94" s="17" t="s">
        <v>123</v>
      </c>
      <c r="F94" s="18">
        <v>2</v>
      </c>
      <c r="G94" s="18">
        <v>800</v>
      </c>
      <c r="H94" s="17" t="s">
        <v>124</v>
      </c>
      <c r="I94" s="17">
        <v>8</v>
      </c>
      <c r="J94" s="17">
        <v>210</v>
      </c>
      <c r="K94" s="23">
        <f t="shared" si="1"/>
        <v>1010</v>
      </c>
    </row>
    <row r="95" spans="1:11" s="26" customFormat="1" x14ac:dyDescent="0.3">
      <c r="A95" s="22">
        <v>91</v>
      </c>
      <c r="B95" s="4" t="s">
        <v>125</v>
      </c>
      <c r="C95" s="4" t="s">
        <v>126</v>
      </c>
      <c r="D95" s="14">
        <v>40397</v>
      </c>
      <c r="E95" s="17" t="s">
        <v>123</v>
      </c>
      <c r="F95" s="18">
        <v>6</v>
      </c>
      <c r="G95" s="18">
        <v>328</v>
      </c>
      <c r="H95" s="17" t="s">
        <v>124</v>
      </c>
      <c r="I95" s="17">
        <v>4</v>
      </c>
      <c r="J95" s="17">
        <v>512</v>
      </c>
      <c r="K95" s="23">
        <f t="shared" si="1"/>
        <v>840</v>
      </c>
    </row>
    <row r="96" spans="1:11" s="26" customFormat="1" x14ac:dyDescent="0.3">
      <c r="A96" s="22">
        <v>92</v>
      </c>
      <c r="B96" s="2" t="s">
        <v>133</v>
      </c>
      <c r="C96" s="2" t="s">
        <v>122</v>
      </c>
      <c r="D96" s="3">
        <v>40979</v>
      </c>
      <c r="E96" s="17" t="s">
        <v>123</v>
      </c>
      <c r="F96" s="18">
        <v>4</v>
      </c>
      <c r="G96" s="18">
        <v>512</v>
      </c>
      <c r="H96" s="17" t="s">
        <v>124</v>
      </c>
      <c r="I96" s="17">
        <v>6</v>
      </c>
      <c r="J96" s="17">
        <v>328</v>
      </c>
      <c r="K96" s="23">
        <f t="shared" si="1"/>
        <v>840</v>
      </c>
    </row>
    <row r="97" spans="1:11" s="26" customFormat="1" x14ac:dyDescent="0.3">
      <c r="A97" s="22">
        <v>93</v>
      </c>
      <c r="B97" s="2" t="s">
        <v>138</v>
      </c>
      <c r="C97" s="2" t="s">
        <v>126</v>
      </c>
      <c r="D97" s="3">
        <v>40525</v>
      </c>
      <c r="E97" s="17" t="s">
        <v>123</v>
      </c>
      <c r="F97" s="18">
        <v>29</v>
      </c>
      <c r="G97" s="18">
        <v>16</v>
      </c>
      <c r="H97" s="17" t="s">
        <v>124</v>
      </c>
      <c r="I97" s="17">
        <v>2</v>
      </c>
      <c r="J97" s="17">
        <v>800</v>
      </c>
      <c r="K97" s="23">
        <f t="shared" si="1"/>
        <v>816</v>
      </c>
    </row>
    <row r="98" spans="1:11" s="26" customFormat="1" x14ac:dyDescent="0.3">
      <c r="A98" s="22">
        <v>94</v>
      </c>
      <c r="B98" s="4" t="s">
        <v>128</v>
      </c>
      <c r="C98" s="4" t="s">
        <v>122</v>
      </c>
      <c r="D98" s="14">
        <v>41022</v>
      </c>
      <c r="E98" s="17" t="s">
        <v>123</v>
      </c>
      <c r="F98" s="18">
        <v>14</v>
      </c>
      <c r="G98" s="18">
        <v>55</v>
      </c>
      <c r="H98" s="17" t="s">
        <v>124</v>
      </c>
      <c r="I98" s="17">
        <v>3</v>
      </c>
      <c r="J98" s="17">
        <v>640</v>
      </c>
      <c r="K98" s="23">
        <f t="shared" si="1"/>
        <v>695</v>
      </c>
    </row>
    <row r="99" spans="1:11" s="26" customFormat="1" x14ac:dyDescent="0.3">
      <c r="A99" s="22">
        <v>95</v>
      </c>
      <c r="B99" s="2" t="s">
        <v>144</v>
      </c>
      <c r="C99" s="2" t="s">
        <v>130</v>
      </c>
      <c r="D99" s="3">
        <v>40571</v>
      </c>
      <c r="E99" s="17" t="s">
        <v>123</v>
      </c>
      <c r="F99" s="18">
        <v>5</v>
      </c>
      <c r="G99" s="18">
        <v>410</v>
      </c>
      <c r="H99" s="17" t="s">
        <v>124</v>
      </c>
      <c r="I99" s="17">
        <v>7</v>
      </c>
      <c r="J99" s="17">
        <v>262</v>
      </c>
      <c r="K99" s="23">
        <f t="shared" si="1"/>
        <v>672</v>
      </c>
    </row>
    <row r="100" spans="1:11" s="26" customFormat="1" x14ac:dyDescent="0.3">
      <c r="A100" s="22">
        <v>96</v>
      </c>
      <c r="B100" s="4" t="s">
        <v>139</v>
      </c>
      <c r="C100" s="4" t="s">
        <v>122</v>
      </c>
      <c r="D100" s="14">
        <v>40394</v>
      </c>
      <c r="E100" s="17" t="s">
        <v>123</v>
      </c>
      <c r="F100" s="18">
        <v>3</v>
      </c>
      <c r="G100" s="18">
        <v>640</v>
      </c>
      <c r="H100" s="17" t="s">
        <v>124</v>
      </c>
      <c r="I100" s="17"/>
      <c r="J100" s="17"/>
      <c r="K100" s="23">
        <f t="shared" si="1"/>
        <v>640</v>
      </c>
    </row>
    <row r="101" spans="1:11" s="26" customFormat="1" x14ac:dyDescent="0.3">
      <c r="A101" s="22">
        <v>97</v>
      </c>
      <c r="B101" s="2" t="s">
        <v>129</v>
      </c>
      <c r="C101" s="2" t="s">
        <v>130</v>
      </c>
      <c r="D101" s="3">
        <v>40615</v>
      </c>
      <c r="E101" s="17" t="s">
        <v>123</v>
      </c>
      <c r="F101" s="18">
        <v>10</v>
      </c>
      <c r="G101" s="18">
        <v>134</v>
      </c>
      <c r="H101" s="17" t="s">
        <v>124</v>
      </c>
      <c r="I101" s="17">
        <v>5</v>
      </c>
      <c r="J101" s="17">
        <v>410</v>
      </c>
      <c r="K101" s="23">
        <f t="shared" si="1"/>
        <v>544</v>
      </c>
    </row>
    <row r="102" spans="1:11" s="26" customFormat="1" x14ac:dyDescent="0.3">
      <c r="A102" s="22">
        <v>98</v>
      </c>
      <c r="B102" s="2" t="s">
        <v>131</v>
      </c>
      <c r="C102" s="2" t="s">
        <v>132</v>
      </c>
      <c r="D102" s="3">
        <v>40626</v>
      </c>
      <c r="E102" s="17" t="s">
        <v>123</v>
      </c>
      <c r="F102" s="18">
        <v>7</v>
      </c>
      <c r="G102" s="18">
        <v>262</v>
      </c>
      <c r="H102" s="17" t="s">
        <v>124</v>
      </c>
      <c r="I102" s="17">
        <v>11</v>
      </c>
      <c r="J102" s="17">
        <v>107</v>
      </c>
      <c r="K102" s="23">
        <f t="shared" si="1"/>
        <v>369</v>
      </c>
    </row>
    <row r="103" spans="1:11" s="26" customFormat="1" x14ac:dyDescent="0.3">
      <c r="A103" s="22">
        <v>99</v>
      </c>
      <c r="B103" s="2" t="s">
        <v>154</v>
      </c>
      <c r="C103" s="2" t="s">
        <v>126</v>
      </c>
      <c r="D103" s="3">
        <v>40650</v>
      </c>
      <c r="E103" s="17" t="s">
        <v>123</v>
      </c>
      <c r="F103" s="18">
        <v>8</v>
      </c>
      <c r="G103" s="18">
        <v>210</v>
      </c>
      <c r="H103" s="17" t="s">
        <v>124</v>
      </c>
      <c r="I103" s="17">
        <v>10</v>
      </c>
      <c r="J103" s="17">
        <v>134</v>
      </c>
      <c r="K103" s="23">
        <f t="shared" si="1"/>
        <v>344</v>
      </c>
    </row>
    <row r="104" spans="1:11" s="26" customFormat="1" x14ac:dyDescent="0.3">
      <c r="A104" s="22">
        <v>100</v>
      </c>
      <c r="B104" s="2" t="s">
        <v>153</v>
      </c>
      <c r="C104" s="2" t="s">
        <v>126</v>
      </c>
      <c r="D104" s="3">
        <v>40877</v>
      </c>
      <c r="E104" s="17" t="s">
        <v>123</v>
      </c>
      <c r="F104" s="18">
        <v>9</v>
      </c>
      <c r="G104" s="18">
        <v>168</v>
      </c>
      <c r="H104" s="17" t="s">
        <v>124</v>
      </c>
      <c r="I104" s="17">
        <v>13</v>
      </c>
      <c r="J104" s="17">
        <v>69</v>
      </c>
      <c r="K104" s="23">
        <f t="shared" si="1"/>
        <v>237</v>
      </c>
    </row>
    <row r="105" spans="1:11" s="26" customFormat="1" x14ac:dyDescent="0.3">
      <c r="A105" s="22">
        <v>101</v>
      </c>
      <c r="B105" s="2" t="s">
        <v>127</v>
      </c>
      <c r="C105" s="2" t="s">
        <v>126</v>
      </c>
      <c r="D105" s="3">
        <v>40386</v>
      </c>
      <c r="E105" s="17" t="s">
        <v>123</v>
      </c>
      <c r="F105" s="18">
        <v>19</v>
      </c>
      <c r="G105" s="18">
        <v>26</v>
      </c>
      <c r="H105" s="17" t="s">
        <v>124</v>
      </c>
      <c r="I105" s="17">
        <v>9</v>
      </c>
      <c r="J105" s="17">
        <v>168</v>
      </c>
      <c r="K105" s="23">
        <f t="shared" si="1"/>
        <v>194</v>
      </c>
    </row>
    <row r="106" spans="1:11" s="26" customFormat="1" x14ac:dyDescent="0.3">
      <c r="A106" s="22">
        <v>102</v>
      </c>
      <c r="B106" s="2" t="s">
        <v>143</v>
      </c>
      <c r="C106" s="2" t="s">
        <v>122</v>
      </c>
      <c r="D106" s="3">
        <v>40708</v>
      </c>
      <c r="E106" s="17" t="s">
        <v>123</v>
      </c>
      <c r="F106" s="18">
        <v>11</v>
      </c>
      <c r="G106" s="18">
        <v>107</v>
      </c>
      <c r="H106" s="17" t="s">
        <v>124</v>
      </c>
      <c r="I106" s="17">
        <v>17</v>
      </c>
      <c r="J106" s="17">
        <v>28</v>
      </c>
      <c r="K106" s="23">
        <f t="shared" si="1"/>
        <v>135</v>
      </c>
    </row>
    <row r="107" spans="1:11" s="26" customFormat="1" x14ac:dyDescent="0.3">
      <c r="A107" s="22">
        <v>103</v>
      </c>
      <c r="B107" s="2" t="s">
        <v>140</v>
      </c>
      <c r="C107" s="2" t="s">
        <v>136</v>
      </c>
      <c r="D107" s="3">
        <v>40499</v>
      </c>
      <c r="E107" s="17" t="s">
        <v>123</v>
      </c>
      <c r="F107" s="18">
        <v>13</v>
      </c>
      <c r="G107" s="18">
        <v>69</v>
      </c>
      <c r="H107" s="17" t="s">
        <v>124</v>
      </c>
      <c r="I107" s="17">
        <v>14</v>
      </c>
      <c r="J107" s="17">
        <v>55</v>
      </c>
      <c r="K107" s="23">
        <f t="shared" si="1"/>
        <v>124</v>
      </c>
    </row>
    <row r="108" spans="1:11" s="26" customFormat="1" x14ac:dyDescent="0.3">
      <c r="A108" s="22">
        <v>104</v>
      </c>
      <c r="B108" s="2" t="s">
        <v>141</v>
      </c>
      <c r="C108" s="2" t="s">
        <v>142</v>
      </c>
      <c r="D108" s="3">
        <v>41038</v>
      </c>
      <c r="E108" s="17" t="s">
        <v>123</v>
      </c>
      <c r="F108" s="18">
        <v>20</v>
      </c>
      <c r="G108" s="18">
        <v>25</v>
      </c>
      <c r="H108" s="17" t="s">
        <v>124</v>
      </c>
      <c r="I108" s="17">
        <v>12</v>
      </c>
      <c r="J108" s="17">
        <v>86</v>
      </c>
      <c r="K108" s="23">
        <f t="shared" si="1"/>
        <v>111</v>
      </c>
    </row>
    <row r="109" spans="1:11" s="26" customFormat="1" x14ac:dyDescent="0.3">
      <c r="A109" s="22">
        <v>105</v>
      </c>
      <c r="B109" s="2" t="s">
        <v>146</v>
      </c>
      <c r="C109" s="2" t="s">
        <v>142</v>
      </c>
      <c r="D109" s="3">
        <v>40983</v>
      </c>
      <c r="E109" s="17" t="s">
        <v>123</v>
      </c>
      <c r="F109" s="18">
        <v>12</v>
      </c>
      <c r="G109" s="18">
        <v>86</v>
      </c>
      <c r="H109" s="17" t="s">
        <v>124</v>
      </c>
      <c r="I109" s="17">
        <v>25</v>
      </c>
      <c r="J109" s="17">
        <v>20</v>
      </c>
      <c r="K109" s="23">
        <f t="shared" si="1"/>
        <v>106</v>
      </c>
    </row>
    <row r="110" spans="1:11" s="26" customFormat="1" x14ac:dyDescent="0.3">
      <c r="A110" s="22">
        <v>106</v>
      </c>
      <c r="B110" s="2" t="s">
        <v>150</v>
      </c>
      <c r="C110" s="2" t="s">
        <v>142</v>
      </c>
      <c r="D110" s="3">
        <v>41010</v>
      </c>
      <c r="E110" s="17" t="s">
        <v>123</v>
      </c>
      <c r="F110" s="18">
        <v>15</v>
      </c>
      <c r="G110" s="18">
        <v>44</v>
      </c>
      <c r="H110" s="17" t="s">
        <v>124</v>
      </c>
      <c r="I110" s="17">
        <v>15</v>
      </c>
      <c r="J110" s="17">
        <v>44</v>
      </c>
      <c r="K110" s="23">
        <f t="shared" si="1"/>
        <v>88</v>
      </c>
    </row>
    <row r="111" spans="1:11" s="26" customFormat="1" x14ac:dyDescent="0.3">
      <c r="A111" s="22">
        <v>107</v>
      </c>
      <c r="B111" s="4" t="s">
        <v>152</v>
      </c>
      <c r="C111" s="4" t="s">
        <v>122</v>
      </c>
      <c r="D111" s="14">
        <v>40868</v>
      </c>
      <c r="E111" s="17" t="s">
        <v>123</v>
      </c>
      <c r="F111" s="18">
        <v>16</v>
      </c>
      <c r="G111" s="18">
        <v>35</v>
      </c>
      <c r="H111" s="17" t="s">
        <v>124</v>
      </c>
      <c r="I111" s="17">
        <v>16</v>
      </c>
      <c r="J111" s="17">
        <v>35</v>
      </c>
      <c r="K111" s="23">
        <f t="shared" si="1"/>
        <v>70</v>
      </c>
    </row>
    <row r="112" spans="1:11" s="26" customFormat="1" x14ac:dyDescent="0.3">
      <c r="A112" s="22">
        <v>108</v>
      </c>
      <c r="B112" s="4" t="s">
        <v>145</v>
      </c>
      <c r="C112" s="4" t="s">
        <v>136</v>
      </c>
      <c r="D112" s="14">
        <v>40793</v>
      </c>
      <c r="E112" s="17" t="s">
        <v>123</v>
      </c>
      <c r="F112" s="18">
        <v>17</v>
      </c>
      <c r="G112" s="18">
        <v>28</v>
      </c>
      <c r="H112" s="17" t="s">
        <v>124</v>
      </c>
      <c r="I112" s="17">
        <v>20</v>
      </c>
      <c r="J112" s="17">
        <v>25</v>
      </c>
      <c r="K112" s="23">
        <f t="shared" si="1"/>
        <v>53</v>
      </c>
    </row>
    <row r="113" spans="1:11" x14ac:dyDescent="0.3">
      <c r="A113" s="22">
        <v>109</v>
      </c>
      <c r="B113" s="4" t="s">
        <v>157</v>
      </c>
      <c r="C113" s="4" t="s">
        <v>136</v>
      </c>
      <c r="D113" s="14">
        <v>40364</v>
      </c>
      <c r="E113" s="17" t="s">
        <v>123</v>
      </c>
      <c r="F113" s="18">
        <v>18</v>
      </c>
      <c r="G113" s="18">
        <v>27</v>
      </c>
      <c r="H113" s="17" t="s">
        <v>124</v>
      </c>
      <c r="I113" s="17">
        <v>19</v>
      </c>
      <c r="J113" s="17">
        <v>26</v>
      </c>
      <c r="K113" s="23">
        <f t="shared" si="1"/>
        <v>53</v>
      </c>
    </row>
    <row r="114" spans="1:11" x14ac:dyDescent="0.3">
      <c r="A114" s="22">
        <v>110</v>
      </c>
      <c r="B114" s="4" t="s">
        <v>147</v>
      </c>
      <c r="C114" s="4" t="s">
        <v>148</v>
      </c>
      <c r="D114" s="14" t="s">
        <v>149</v>
      </c>
      <c r="E114" s="17" t="s">
        <v>123</v>
      </c>
      <c r="F114" s="18">
        <v>27</v>
      </c>
      <c r="G114" s="18">
        <v>18</v>
      </c>
      <c r="H114" s="17" t="s">
        <v>124</v>
      </c>
      <c r="I114" s="17">
        <v>18</v>
      </c>
      <c r="J114" s="17">
        <v>27</v>
      </c>
      <c r="K114" s="23">
        <f t="shared" si="1"/>
        <v>45</v>
      </c>
    </row>
    <row r="115" spans="1:11" x14ac:dyDescent="0.3">
      <c r="A115" s="22">
        <v>111</v>
      </c>
      <c r="B115" s="4" t="s">
        <v>137</v>
      </c>
      <c r="C115" s="4" t="s">
        <v>122</v>
      </c>
      <c r="D115" s="14">
        <v>40668</v>
      </c>
      <c r="E115" s="17" t="s">
        <v>123</v>
      </c>
      <c r="F115" s="18">
        <v>23</v>
      </c>
      <c r="G115" s="18">
        <v>22</v>
      </c>
      <c r="H115" s="17" t="s">
        <v>124</v>
      </c>
      <c r="I115" s="17">
        <v>24</v>
      </c>
      <c r="J115" s="17">
        <v>21</v>
      </c>
      <c r="K115" s="23">
        <f t="shared" si="1"/>
        <v>43</v>
      </c>
    </row>
    <row r="116" spans="1:11" x14ac:dyDescent="0.3">
      <c r="A116" s="22">
        <v>112</v>
      </c>
      <c r="B116" s="4" t="s">
        <v>162</v>
      </c>
      <c r="C116" s="4" t="s">
        <v>130</v>
      </c>
      <c r="D116" s="14">
        <v>40489</v>
      </c>
      <c r="E116" s="17" t="s">
        <v>123</v>
      </c>
      <c r="F116" s="18">
        <v>26</v>
      </c>
      <c r="G116" s="18">
        <v>19</v>
      </c>
      <c r="H116" s="17" t="s">
        <v>124</v>
      </c>
      <c r="I116" s="17">
        <v>22</v>
      </c>
      <c r="J116" s="17">
        <v>23</v>
      </c>
      <c r="K116" s="23">
        <f t="shared" si="1"/>
        <v>42</v>
      </c>
    </row>
    <row r="117" spans="1:11" x14ac:dyDescent="0.3">
      <c r="A117" s="22">
        <v>113</v>
      </c>
      <c r="B117" s="4" t="s">
        <v>155</v>
      </c>
      <c r="C117" s="4" t="s">
        <v>136</v>
      </c>
      <c r="D117" s="14">
        <v>40611</v>
      </c>
      <c r="E117" s="17" t="s">
        <v>123</v>
      </c>
      <c r="F117" s="18">
        <v>22</v>
      </c>
      <c r="G117" s="18">
        <v>23</v>
      </c>
      <c r="H117" s="17" t="s">
        <v>124</v>
      </c>
      <c r="I117" s="17">
        <v>28</v>
      </c>
      <c r="J117" s="17">
        <v>17</v>
      </c>
      <c r="K117" s="23">
        <f t="shared" si="1"/>
        <v>40</v>
      </c>
    </row>
    <row r="118" spans="1:11" x14ac:dyDescent="0.3">
      <c r="A118" s="22">
        <v>114</v>
      </c>
      <c r="B118" s="4" t="s">
        <v>151</v>
      </c>
      <c r="C118" s="4" t="s">
        <v>126</v>
      </c>
      <c r="D118" s="14">
        <v>40730</v>
      </c>
      <c r="E118" s="17" t="s">
        <v>123</v>
      </c>
      <c r="F118" s="18">
        <v>28</v>
      </c>
      <c r="G118" s="18">
        <v>17</v>
      </c>
      <c r="H118" s="17" t="s">
        <v>124</v>
      </c>
      <c r="I118" s="17">
        <v>23</v>
      </c>
      <c r="J118" s="17">
        <v>22</v>
      </c>
      <c r="K118" s="23">
        <f t="shared" si="1"/>
        <v>39</v>
      </c>
    </row>
    <row r="119" spans="1:11" x14ac:dyDescent="0.3">
      <c r="A119" s="22">
        <v>115</v>
      </c>
      <c r="B119" s="4" t="s">
        <v>165</v>
      </c>
      <c r="C119" s="4" t="s">
        <v>126</v>
      </c>
      <c r="D119" s="14" t="s">
        <v>166</v>
      </c>
      <c r="E119" s="17" t="s">
        <v>123</v>
      </c>
      <c r="F119" s="18">
        <v>24</v>
      </c>
      <c r="G119" s="18">
        <v>21</v>
      </c>
      <c r="H119" s="17" t="s">
        <v>124</v>
      </c>
      <c r="I119" s="17">
        <v>31</v>
      </c>
      <c r="J119" s="17">
        <v>14</v>
      </c>
      <c r="K119" s="23">
        <f t="shared" si="1"/>
        <v>35</v>
      </c>
    </row>
    <row r="120" spans="1:11" x14ac:dyDescent="0.3">
      <c r="A120" s="22">
        <v>116</v>
      </c>
      <c r="B120" s="4" t="s">
        <v>172</v>
      </c>
      <c r="C120" s="4" t="s">
        <v>142</v>
      </c>
      <c r="D120" s="14">
        <v>40950</v>
      </c>
      <c r="E120" s="17" t="s">
        <v>123</v>
      </c>
      <c r="F120" s="18">
        <v>31</v>
      </c>
      <c r="G120" s="18">
        <v>14</v>
      </c>
      <c r="H120" s="17" t="s">
        <v>124</v>
      </c>
      <c r="I120" s="17">
        <v>30</v>
      </c>
      <c r="J120" s="17">
        <v>15</v>
      </c>
      <c r="K120" s="23">
        <f t="shared" si="1"/>
        <v>29</v>
      </c>
    </row>
    <row r="121" spans="1:11" x14ac:dyDescent="0.3">
      <c r="A121" s="22">
        <v>117</v>
      </c>
      <c r="B121" s="4" t="s">
        <v>156</v>
      </c>
      <c r="C121" s="4" t="s">
        <v>132</v>
      </c>
      <c r="D121" s="14">
        <v>40970</v>
      </c>
      <c r="E121" s="17" t="s">
        <v>123</v>
      </c>
      <c r="F121" s="18">
        <v>33</v>
      </c>
      <c r="G121" s="18">
        <v>12</v>
      </c>
      <c r="H121" s="17" t="s">
        <v>124</v>
      </c>
      <c r="I121" s="17">
        <v>29</v>
      </c>
      <c r="J121" s="17">
        <v>16</v>
      </c>
      <c r="K121" s="23">
        <f t="shared" si="1"/>
        <v>28</v>
      </c>
    </row>
    <row r="122" spans="1:11" x14ac:dyDescent="0.3">
      <c r="A122" s="22">
        <v>118</v>
      </c>
      <c r="B122" s="4" t="s">
        <v>160</v>
      </c>
      <c r="C122" s="4" t="s">
        <v>161</v>
      </c>
      <c r="D122" s="14">
        <v>40873</v>
      </c>
      <c r="E122" s="17" t="s">
        <v>123</v>
      </c>
      <c r="F122" s="18">
        <v>42</v>
      </c>
      <c r="G122" s="18">
        <v>3</v>
      </c>
      <c r="H122" s="17" t="s">
        <v>124</v>
      </c>
      <c r="I122" s="17">
        <v>21</v>
      </c>
      <c r="J122" s="17">
        <v>24</v>
      </c>
      <c r="K122" s="23">
        <f t="shared" si="1"/>
        <v>27</v>
      </c>
    </row>
    <row r="123" spans="1:11" x14ac:dyDescent="0.3">
      <c r="A123" s="22">
        <v>119</v>
      </c>
      <c r="B123" s="4" t="s">
        <v>168</v>
      </c>
      <c r="C123" s="4" t="s">
        <v>161</v>
      </c>
      <c r="D123" s="14">
        <v>40980</v>
      </c>
      <c r="E123" s="17" t="s">
        <v>123</v>
      </c>
      <c r="F123" s="18">
        <v>32</v>
      </c>
      <c r="G123" s="18">
        <v>13</v>
      </c>
      <c r="H123" s="17" t="s">
        <v>124</v>
      </c>
      <c r="I123" s="17">
        <v>32</v>
      </c>
      <c r="J123" s="17">
        <v>13</v>
      </c>
      <c r="K123" s="23">
        <f t="shared" si="1"/>
        <v>26</v>
      </c>
    </row>
    <row r="124" spans="1:11" x14ac:dyDescent="0.3">
      <c r="A124" s="22">
        <v>120</v>
      </c>
      <c r="B124" s="4" t="s">
        <v>163</v>
      </c>
      <c r="C124" s="4" t="s">
        <v>126</v>
      </c>
      <c r="D124" s="14" t="s">
        <v>164</v>
      </c>
      <c r="E124" s="17" t="s">
        <v>123</v>
      </c>
      <c r="F124" s="18">
        <v>21</v>
      </c>
      <c r="G124" s="18">
        <v>24</v>
      </c>
      <c r="H124" s="17" t="s">
        <v>124</v>
      </c>
      <c r="I124" s="17">
        <v>44</v>
      </c>
      <c r="J124" s="17">
        <v>1</v>
      </c>
      <c r="K124" s="23">
        <f t="shared" si="1"/>
        <v>25</v>
      </c>
    </row>
    <row r="125" spans="1:11" x14ac:dyDescent="0.3">
      <c r="A125" s="22">
        <v>121</v>
      </c>
      <c r="B125" s="4" t="s">
        <v>135</v>
      </c>
      <c r="C125" s="4" t="s">
        <v>136</v>
      </c>
      <c r="D125" s="14">
        <v>40458</v>
      </c>
      <c r="E125" s="17" t="s">
        <v>123</v>
      </c>
      <c r="F125" s="18">
        <v>25</v>
      </c>
      <c r="G125" s="18">
        <v>20</v>
      </c>
      <c r="H125" s="17" t="s">
        <v>124</v>
      </c>
      <c r="I125" s="17">
        <v>42</v>
      </c>
      <c r="J125" s="17">
        <v>3</v>
      </c>
      <c r="K125" s="23">
        <f t="shared" si="1"/>
        <v>23</v>
      </c>
    </row>
    <row r="126" spans="1:11" x14ac:dyDescent="0.3">
      <c r="A126" s="22">
        <v>122</v>
      </c>
      <c r="B126" s="4" t="s">
        <v>167</v>
      </c>
      <c r="C126" s="4" t="s">
        <v>126</v>
      </c>
      <c r="D126" s="14">
        <v>40837</v>
      </c>
      <c r="E126" s="17" t="s">
        <v>123</v>
      </c>
      <c r="F126" s="18">
        <v>30</v>
      </c>
      <c r="G126" s="18">
        <v>15</v>
      </c>
      <c r="H126" s="17" t="s">
        <v>124</v>
      </c>
      <c r="I126" s="17">
        <v>37</v>
      </c>
      <c r="J126" s="17">
        <v>8</v>
      </c>
      <c r="K126" s="23">
        <f t="shared" si="1"/>
        <v>23</v>
      </c>
    </row>
    <row r="127" spans="1:11" x14ac:dyDescent="0.3">
      <c r="A127" s="22">
        <v>123</v>
      </c>
      <c r="B127" s="4" t="s">
        <v>158</v>
      </c>
      <c r="C127" s="4" t="s">
        <v>126</v>
      </c>
      <c r="D127" s="14">
        <v>40948</v>
      </c>
      <c r="E127" s="17" t="s">
        <v>123</v>
      </c>
      <c r="F127" s="18">
        <v>44</v>
      </c>
      <c r="G127" s="18">
        <v>1</v>
      </c>
      <c r="H127" s="17" t="s">
        <v>124</v>
      </c>
      <c r="I127" s="17">
        <v>26</v>
      </c>
      <c r="J127" s="17">
        <v>19</v>
      </c>
      <c r="K127" s="23">
        <f t="shared" si="1"/>
        <v>20</v>
      </c>
    </row>
    <row r="128" spans="1:11" x14ac:dyDescent="0.3">
      <c r="A128" s="22">
        <v>124</v>
      </c>
      <c r="B128" s="4" t="s">
        <v>159</v>
      </c>
      <c r="C128" s="4" t="s">
        <v>142</v>
      </c>
      <c r="D128" s="14">
        <v>40551</v>
      </c>
      <c r="E128" s="17" t="s">
        <v>123</v>
      </c>
      <c r="F128" s="18">
        <v>38</v>
      </c>
      <c r="G128" s="18">
        <v>7</v>
      </c>
      <c r="H128" s="17" t="s">
        <v>124</v>
      </c>
      <c r="I128" s="17">
        <v>33</v>
      </c>
      <c r="J128" s="17">
        <v>12</v>
      </c>
      <c r="K128" s="23">
        <f t="shared" si="1"/>
        <v>19</v>
      </c>
    </row>
    <row r="129" spans="1:11" s="26" customFormat="1" x14ac:dyDescent="0.3">
      <c r="A129" s="22">
        <v>125</v>
      </c>
      <c r="B129" s="5" t="s">
        <v>179</v>
      </c>
      <c r="C129" s="5" t="s">
        <v>177</v>
      </c>
      <c r="D129" s="30">
        <v>41018</v>
      </c>
      <c r="E129" s="17" t="s">
        <v>123</v>
      </c>
      <c r="F129" s="5"/>
      <c r="G129" s="5"/>
      <c r="H129" s="17" t="s">
        <v>124</v>
      </c>
      <c r="I129" s="17">
        <v>27</v>
      </c>
      <c r="J129" s="17">
        <v>18</v>
      </c>
      <c r="K129" s="23">
        <f t="shared" si="1"/>
        <v>18</v>
      </c>
    </row>
    <row r="130" spans="1:11" s="26" customFormat="1" x14ac:dyDescent="0.3">
      <c r="A130" s="22">
        <v>126</v>
      </c>
      <c r="B130" s="4" t="s">
        <v>171</v>
      </c>
      <c r="C130" s="4" t="s">
        <v>126</v>
      </c>
      <c r="D130" s="14">
        <v>40454</v>
      </c>
      <c r="E130" s="17" t="s">
        <v>123</v>
      </c>
      <c r="F130" s="18">
        <v>35</v>
      </c>
      <c r="G130" s="18">
        <v>10</v>
      </c>
      <c r="H130" s="17" t="s">
        <v>124</v>
      </c>
      <c r="I130" s="17">
        <v>38</v>
      </c>
      <c r="J130" s="17">
        <v>7</v>
      </c>
      <c r="K130" s="23">
        <f t="shared" si="1"/>
        <v>17</v>
      </c>
    </row>
    <row r="131" spans="1:11" s="26" customFormat="1" x14ac:dyDescent="0.3">
      <c r="A131" s="22">
        <v>127</v>
      </c>
      <c r="B131" s="4" t="s">
        <v>180</v>
      </c>
      <c r="C131" s="4" t="s">
        <v>126</v>
      </c>
      <c r="D131" s="14">
        <v>40732</v>
      </c>
      <c r="E131" s="17" t="s">
        <v>123</v>
      </c>
      <c r="F131" s="18">
        <v>41</v>
      </c>
      <c r="G131" s="18">
        <v>4</v>
      </c>
      <c r="H131" s="17" t="s">
        <v>124</v>
      </c>
      <c r="I131" s="17">
        <v>34</v>
      </c>
      <c r="J131" s="17">
        <v>11</v>
      </c>
      <c r="K131" s="23">
        <f t="shared" si="1"/>
        <v>15</v>
      </c>
    </row>
    <row r="132" spans="1:11" s="26" customFormat="1" x14ac:dyDescent="0.3">
      <c r="A132" s="22">
        <v>128</v>
      </c>
      <c r="B132" s="4" t="s">
        <v>169</v>
      </c>
      <c r="C132" s="4" t="s">
        <v>132</v>
      </c>
      <c r="D132" s="14" t="s">
        <v>170</v>
      </c>
      <c r="E132" s="17" t="s">
        <v>123</v>
      </c>
      <c r="F132" s="18">
        <v>34</v>
      </c>
      <c r="G132" s="18">
        <v>11</v>
      </c>
      <c r="H132" s="17" t="s">
        <v>124</v>
      </c>
      <c r="I132" s="17">
        <v>43</v>
      </c>
      <c r="J132" s="17">
        <v>2</v>
      </c>
      <c r="K132" s="23">
        <f t="shared" si="1"/>
        <v>13</v>
      </c>
    </row>
    <row r="133" spans="1:11" s="26" customFormat="1" x14ac:dyDescent="0.3">
      <c r="A133" s="22">
        <v>129</v>
      </c>
      <c r="B133" s="4" t="s">
        <v>173</v>
      </c>
      <c r="C133" s="4" t="s">
        <v>132</v>
      </c>
      <c r="D133" s="14" t="s">
        <v>170</v>
      </c>
      <c r="E133" s="17" t="s">
        <v>123</v>
      </c>
      <c r="F133" s="18">
        <v>36</v>
      </c>
      <c r="G133" s="18">
        <v>9</v>
      </c>
      <c r="H133" s="17" t="s">
        <v>124</v>
      </c>
      <c r="I133" s="17">
        <v>41</v>
      </c>
      <c r="J133" s="17">
        <v>4</v>
      </c>
      <c r="K133" s="23">
        <f t="shared" ref="K133:K141" si="2">SUM(G133,J133)</f>
        <v>13</v>
      </c>
    </row>
    <row r="134" spans="1:11" s="26" customFormat="1" x14ac:dyDescent="0.3">
      <c r="A134" s="22">
        <v>130</v>
      </c>
      <c r="B134" s="5" t="s">
        <v>184</v>
      </c>
      <c r="C134" s="5" t="s">
        <v>136</v>
      </c>
      <c r="D134" s="30">
        <v>40808</v>
      </c>
      <c r="E134" s="17" t="s">
        <v>123</v>
      </c>
      <c r="F134" s="5"/>
      <c r="G134" s="5"/>
      <c r="H134" s="17" t="s">
        <v>124</v>
      </c>
      <c r="I134" s="17">
        <v>35</v>
      </c>
      <c r="J134" s="17">
        <v>10</v>
      </c>
      <c r="K134" s="23">
        <f t="shared" si="2"/>
        <v>10</v>
      </c>
    </row>
    <row r="135" spans="1:11" s="26" customFormat="1" x14ac:dyDescent="0.3">
      <c r="A135" s="22">
        <v>131</v>
      </c>
      <c r="B135" s="5" t="s">
        <v>182</v>
      </c>
      <c r="C135" s="5" t="s">
        <v>177</v>
      </c>
      <c r="D135" s="30">
        <v>40706</v>
      </c>
      <c r="E135" s="17" t="s">
        <v>123</v>
      </c>
      <c r="F135" s="5"/>
      <c r="G135" s="5"/>
      <c r="H135" s="17" t="s">
        <v>124</v>
      </c>
      <c r="I135" s="17">
        <v>36</v>
      </c>
      <c r="J135" s="17">
        <v>9</v>
      </c>
      <c r="K135" s="23">
        <f t="shared" si="2"/>
        <v>9</v>
      </c>
    </row>
    <row r="136" spans="1:11" s="26" customFormat="1" x14ac:dyDescent="0.3">
      <c r="A136" s="22">
        <v>132</v>
      </c>
      <c r="B136" s="4" t="s">
        <v>178</v>
      </c>
      <c r="C136" s="4" t="s">
        <v>148</v>
      </c>
      <c r="D136" s="14">
        <v>40791</v>
      </c>
      <c r="E136" s="17" t="s">
        <v>123</v>
      </c>
      <c r="F136" s="18">
        <v>37</v>
      </c>
      <c r="G136" s="18">
        <v>8</v>
      </c>
      <c r="H136" s="17" t="s">
        <v>124</v>
      </c>
      <c r="I136" s="17"/>
      <c r="J136" s="17"/>
      <c r="K136" s="23">
        <f t="shared" si="2"/>
        <v>8</v>
      </c>
    </row>
    <row r="137" spans="1:11" s="26" customFormat="1" x14ac:dyDescent="0.3">
      <c r="A137" s="22">
        <v>133</v>
      </c>
      <c r="B137" s="4" t="s">
        <v>181</v>
      </c>
      <c r="C137" s="4" t="s">
        <v>122</v>
      </c>
      <c r="D137" s="14">
        <v>40975</v>
      </c>
      <c r="E137" s="17" t="s">
        <v>123</v>
      </c>
      <c r="F137" s="18">
        <v>39</v>
      </c>
      <c r="G137" s="18">
        <v>6</v>
      </c>
      <c r="H137" s="17" t="s">
        <v>124</v>
      </c>
      <c r="I137" s="17"/>
      <c r="J137" s="17"/>
      <c r="K137" s="23">
        <f t="shared" si="2"/>
        <v>6</v>
      </c>
    </row>
    <row r="138" spans="1:11" s="26" customFormat="1" x14ac:dyDescent="0.3">
      <c r="A138" s="22">
        <v>134</v>
      </c>
      <c r="B138" s="5" t="s">
        <v>185</v>
      </c>
      <c r="C138" s="5" t="s">
        <v>136</v>
      </c>
      <c r="D138" s="30">
        <v>40518</v>
      </c>
      <c r="E138" s="17" t="s">
        <v>123</v>
      </c>
      <c r="F138" s="5"/>
      <c r="G138" s="5"/>
      <c r="H138" s="17" t="s">
        <v>124</v>
      </c>
      <c r="I138" s="17">
        <v>39</v>
      </c>
      <c r="J138" s="17">
        <v>6</v>
      </c>
      <c r="K138" s="23">
        <f t="shared" si="2"/>
        <v>6</v>
      </c>
    </row>
    <row r="139" spans="1:11" s="26" customFormat="1" x14ac:dyDescent="0.3">
      <c r="A139" s="22">
        <v>135</v>
      </c>
      <c r="B139" s="4" t="s">
        <v>174</v>
      </c>
      <c r="C139" s="4" t="s">
        <v>148</v>
      </c>
      <c r="D139" s="14" t="s">
        <v>175</v>
      </c>
      <c r="E139" s="17" t="s">
        <v>123</v>
      </c>
      <c r="F139" s="18">
        <v>40</v>
      </c>
      <c r="G139" s="18">
        <v>5</v>
      </c>
      <c r="H139" s="17" t="s">
        <v>124</v>
      </c>
      <c r="I139" s="17"/>
      <c r="J139" s="17"/>
      <c r="K139" s="23">
        <f t="shared" si="2"/>
        <v>5</v>
      </c>
    </row>
    <row r="140" spans="1:11" s="26" customFormat="1" x14ac:dyDescent="0.3">
      <c r="A140" s="22">
        <v>136</v>
      </c>
      <c r="B140" s="5" t="s">
        <v>176</v>
      </c>
      <c r="C140" s="5" t="s">
        <v>177</v>
      </c>
      <c r="D140" s="30">
        <v>41003</v>
      </c>
      <c r="E140" s="17" t="s">
        <v>123</v>
      </c>
      <c r="F140" s="5"/>
      <c r="G140" s="5"/>
      <c r="H140" s="17" t="s">
        <v>124</v>
      </c>
      <c r="I140" s="17">
        <v>40</v>
      </c>
      <c r="J140" s="17">
        <v>5</v>
      </c>
      <c r="K140" s="23">
        <f t="shared" si="2"/>
        <v>5</v>
      </c>
    </row>
    <row r="141" spans="1:11" s="26" customFormat="1" x14ac:dyDescent="0.3">
      <c r="A141" s="22">
        <v>137</v>
      </c>
      <c r="B141" s="4" t="s">
        <v>183</v>
      </c>
      <c r="C141" s="4" t="s">
        <v>126</v>
      </c>
      <c r="D141" s="14">
        <v>41086</v>
      </c>
      <c r="E141" s="17" t="s">
        <v>123</v>
      </c>
      <c r="F141" s="18">
        <v>43</v>
      </c>
      <c r="G141" s="18">
        <v>2</v>
      </c>
      <c r="H141" s="17" t="s">
        <v>124</v>
      </c>
      <c r="I141" s="17"/>
      <c r="J141" s="17"/>
      <c r="K141" s="23">
        <f t="shared" si="2"/>
        <v>2</v>
      </c>
    </row>
  </sheetData>
  <mergeCells count="12">
    <mergeCell ref="A1:A4"/>
    <mergeCell ref="B1:B4"/>
    <mergeCell ref="C1:C4"/>
    <mergeCell ref="D1:D4"/>
    <mergeCell ref="E1:J1"/>
    <mergeCell ref="K1:K3"/>
    <mergeCell ref="E2:G2"/>
    <mergeCell ref="H2:J2"/>
    <mergeCell ref="E3:E4"/>
    <mergeCell ref="F3:G3"/>
    <mergeCell ref="H3:H4"/>
    <mergeCell ref="I3:J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38"/>
  <sheetViews>
    <sheetView topLeftCell="A49" zoomScale="90" zoomScaleNormal="90" workbookViewId="0">
      <selection activeCell="B67" activeCellId="1" sqref="B57:D57 B67:D67"/>
    </sheetView>
  </sheetViews>
  <sheetFormatPr defaultRowHeight="14.4" x14ac:dyDescent="0.3"/>
  <cols>
    <col min="1" max="1" width="6.77734375" style="37" customWidth="1"/>
    <col min="2" max="2" width="25.77734375" style="13" customWidth="1"/>
    <col min="3" max="3" width="35.77734375" style="13" customWidth="1"/>
    <col min="4" max="4" width="15.77734375" style="13" customWidth="1"/>
    <col min="5" max="5" width="10.77734375" style="13" customWidth="1"/>
    <col min="6" max="7" width="8.88671875" style="13" customWidth="1"/>
    <col min="8" max="8" width="10.77734375" style="13" customWidth="1"/>
    <col min="9" max="10" width="8.88671875" style="13" customWidth="1"/>
    <col min="11" max="11" width="9.6640625" style="13" customWidth="1"/>
    <col min="12" max="16384" width="8.88671875" style="13"/>
  </cols>
  <sheetData>
    <row r="1" spans="1:11" x14ac:dyDescent="0.3">
      <c r="A1" s="59" t="s">
        <v>0</v>
      </c>
      <c r="B1" s="59" t="s">
        <v>1</v>
      </c>
      <c r="C1" s="59" t="s">
        <v>2</v>
      </c>
      <c r="D1" s="60" t="s">
        <v>3</v>
      </c>
      <c r="E1" s="59" t="s">
        <v>4</v>
      </c>
      <c r="F1" s="59"/>
      <c r="G1" s="59"/>
      <c r="H1" s="59"/>
      <c r="I1" s="59"/>
      <c r="J1" s="59"/>
      <c r="K1" s="58" t="s">
        <v>5</v>
      </c>
    </row>
    <row r="2" spans="1:11" x14ac:dyDescent="0.3">
      <c r="A2" s="59"/>
      <c r="B2" s="59"/>
      <c r="C2" s="59"/>
      <c r="D2" s="60"/>
      <c r="E2" s="59" t="s">
        <v>6</v>
      </c>
      <c r="F2" s="59"/>
      <c r="G2" s="59"/>
      <c r="H2" s="59" t="s">
        <v>7</v>
      </c>
      <c r="I2" s="59"/>
      <c r="J2" s="59"/>
      <c r="K2" s="58"/>
    </row>
    <row r="3" spans="1:11" x14ac:dyDescent="0.3">
      <c r="A3" s="59"/>
      <c r="B3" s="59"/>
      <c r="C3" s="59"/>
      <c r="D3" s="60"/>
      <c r="E3" s="60" t="s">
        <v>8</v>
      </c>
      <c r="F3" s="59" t="s">
        <v>9</v>
      </c>
      <c r="G3" s="59"/>
      <c r="H3" s="60" t="s">
        <v>8</v>
      </c>
      <c r="I3" s="59" t="s">
        <v>9</v>
      </c>
      <c r="J3" s="59"/>
      <c r="K3" s="58"/>
    </row>
    <row r="4" spans="1:11" x14ac:dyDescent="0.3">
      <c r="A4" s="59"/>
      <c r="B4" s="59"/>
      <c r="C4" s="59"/>
      <c r="D4" s="60"/>
      <c r="E4" s="60"/>
      <c r="F4" s="1" t="s">
        <v>10</v>
      </c>
      <c r="G4" s="29" t="s">
        <v>11</v>
      </c>
      <c r="H4" s="60"/>
      <c r="I4" s="1" t="s">
        <v>10</v>
      </c>
      <c r="J4" s="29" t="s">
        <v>11</v>
      </c>
      <c r="K4" s="1" t="s">
        <v>11</v>
      </c>
    </row>
    <row r="5" spans="1:11" x14ac:dyDescent="0.3">
      <c r="A5" s="22">
        <v>1</v>
      </c>
      <c r="B5" s="18" t="s">
        <v>189</v>
      </c>
      <c r="C5" s="18" t="s">
        <v>13</v>
      </c>
      <c r="D5" s="14">
        <v>40497</v>
      </c>
      <c r="E5" s="17" t="s">
        <v>14</v>
      </c>
      <c r="F5" s="18">
        <v>6</v>
      </c>
      <c r="G5" s="18">
        <v>328</v>
      </c>
      <c r="H5" s="17" t="s">
        <v>15</v>
      </c>
      <c r="I5" s="17">
        <v>1</v>
      </c>
      <c r="J5" s="17">
        <v>1000</v>
      </c>
      <c r="K5" s="23">
        <f t="shared" ref="K5:K68" si="0">SUM(G5,J5)</f>
        <v>1328</v>
      </c>
    </row>
    <row r="6" spans="1:11" x14ac:dyDescent="0.3">
      <c r="A6" s="22">
        <v>2</v>
      </c>
      <c r="B6" s="27" t="s">
        <v>190</v>
      </c>
      <c r="C6" s="27" t="s">
        <v>22</v>
      </c>
      <c r="D6" s="3">
        <v>40379</v>
      </c>
      <c r="E6" s="17" t="s">
        <v>14</v>
      </c>
      <c r="F6" s="18">
        <v>4</v>
      </c>
      <c r="G6" s="18">
        <v>512</v>
      </c>
      <c r="H6" s="17" t="s">
        <v>15</v>
      </c>
      <c r="I6" s="17">
        <v>2</v>
      </c>
      <c r="J6" s="17">
        <v>800</v>
      </c>
      <c r="K6" s="23">
        <f t="shared" si="0"/>
        <v>1312</v>
      </c>
    </row>
    <row r="7" spans="1:11" x14ac:dyDescent="0.3">
      <c r="A7" s="22">
        <v>3</v>
      </c>
      <c r="B7" s="18" t="s">
        <v>191</v>
      </c>
      <c r="C7" s="18" t="s">
        <v>18</v>
      </c>
      <c r="D7" s="14">
        <v>40431</v>
      </c>
      <c r="E7" s="17" t="s">
        <v>14</v>
      </c>
      <c r="F7" s="18">
        <v>1</v>
      </c>
      <c r="G7" s="18">
        <v>1000</v>
      </c>
      <c r="H7" s="17" t="s">
        <v>15</v>
      </c>
      <c r="I7" s="17">
        <v>7</v>
      </c>
      <c r="J7" s="17">
        <v>262</v>
      </c>
      <c r="K7" s="23">
        <f t="shared" si="0"/>
        <v>1262</v>
      </c>
    </row>
    <row r="8" spans="1:11" x14ac:dyDescent="0.3">
      <c r="A8" s="22">
        <v>3</v>
      </c>
      <c r="B8" s="27" t="s">
        <v>192</v>
      </c>
      <c r="C8" s="27" t="s">
        <v>22</v>
      </c>
      <c r="D8" s="3">
        <v>40500</v>
      </c>
      <c r="E8" s="17" t="s">
        <v>14</v>
      </c>
      <c r="F8" s="18">
        <v>1</v>
      </c>
      <c r="G8" s="18">
        <v>1000</v>
      </c>
      <c r="H8" s="17" t="s">
        <v>15</v>
      </c>
      <c r="I8" s="17">
        <v>7</v>
      </c>
      <c r="J8" s="17">
        <v>262</v>
      </c>
      <c r="K8" s="23">
        <f t="shared" si="0"/>
        <v>1262</v>
      </c>
    </row>
    <row r="9" spans="1:11" x14ac:dyDescent="0.3">
      <c r="A9" s="22">
        <v>5</v>
      </c>
      <c r="B9" s="18" t="s">
        <v>193</v>
      </c>
      <c r="C9" s="18" t="s">
        <v>20</v>
      </c>
      <c r="D9" s="36">
        <v>40906</v>
      </c>
      <c r="E9" s="17" t="s">
        <v>14</v>
      </c>
      <c r="F9" s="18">
        <v>2</v>
      </c>
      <c r="G9" s="18">
        <v>800</v>
      </c>
      <c r="H9" s="17" t="s">
        <v>15</v>
      </c>
      <c r="I9" s="17">
        <v>11</v>
      </c>
      <c r="J9" s="17">
        <v>107</v>
      </c>
      <c r="K9" s="23">
        <f t="shared" si="0"/>
        <v>907</v>
      </c>
    </row>
    <row r="10" spans="1:11" x14ac:dyDescent="0.3">
      <c r="A10" s="22">
        <v>6</v>
      </c>
      <c r="B10" s="27" t="s">
        <v>194</v>
      </c>
      <c r="C10" s="27" t="s">
        <v>48</v>
      </c>
      <c r="D10" s="3">
        <v>40397</v>
      </c>
      <c r="E10" s="17" t="s">
        <v>14</v>
      </c>
      <c r="F10" s="18">
        <v>17</v>
      </c>
      <c r="G10" s="18">
        <v>28</v>
      </c>
      <c r="H10" s="17" t="s">
        <v>15</v>
      </c>
      <c r="I10" s="17">
        <v>2</v>
      </c>
      <c r="J10" s="17">
        <v>800</v>
      </c>
      <c r="K10" s="23">
        <f t="shared" si="0"/>
        <v>828</v>
      </c>
    </row>
    <row r="11" spans="1:11" x14ac:dyDescent="0.3">
      <c r="A11" s="22">
        <v>7</v>
      </c>
      <c r="B11" s="18" t="s">
        <v>195</v>
      </c>
      <c r="C11" s="18" t="s">
        <v>20</v>
      </c>
      <c r="D11" s="14">
        <v>40452</v>
      </c>
      <c r="E11" s="17" t="s">
        <v>14</v>
      </c>
      <c r="F11" s="18">
        <v>5</v>
      </c>
      <c r="G11" s="18">
        <v>410</v>
      </c>
      <c r="H11" s="17" t="s">
        <v>15</v>
      </c>
      <c r="I11" s="17">
        <v>5</v>
      </c>
      <c r="J11" s="17">
        <v>410</v>
      </c>
      <c r="K11" s="23">
        <f t="shared" si="0"/>
        <v>820</v>
      </c>
    </row>
    <row r="12" spans="1:11" x14ac:dyDescent="0.3">
      <c r="A12" s="22">
        <v>8</v>
      </c>
      <c r="B12" s="27" t="s">
        <v>196</v>
      </c>
      <c r="C12" s="27" t="s">
        <v>20</v>
      </c>
      <c r="D12" s="3">
        <v>40643</v>
      </c>
      <c r="E12" s="17" t="s">
        <v>14</v>
      </c>
      <c r="F12" s="18">
        <v>9</v>
      </c>
      <c r="G12" s="18">
        <v>168</v>
      </c>
      <c r="H12" s="17" t="s">
        <v>15</v>
      </c>
      <c r="I12" s="17">
        <v>3</v>
      </c>
      <c r="J12" s="17">
        <v>640</v>
      </c>
      <c r="K12" s="23">
        <f t="shared" si="0"/>
        <v>808</v>
      </c>
    </row>
    <row r="13" spans="1:11" x14ac:dyDescent="0.3">
      <c r="A13" s="22">
        <v>9</v>
      </c>
      <c r="B13" s="27" t="s">
        <v>197</v>
      </c>
      <c r="C13" s="27" t="s">
        <v>18</v>
      </c>
      <c r="D13" s="3">
        <v>40655</v>
      </c>
      <c r="E13" s="17" t="s">
        <v>14</v>
      </c>
      <c r="F13" s="18">
        <v>3</v>
      </c>
      <c r="G13" s="18">
        <v>640</v>
      </c>
      <c r="H13" s="17" t="s">
        <v>15</v>
      </c>
      <c r="I13" s="17">
        <v>12</v>
      </c>
      <c r="J13" s="17">
        <v>86</v>
      </c>
      <c r="K13" s="23">
        <f t="shared" si="0"/>
        <v>726</v>
      </c>
    </row>
    <row r="14" spans="1:11" x14ac:dyDescent="0.3">
      <c r="A14" s="22">
        <v>10</v>
      </c>
      <c r="B14" s="27" t="s">
        <v>198</v>
      </c>
      <c r="C14" s="27" t="s">
        <v>13</v>
      </c>
      <c r="D14" s="3">
        <v>40363</v>
      </c>
      <c r="E14" s="17" t="s">
        <v>14</v>
      </c>
      <c r="F14" s="18">
        <v>16</v>
      </c>
      <c r="G14" s="18">
        <v>35</v>
      </c>
      <c r="H14" s="17" t="s">
        <v>15</v>
      </c>
      <c r="I14" s="17">
        <v>4</v>
      </c>
      <c r="J14" s="17">
        <v>512</v>
      </c>
      <c r="K14" s="23">
        <f t="shared" si="0"/>
        <v>547</v>
      </c>
    </row>
    <row r="15" spans="1:11" x14ac:dyDescent="0.3">
      <c r="A15" s="22">
        <v>11</v>
      </c>
      <c r="B15" s="27" t="s">
        <v>199</v>
      </c>
      <c r="C15" s="27" t="s">
        <v>18</v>
      </c>
      <c r="D15" s="28" t="s">
        <v>200</v>
      </c>
      <c r="E15" s="17" t="s">
        <v>14</v>
      </c>
      <c r="F15" s="18">
        <v>4</v>
      </c>
      <c r="G15" s="18">
        <v>512</v>
      </c>
      <c r="H15" s="17" t="s">
        <v>15</v>
      </c>
      <c r="I15" s="17">
        <v>23</v>
      </c>
      <c r="J15" s="17">
        <v>22</v>
      </c>
      <c r="K15" s="23">
        <f t="shared" si="0"/>
        <v>534</v>
      </c>
    </row>
    <row r="16" spans="1:11" x14ac:dyDescent="0.3">
      <c r="A16" s="22">
        <v>12</v>
      </c>
      <c r="B16" s="27" t="s">
        <v>201</v>
      </c>
      <c r="C16" s="27" t="s">
        <v>20</v>
      </c>
      <c r="D16" s="28">
        <v>40739</v>
      </c>
      <c r="E16" s="17" t="s">
        <v>14</v>
      </c>
      <c r="F16" s="18">
        <v>10</v>
      </c>
      <c r="G16" s="18">
        <v>134</v>
      </c>
      <c r="H16" s="17" t="s">
        <v>15</v>
      </c>
      <c r="I16" s="17">
        <v>6</v>
      </c>
      <c r="J16" s="17">
        <v>328</v>
      </c>
      <c r="K16" s="23">
        <f t="shared" si="0"/>
        <v>462</v>
      </c>
    </row>
    <row r="17" spans="1:11" x14ac:dyDescent="0.3">
      <c r="A17" s="22">
        <v>13</v>
      </c>
      <c r="B17" s="27" t="s">
        <v>202</v>
      </c>
      <c r="C17" s="27" t="s">
        <v>20</v>
      </c>
      <c r="D17" s="28">
        <v>40975</v>
      </c>
      <c r="E17" s="17" t="s">
        <v>14</v>
      </c>
      <c r="F17" s="18">
        <v>7</v>
      </c>
      <c r="G17" s="18">
        <v>262</v>
      </c>
      <c r="H17" s="17" t="s">
        <v>15</v>
      </c>
      <c r="I17" s="17">
        <v>9</v>
      </c>
      <c r="J17" s="17">
        <v>168</v>
      </c>
      <c r="K17" s="23">
        <f t="shared" si="0"/>
        <v>430</v>
      </c>
    </row>
    <row r="18" spans="1:11" x14ac:dyDescent="0.3">
      <c r="A18" s="22">
        <v>14</v>
      </c>
      <c r="B18" s="27" t="s">
        <v>203</v>
      </c>
      <c r="C18" s="27" t="s">
        <v>18</v>
      </c>
      <c r="D18" s="3">
        <v>40532</v>
      </c>
      <c r="E18" s="17" t="s">
        <v>14</v>
      </c>
      <c r="F18" s="18">
        <v>8</v>
      </c>
      <c r="G18" s="18">
        <v>210</v>
      </c>
      <c r="H18" s="17" t="s">
        <v>15</v>
      </c>
      <c r="I18" s="17">
        <v>20</v>
      </c>
      <c r="J18" s="17">
        <v>25</v>
      </c>
      <c r="K18" s="23">
        <f t="shared" si="0"/>
        <v>235</v>
      </c>
    </row>
    <row r="19" spans="1:11" x14ac:dyDescent="0.3">
      <c r="A19" s="22">
        <v>15</v>
      </c>
      <c r="B19" s="27" t="s">
        <v>204</v>
      </c>
      <c r="C19" s="27" t="s">
        <v>20</v>
      </c>
      <c r="D19" s="3">
        <v>40367</v>
      </c>
      <c r="E19" s="17" t="s">
        <v>14</v>
      </c>
      <c r="F19" s="18">
        <v>34</v>
      </c>
      <c r="G19" s="18">
        <v>11</v>
      </c>
      <c r="H19" s="17" t="s">
        <v>15</v>
      </c>
      <c r="I19" s="17">
        <v>8</v>
      </c>
      <c r="J19" s="17">
        <v>210</v>
      </c>
      <c r="K19" s="23">
        <f t="shared" si="0"/>
        <v>221</v>
      </c>
    </row>
    <row r="20" spans="1:11" x14ac:dyDescent="0.3">
      <c r="A20" s="22">
        <v>16</v>
      </c>
      <c r="B20" s="18" t="s">
        <v>205</v>
      </c>
      <c r="C20" s="18" t="s">
        <v>13</v>
      </c>
      <c r="D20" s="14">
        <v>40619</v>
      </c>
      <c r="E20" s="17" t="s">
        <v>14</v>
      </c>
      <c r="F20" s="18">
        <v>33</v>
      </c>
      <c r="G20" s="18">
        <v>12</v>
      </c>
      <c r="H20" s="17" t="s">
        <v>15</v>
      </c>
      <c r="I20" s="17">
        <v>10</v>
      </c>
      <c r="J20" s="17">
        <v>134</v>
      </c>
      <c r="K20" s="23">
        <f t="shared" si="0"/>
        <v>146</v>
      </c>
    </row>
    <row r="21" spans="1:11" x14ac:dyDescent="0.3">
      <c r="A21" s="22">
        <v>17</v>
      </c>
      <c r="B21" s="27" t="s">
        <v>206</v>
      </c>
      <c r="C21" s="27" t="s">
        <v>20</v>
      </c>
      <c r="D21" s="28">
        <v>40874</v>
      </c>
      <c r="E21" s="17" t="s">
        <v>14</v>
      </c>
      <c r="F21" s="18">
        <v>12</v>
      </c>
      <c r="G21" s="18">
        <v>86</v>
      </c>
      <c r="H21" s="17" t="s">
        <v>15</v>
      </c>
      <c r="I21" s="17">
        <v>18</v>
      </c>
      <c r="J21" s="17">
        <v>27</v>
      </c>
      <c r="K21" s="23">
        <f t="shared" si="0"/>
        <v>113</v>
      </c>
    </row>
    <row r="22" spans="1:11" x14ac:dyDescent="0.3">
      <c r="A22" s="22">
        <v>18</v>
      </c>
      <c r="B22" s="27" t="s">
        <v>207</v>
      </c>
      <c r="C22" s="27" t="s">
        <v>20</v>
      </c>
      <c r="D22" s="3">
        <v>40527</v>
      </c>
      <c r="E22" s="17" t="s">
        <v>14</v>
      </c>
      <c r="F22" s="18">
        <v>11</v>
      </c>
      <c r="G22" s="18">
        <v>107</v>
      </c>
      <c r="H22" s="17" t="s">
        <v>15</v>
      </c>
      <c r="I22" s="17"/>
      <c r="J22" s="17"/>
      <c r="K22" s="23">
        <f t="shared" si="0"/>
        <v>107</v>
      </c>
    </row>
    <row r="23" spans="1:11" x14ac:dyDescent="0.3">
      <c r="A23" s="22">
        <v>19</v>
      </c>
      <c r="B23" s="18" t="s">
        <v>208</v>
      </c>
      <c r="C23" s="18" t="s">
        <v>20</v>
      </c>
      <c r="D23" s="14">
        <v>40620</v>
      </c>
      <c r="E23" s="17" t="s">
        <v>14</v>
      </c>
      <c r="F23" s="18">
        <v>13</v>
      </c>
      <c r="G23" s="18">
        <v>69</v>
      </c>
      <c r="H23" s="17" t="s">
        <v>15</v>
      </c>
      <c r="I23" s="17">
        <v>17</v>
      </c>
      <c r="J23" s="17">
        <v>28</v>
      </c>
      <c r="K23" s="23">
        <f t="shared" si="0"/>
        <v>97</v>
      </c>
    </row>
    <row r="24" spans="1:11" x14ac:dyDescent="0.3">
      <c r="A24" s="22">
        <v>20</v>
      </c>
      <c r="B24" s="18" t="s">
        <v>209</v>
      </c>
      <c r="C24" s="18" t="s">
        <v>18</v>
      </c>
      <c r="D24" s="14">
        <v>40375</v>
      </c>
      <c r="E24" s="17" t="s">
        <v>14</v>
      </c>
      <c r="F24" s="18">
        <v>14</v>
      </c>
      <c r="G24" s="18">
        <v>55</v>
      </c>
      <c r="H24" s="17" t="s">
        <v>15</v>
      </c>
      <c r="I24" s="17">
        <v>16</v>
      </c>
      <c r="J24" s="17">
        <v>35</v>
      </c>
      <c r="K24" s="23">
        <f t="shared" si="0"/>
        <v>90</v>
      </c>
    </row>
    <row r="25" spans="1:11" x14ac:dyDescent="0.3">
      <c r="A25" s="22">
        <v>21</v>
      </c>
      <c r="B25" s="18" t="s">
        <v>210</v>
      </c>
      <c r="C25" s="18" t="s">
        <v>20</v>
      </c>
      <c r="D25" s="14">
        <v>40413</v>
      </c>
      <c r="E25" s="17" t="s">
        <v>14</v>
      </c>
      <c r="F25" s="18">
        <v>25</v>
      </c>
      <c r="G25" s="18">
        <v>20</v>
      </c>
      <c r="H25" s="17" t="s">
        <v>15</v>
      </c>
      <c r="I25" s="17">
        <v>13</v>
      </c>
      <c r="J25" s="17">
        <v>69</v>
      </c>
      <c r="K25" s="23">
        <f t="shared" si="0"/>
        <v>89</v>
      </c>
    </row>
    <row r="26" spans="1:11" x14ac:dyDescent="0.3">
      <c r="A26" s="22">
        <v>22</v>
      </c>
      <c r="B26" s="18" t="s">
        <v>211</v>
      </c>
      <c r="C26" s="18" t="s">
        <v>20</v>
      </c>
      <c r="D26" s="14">
        <v>40513</v>
      </c>
      <c r="E26" s="17" t="s">
        <v>14</v>
      </c>
      <c r="F26" s="18">
        <v>18</v>
      </c>
      <c r="G26" s="18">
        <v>27</v>
      </c>
      <c r="H26" s="17" t="s">
        <v>15</v>
      </c>
      <c r="I26" s="17">
        <v>15</v>
      </c>
      <c r="J26" s="17">
        <v>44</v>
      </c>
      <c r="K26" s="23">
        <f t="shared" si="0"/>
        <v>71</v>
      </c>
    </row>
    <row r="27" spans="1:11" x14ac:dyDescent="0.3">
      <c r="A27" s="22">
        <v>23</v>
      </c>
      <c r="B27" s="18" t="s">
        <v>212</v>
      </c>
      <c r="C27" s="18" t="s">
        <v>18</v>
      </c>
      <c r="D27" s="14">
        <v>40732</v>
      </c>
      <c r="E27" s="17" t="s">
        <v>14</v>
      </c>
      <c r="F27" s="18">
        <v>41</v>
      </c>
      <c r="G27" s="18">
        <v>4</v>
      </c>
      <c r="H27" s="17" t="s">
        <v>15</v>
      </c>
      <c r="I27" s="17">
        <v>14</v>
      </c>
      <c r="J27" s="17">
        <v>55</v>
      </c>
      <c r="K27" s="23">
        <f t="shared" si="0"/>
        <v>59</v>
      </c>
    </row>
    <row r="28" spans="1:11" x14ac:dyDescent="0.3">
      <c r="A28" s="22">
        <v>24</v>
      </c>
      <c r="B28" s="18" t="s">
        <v>213</v>
      </c>
      <c r="C28" s="18" t="s">
        <v>20</v>
      </c>
      <c r="D28" s="36" t="s">
        <v>214</v>
      </c>
      <c r="E28" s="17" t="s">
        <v>14</v>
      </c>
      <c r="F28" s="18">
        <v>21</v>
      </c>
      <c r="G28" s="18">
        <v>24</v>
      </c>
      <c r="H28" s="17" t="s">
        <v>15</v>
      </c>
      <c r="I28" s="17">
        <v>19</v>
      </c>
      <c r="J28" s="17">
        <v>26</v>
      </c>
      <c r="K28" s="23">
        <f t="shared" si="0"/>
        <v>50</v>
      </c>
    </row>
    <row r="29" spans="1:11" x14ac:dyDescent="0.3">
      <c r="A29" s="22">
        <v>25</v>
      </c>
      <c r="B29" s="18" t="s">
        <v>215</v>
      </c>
      <c r="C29" s="18" t="s">
        <v>18</v>
      </c>
      <c r="D29" s="14">
        <v>41017</v>
      </c>
      <c r="E29" s="17" t="s">
        <v>14</v>
      </c>
      <c r="F29" s="18">
        <v>15</v>
      </c>
      <c r="G29" s="18">
        <v>44</v>
      </c>
      <c r="H29" s="17" t="s">
        <v>15</v>
      </c>
      <c r="I29" s="17"/>
      <c r="J29" s="17"/>
      <c r="K29" s="23">
        <f t="shared" si="0"/>
        <v>44</v>
      </c>
    </row>
    <row r="30" spans="1:11" x14ac:dyDescent="0.3">
      <c r="A30" s="22">
        <v>26</v>
      </c>
      <c r="B30" s="18" t="s">
        <v>216</v>
      </c>
      <c r="C30" s="18" t="s">
        <v>18</v>
      </c>
      <c r="D30" s="36" t="s">
        <v>217</v>
      </c>
      <c r="E30" s="17" t="s">
        <v>14</v>
      </c>
      <c r="F30" s="18">
        <v>26</v>
      </c>
      <c r="G30" s="18">
        <v>19</v>
      </c>
      <c r="H30" s="17" t="s">
        <v>15</v>
      </c>
      <c r="I30" s="17">
        <v>21</v>
      </c>
      <c r="J30" s="17">
        <v>24</v>
      </c>
      <c r="K30" s="23">
        <f t="shared" si="0"/>
        <v>43</v>
      </c>
    </row>
    <row r="31" spans="1:11" x14ac:dyDescent="0.3">
      <c r="A31" s="22">
        <v>27</v>
      </c>
      <c r="B31" s="18" t="s">
        <v>218</v>
      </c>
      <c r="C31" s="18" t="s">
        <v>13</v>
      </c>
      <c r="D31" s="14">
        <v>40481</v>
      </c>
      <c r="E31" s="17" t="s">
        <v>14</v>
      </c>
      <c r="F31" s="18">
        <v>22</v>
      </c>
      <c r="G31" s="18">
        <v>23</v>
      </c>
      <c r="H31" s="17" t="s">
        <v>15</v>
      </c>
      <c r="I31" s="17">
        <v>26</v>
      </c>
      <c r="J31" s="17">
        <v>19</v>
      </c>
      <c r="K31" s="23">
        <f t="shared" si="0"/>
        <v>42</v>
      </c>
    </row>
    <row r="32" spans="1:11" x14ac:dyDescent="0.3">
      <c r="A32" s="22">
        <v>28</v>
      </c>
      <c r="B32" s="18" t="s">
        <v>219</v>
      </c>
      <c r="C32" s="18" t="s">
        <v>13</v>
      </c>
      <c r="D32" s="14">
        <v>40818</v>
      </c>
      <c r="E32" s="17" t="s">
        <v>14</v>
      </c>
      <c r="F32" s="18">
        <v>20</v>
      </c>
      <c r="G32" s="18">
        <v>25</v>
      </c>
      <c r="H32" s="17" t="s">
        <v>15</v>
      </c>
      <c r="I32" s="17">
        <v>32</v>
      </c>
      <c r="J32" s="17">
        <v>13</v>
      </c>
      <c r="K32" s="23">
        <f t="shared" si="0"/>
        <v>38</v>
      </c>
    </row>
    <row r="33" spans="1:11" x14ac:dyDescent="0.3">
      <c r="A33" s="22">
        <v>29</v>
      </c>
      <c r="B33" s="18" t="s">
        <v>220</v>
      </c>
      <c r="C33" s="18" t="s">
        <v>13</v>
      </c>
      <c r="D33" s="14">
        <v>40771</v>
      </c>
      <c r="E33" s="17" t="s">
        <v>14</v>
      </c>
      <c r="F33" s="18">
        <v>28</v>
      </c>
      <c r="G33" s="18">
        <v>17</v>
      </c>
      <c r="H33" s="17" t="s">
        <v>15</v>
      </c>
      <c r="I33" s="17">
        <v>24</v>
      </c>
      <c r="J33" s="17">
        <v>21</v>
      </c>
      <c r="K33" s="23">
        <f t="shared" si="0"/>
        <v>38</v>
      </c>
    </row>
    <row r="34" spans="1:11" x14ac:dyDescent="0.3">
      <c r="A34" s="22">
        <v>30</v>
      </c>
      <c r="B34" s="18" t="s">
        <v>221</v>
      </c>
      <c r="C34" s="18" t="s">
        <v>48</v>
      </c>
      <c r="D34" s="14">
        <v>40539</v>
      </c>
      <c r="E34" s="17" t="s">
        <v>14</v>
      </c>
      <c r="F34" s="18">
        <v>24</v>
      </c>
      <c r="G34" s="18">
        <v>21</v>
      </c>
      <c r="H34" s="17" t="s">
        <v>15</v>
      </c>
      <c r="I34" s="17">
        <v>30</v>
      </c>
      <c r="J34" s="17">
        <v>15</v>
      </c>
      <c r="K34" s="23">
        <f t="shared" si="0"/>
        <v>36</v>
      </c>
    </row>
    <row r="35" spans="1:11" x14ac:dyDescent="0.3">
      <c r="A35" s="22">
        <v>31</v>
      </c>
      <c r="B35" s="18" t="s">
        <v>222</v>
      </c>
      <c r="C35" s="18" t="s">
        <v>48</v>
      </c>
      <c r="D35" s="14">
        <v>40442</v>
      </c>
      <c r="E35" s="17" t="s">
        <v>14</v>
      </c>
      <c r="F35" s="18">
        <v>31</v>
      </c>
      <c r="G35" s="18">
        <v>14</v>
      </c>
      <c r="H35" s="17" t="s">
        <v>15</v>
      </c>
      <c r="I35" s="17">
        <v>29</v>
      </c>
      <c r="J35" s="17">
        <v>16</v>
      </c>
      <c r="K35" s="23">
        <f t="shared" si="0"/>
        <v>30</v>
      </c>
    </row>
    <row r="36" spans="1:11" x14ac:dyDescent="0.3">
      <c r="A36" s="22">
        <v>32</v>
      </c>
      <c r="B36" s="18" t="s">
        <v>223</v>
      </c>
      <c r="C36" s="18" t="s">
        <v>18</v>
      </c>
      <c r="D36" s="36" t="s">
        <v>224</v>
      </c>
      <c r="E36" s="17" t="s">
        <v>14</v>
      </c>
      <c r="F36" s="18">
        <v>19</v>
      </c>
      <c r="G36" s="18">
        <v>26</v>
      </c>
      <c r="H36" s="17" t="s">
        <v>15</v>
      </c>
      <c r="I36" s="17">
        <v>42</v>
      </c>
      <c r="J36" s="17">
        <v>3</v>
      </c>
      <c r="K36" s="23">
        <f t="shared" si="0"/>
        <v>29</v>
      </c>
    </row>
    <row r="37" spans="1:11" x14ac:dyDescent="0.3">
      <c r="A37" s="22">
        <v>33</v>
      </c>
      <c r="B37" s="18" t="s">
        <v>225</v>
      </c>
      <c r="C37" s="18" t="s">
        <v>53</v>
      </c>
      <c r="D37" s="36" t="s">
        <v>226</v>
      </c>
      <c r="E37" s="17" t="s">
        <v>14</v>
      </c>
      <c r="F37" s="18">
        <v>41</v>
      </c>
      <c r="G37" s="18">
        <v>4</v>
      </c>
      <c r="H37" s="17" t="s">
        <v>15</v>
      </c>
      <c r="I37" s="17">
        <v>22</v>
      </c>
      <c r="J37" s="17">
        <v>23</v>
      </c>
      <c r="K37" s="23">
        <f t="shared" si="0"/>
        <v>27</v>
      </c>
    </row>
    <row r="38" spans="1:11" x14ac:dyDescent="0.3">
      <c r="A38" s="22">
        <v>34</v>
      </c>
      <c r="B38" s="18" t="s">
        <v>227</v>
      </c>
      <c r="C38" s="18" t="s">
        <v>18</v>
      </c>
      <c r="D38" s="36" t="s">
        <v>228</v>
      </c>
      <c r="E38" s="17" t="s">
        <v>14</v>
      </c>
      <c r="F38" s="18">
        <v>32</v>
      </c>
      <c r="G38" s="18">
        <v>13</v>
      </c>
      <c r="H38" s="17" t="s">
        <v>15</v>
      </c>
      <c r="I38" s="17">
        <v>31</v>
      </c>
      <c r="J38" s="17">
        <v>14</v>
      </c>
      <c r="K38" s="23">
        <f t="shared" si="0"/>
        <v>27</v>
      </c>
    </row>
    <row r="39" spans="1:11" x14ac:dyDescent="0.3">
      <c r="A39" s="22">
        <v>35</v>
      </c>
      <c r="B39" s="18" t="s">
        <v>229</v>
      </c>
      <c r="C39" s="18" t="s">
        <v>22</v>
      </c>
      <c r="D39" s="14">
        <v>40563</v>
      </c>
      <c r="E39" s="17" t="s">
        <v>14</v>
      </c>
      <c r="F39" s="18">
        <v>18</v>
      </c>
      <c r="G39" s="18">
        <v>27</v>
      </c>
      <c r="H39" s="17" t="s">
        <v>15</v>
      </c>
      <c r="I39" s="17"/>
      <c r="J39" s="17"/>
      <c r="K39" s="23">
        <f t="shared" si="0"/>
        <v>27</v>
      </c>
    </row>
    <row r="40" spans="1:11" x14ac:dyDescent="0.3">
      <c r="A40" s="22">
        <v>36</v>
      </c>
      <c r="B40" s="18" t="s">
        <v>230</v>
      </c>
      <c r="C40" s="18" t="s">
        <v>40</v>
      </c>
      <c r="D40" s="15" t="s">
        <v>231</v>
      </c>
      <c r="E40" s="17" t="s">
        <v>14</v>
      </c>
      <c r="F40" s="18">
        <v>39</v>
      </c>
      <c r="G40" s="18">
        <v>6</v>
      </c>
      <c r="H40" s="17" t="s">
        <v>15</v>
      </c>
      <c r="I40" s="17">
        <v>25</v>
      </c>
      <c r="J40" s="17">
        <v>20</v>
      </c>
      <c r="K40" s="23">
        <f t="shared" si="0"/>
        <v>26</v>
      </c>
    </row>
    <row r="41" spans="1:11" x14ac:dyDescent="0.3">
      <c r="A41" s="22">
        <v>37</v>
      </c>
      <c r="B41" s="18" t="s">
        <v>232</v>
      </c>
      <c r="C41" s="18" t="s">
        <v>53</v>
      </c>
      <c r="D41" s="14">
        <v>40651</v>
      </c>
      <c r="E41" s="17" t="s">
        <v>14</v>
      </c>
      <c r="F41" s="18">
        <v>27</v>
      </c>
      <c r="G41" s="18">
        <v>18</v>
      </c>
      <c r="H41" s="17" t="s">
        <v>15</v>
      </c>
      <c r="I41" s="17">
        <v>37</v>
      </c>
      <c r="J41" s="17">
        <v>8</v>
      </c>
      <c r="K41" s="23">
        <f t="shared" si="0"/>
        <v>26</v>
      </c>
    </row>
    <row r="42" spans="1:11" x14ac:dyDescent="0.3">
      <c r="A42" s="22">
        <v>38</v>
      </c>
      <c r="B42" s="18" t="s">
        <v>233</v>
      </c>
      <c r="C42" s="18" t="s">
        <v>18</v>
      </c>
      <c r="D42" s="14" t="s">
        <v>234</v>
      </c>
      <c r="E42" s="17" t="s">
        <v>14</v>
      </c>
      <c r="F42" s="18">
        <v>40</v>
      </c>
      <c r="G42" s="18">
        <v>5</v>
      </c>
      <c r="H42" s="17" t="s">
        <v>15</v>
      </c>
      <c r="I42" s="17">
        <v>28</v>
      </c>
      <c r="J42" s="17">
        <v>17</v>
      </c>
      <c r="K42" s="23">
        <f t="shared" si="0"/>
        <v>22</v>
      </c>
    </row>
    <row r="43" spans="1:11" x14ac:dyDescent="0.3">
      <c r="A43" s="22">
        <v>39</v>
      </c>
      <c r="B43" s="18" t="s">
        <v>235</v>
      </c>
      <c r="C43" s="18" t="s">
        <v>40</v>
      </c>
      <c r="D43" s="14">
        <v>40570</v>
      </c>
      <c r="E43" s="17" t="s">
        <v>14</v>
      </c>
      <c r="F43" s="18">
        <v>23</v>
      </c>
      <c r="G43" s="18">
        <v>22</v>
      </c>
      <c r="H43" s="17" t="s">
        <v>15</v>
      </c>
      <c r="I43" s="17"/>
      <c r="J43" s="17"/>
      <c r="K43" s="23">
        <f t="shared" si="0"/>
        <v>22</v>
      </c>
    </row>
    <row r="44" spans="1:11" x14ac:dyDescent="0.3">
      <c r="A44" s="22">
        <v>40</v>
      </c>
      <c r="B44" s="18" t="s">
        <v>236</v>
      </c>
      <c r="C44" s="18" t="s">
        <v>13</v>
      </c>
      <c r="D44" s="14">
        <v>40735</v>
      </c>
      <c r="E44" s="17" t="s">
        <v>14</v>
      </c>
      <c r="F44" s="18">
        <v>29</v>
      </c>
      <c r="G44" s="18">
        <v>16</v>
      </c>
      <c r="H44" s="17" t="s">
        <v>15</v>
      </c>
      <c r="I44" s="17">
        <v>40</v>
      </c>
      <c r="J44" s="17">
        <v>5</v>
      </c>
      <c r="K44" s="23">
        <f t="shared" si="0"/>
        <v>21</v>
      </c>
    </row>
    <row r="45" spans="1:11" x14ac:dyDescent="0.3">
      <c r="A45" s="22">
        <v>41</v>
      </c>
      <c r="B45" s="18" t="s">
        <v>237</v>
      </c>
      <c r="C45" s="18" t="s">
        <v>18</v>
      </c>
      <c r="D45" s="14">
        <v>40521</v>
      </c>
      <c r="E45" s="17" t="s">
        <v>14</v>
      </c>
      <c r="F45" s="18">
        <v>35</v>
      </c>
      <c r="G45" s="18">
        <v>10</v>
      </c>
      <c r="H45" s="17" t="s">
        <v>15</v>
      </c>
      <c r="I45" s="17">
        <v>35</v>
      </c>
      <c r="J45" s="17">
        <v>10</v>
      </c>
      <c r="K45" s="23">
        <f t="shared" si="0"/>
        <v>20</v>
      </c>
    </row>
    <row r="46" spans="1:11" x14ac:dyDescent="0.3">
      <c r="A46" s="22">
        <v>42</v>
      </c>
      <c r="B46" s="18" t="s">
        <v>238</v>
      </c>
      <c r="C46" s="18" t="s">
        <v>53</v>
      </c>
      <c r="D46" s="14">
        <v>40619</v>
      </c>
      <c r="E46" s="17" t="s">
        <v>14</v>
      </c>
      <c r="F46" s="18">
        <v>36</v>
      </c>
      <c r="G46" s="18">
        <v>9</v>
      </c>
      <c r="H46" s="17" t="s">
        <v>15</v>
      </c>
      <c r="I46" s="17">
        <v>36</v>
      </c>
      <c r="J46" s="17">
        <v>9</v>
      </c>
      <c r="K46" s="23">
        <f t="shared" si="0"/>
        <v>18</v>
      </c>
    </row>
    <row r="47" spans="1:11" x14ac:dyDescent="0.3">
      <c r="A47" s="22">
        <v>43</v>
      </c>
      <c r="B47" s="5" t="s">
        <v>239</v>
      </c>
      <c r="C47" s="5" t="s">
        <v>20</v>
      </c>
      <c r="D47" s="30">
        <v>40874</v>
      </c>
      <c r="E47" s="5" t="s">
        <v>14</v>
      </c>
      <c r="F47" s="5"/>
      <c r="G47" s="5"/>
      <c r="H47" s="17" t="s">
        <v>15</v>
      </c>
      <c r="I47" s="17">
        <v>27</v>
      </c>
      <c r="J47" s="17">
        <v>18</v>
      </c>
      <c r="K47" s="23">
        <f t="shared" si="0"/>
        <v>18</v>
      </c>
    </row>
    <row r="48" spans="1:11" x14ac:dyDescent="0.3">
      <c r="A48" s="22">
        <v>44</v>
      </c>
      <c r="B48" s="18" t="s">
        <v>240</v>
      </c>
      <c r="C48" s="18" t="s">
        <v>40</v>
      </c>
      <c r="D48" s="14">
        <v>40697</v>
      </c>
      <c r="E48" s="17" t="s">
        <v>14</v>
      </c>
      <c r="F48" s="18">
        <v>30</v>
      </c>
      <c r="G48" s="18">
        <v>15</v>
      </c>
      <c r="H48" s="17" t="s">
        <v>15</v>
      </c>
      <c r="I48" s="17"/>
      <c r="J48" s="17"/>
      <c r="K48" s="23">
        <f t="shared" si="0"/>
        <v>15</v>
      </c>
    </row>
    <row r="49" spans="1:11" x14ac:dyDescent="0.3">
      <c r="A49" s="22">
        <v>45</v>
      </c>
      <c r="B49" s="5" t="s">
        <v>241</v>
      </c>
      <c r="C49" s="5" t="s">
        <v>18</v>
      </c>
      <c r="D49" s="30">
        <v>40686</v>
      </c>
      <c r="E49" s="5" t="s">
        <v>14</v>
      </c>
      <c r="F49" s="5"/>
      <c r="G49" s="5"/>
      <c r="H49" s="17" t="s">
        <v>15</v>
      </c>
      <c r="I49" s="17">
        <v>33</v>
      </c>
      <c r="J49" s="17">
        <v>12</v>
      </c>
      <c r="K49" s="23">
        <f t="shared" si="0"/>
        <v>12</v>
      </c>
    </row>
    <row r="50" spans="1:11" x14ac:dyDescent="0.3">
      <c r="A50" s="22">
        <v>46</v>
      </c>
      <c r="B50" s="5" t="s">
        <v>242</v>
      </c>
      <c r="C50" s="5" t="s">
        <v>13</v>
      </c>
      <c r="D50" s="30">
        <v>40396</v>
      </c>
      <c r="E50" s="5" t="s">
        <v>14</v>
      </c>
      <c r="F50" s="5"/>
      <c r="G50" s="5"/>
      <c r="H50" s="17" t="s">
        <v>15</v>
      </c>
      <c r="I50" s="17">
        <v>34</v>
      </c>
      <c r="J50" s="17">
        <v>11</v>
      </c>
      <c r="K50" s="23">
        <f t="shared" si="0"/>
        <v>11</v>
      </c>
    </row>
    <row r="51" spans="1:11" x14ac:dyDescent="0.3">
      <c r="A51" s="22">
        <v>47</v>
      </c>
      <c r="B51" s="18" t="s">
        <v>243</v>
      </c>
      <c r="C51" s="18" t="s">
        <v>18</v>
      </c>
      <c r="D51" s="14">
        <v>40790</v>
      </c>
      <c r="E51" s="17" t="s">
        <v>14</v>
      </c>
      <c r="F51" s="18">
        <v>37</v>
      </c>
      <c r="G51" s="18">
        <v>8</v>
      </c>
      <c r="H51" s="17" t="s">
        <v>15</v>
      </c>
      <c r="I51" s="17"/>
      <c r="J51" s="17"/>
      <c r="K51" s="23">
        <f t="shared" si="0"/>
        <v>8</v>
      </c>
    </row>
    <row r="52" spans="1:11" x14ac:dyDescent="0.3">
      <c r="A52" s="22">
        <v>48</v>
      </c>
      <c r="B52" s="18" t="s">
        <v>244</v>
      </c>
      <c r="C52" s="18" t="s">
        <v>40</v>
      </c>
      <c r="D52" s="15" t="s">
        <v>245</v>
      </c>
      <c r="E52" s="17" t="s">
        <v>14</v>
      </c>
      <c r="F52" s="18">
        <v>38</v>
      </c>
      <c r="G52" s="18">
        <v>7</v>
      </c>
      <c r="H52" s="17" t="s">
        <v>15</v>
      </c>
      <c r="I52" s="17"/>
      <c r="J52" s="17"/>
      <c r="K52" s="23">
        <f t="shared" si="0"/>
        <v>7</v>
      </c>
    </row>
    <row r="53" spans="1:11" x14ac:dyDescent="0.3">
      <c r="A53" s="22">
        <v>49</v>
      </c>
      <c r="B53" s="5" t="s">
        <v>246</v>
      </c>
      <c r="C53" s="5" t="s">
        <v>53</v>
      </c>
      <c r="D53" s="30">
        <v>40559</v>
      </c>
      <c r="E53" s="5" t="s">
        <v>14</v>
      </c>
      <c r="F53" s="5"/>
      <c r="G53" s="5"/>
      <c r="H53" s="17" t="s">
        <v>15</v>
      </c>
      <c r="I53" s="17">
        <v>38</v>
      </c>
      <c r="J53" s="17">
        <v>7</v>
      </c>
      <c r="K53" s="23">
        <f t="shared" si="0"/>
        <v>7</v>
      </c>
    </row>
    <row r="54" spans="1:11" x14ac:dyDescent="0.3">
      <c r="A54" s="22">
        <v>50</v>
      </c>
      <c r="B54" s="5" t="s">
        <v>247</v>
      </c>
      <c r="C54" s="5" t="s">
        <v>48</v>
      </c>
      <c r="D54" s="30">
        <v>41059</v>
      </c>
      <c r="E54" s="5" t="s">
        <v>14</v>
      </c>
      <c r="F54" s="5"/>
      <c r="G54" s="5"/>
      <c r="H54" s="17" t="s">
        <v>15</v>
      </c>
      <c r="I54" s="17">
        <v>39</v>
      </c>
      <c r="J54" s="17">
        <v>6</v>
      </c>
      <c r="K54" s="23">
        <f t="shared" si="0"/>
        <v>6</v>
      </c>
    </row>
    <row r="55" spans="1:11" ht="15" thickBot="1" x14ac:dyDescent="0.35">
      <c r="A55" s="31">
        <v>51</v>
      </c>
      <c r="B55" s="6" t="s">
        <v>248</v>
      </c>
      <c r="C55" s="6" t="s">
        <v>40</v>
      </c>
      <c r="D55" s="32">
        <v>40796</v>
      </c>
      <c r="E55" s="6" t="s">
        <v>14</v>
      </c>
      <c r="F55" s="6"/>
      <c r="G55" s="6"/>
      <c r="H55" s="33" t="s">
        <v>15</v>
      </c>
      <c r="I55" s="33">
        <v>41</v>
      </c>
      <c r="J55" s="33">
        <v>4</v>
      </c>
      <c r="K55" s="34">
        <f t="shared" si="0"/>
        <v>4</v>
      </c>
    </row>
    <row r="56" spans="1:11" x14ac:dyDescent="0.3">
      <c r="A56" s="7">
        <v>52</v>
      </c>
      <c r="B56" s="11" t="s">
        <v>249</v>
      </c>
      <c r="C56" s="11" t="s">
        <v>74</v>
      </c>
      <c r="D56" s="9">
        <v>40470</v>
      </c>
      <c r="E56" s="10" t="s">
        <v>68</v>
      </c>
      <c r="F56" s="11">
        <v>2</v>
      </c>
      <c r="G56" s="11">
        <v>800</v>
      </c>
      <c r="H56" s="10" t="s">
        <v>69</v>
      </c>
      <c r="I56" s="10">
        <v>1</v>
      </c>
      <c r="J56" s="10">
        <v>1000</v>
      </c>
      <c r="K56" s="12">
        <f t="shared" si="0"/>
        <v>1800</v>
      </c>
    </row>
    <row r="57" spans="1:11" x14ac:dyDescent="0.3">
      <c r="A57" s="22">
        <v>53</v>
      </c>
      <c r="B57" s="27" t="s">
        <v>250</v>
      </c>
      <c r="C57" s="27" t="s">
        <v>71</v>
      </c>
      <c r="D57" s="3">
        <v>40455</v>
      </c>
      <c r="E57" s="17" t="s">
        <v>68</v>
      </c>
      <c r="F57" s="18">
        <v>4</v>
      </c>
      <c r="G57" s="18">
        <v>512</v>
      </c>
      <c r="H57" s="17" t="s">
        <v>69</v>
      </c>
      <c r="I57" s="17">
        <v>2</v>
      </c>
      <c r="J57" s="17">
        <v>800</v>
      </c>
      <c r="K57" s="23">
        <f t="shared" si="0"/>
        <v>1312</v>
      </c>
    </row>
    <row r="58" spans="1:11" x14ac:dyDescent="0.3">
      <c r="A58" s="22">
        <v>54</v>
      </c>
      <c r="B58" s="18" t="s">
        <v>251</v>
      </c>
      <c r="C58" s="18" t="s">
        <v>74</v>
      </c>
      <c r="D58" s="14">
        <v>40581</v>
      </c>
      <c r="E58" s="17" t="s">
        <v>68</v>
      </c>
      <c r="F58" s="18">
        <v>1</v>
      </c>
      <c r="G58" s="18">
        <v>1000</v>
      </c>
      <c r="H58" s="17" t="s">
        <v>69</v>
      </c>
      <c r="I58" s="17">
        <v>7</v>
      </c>
      <c r="J58" s="17">
        <v>262</v>
      </c>
      <c r="K58" s="23">
        <f t="shared" si="0"/>
        <v>1262</v>
      </c>
    </row>
    <row r="59" spans="1:11" x14ac:dyDescent="0.3">
      <c r="A59" s="22">
        <v>55</v>
      </c>
      <c r="B59" s="27" t="s">
        <v>252</v>
      </c>
      <c r="C59" s="27" t="s">
        <v>67</v>
      </c>
      <c r="D59" s="3">
        <v>40901</v>
      </c>
      <c r="E59" s="17" t="s">
        <v>68</v>
      </c>
      <c r="F59" s="18">
        <v>8</v>
      </c>
      <c r="G59" s="18">
        <v>210</v>
      </c>
      <c r="H59" s="17" t="s">
        <v>69</v>
      </c>
      <c r="I59" s="17">
        <v>3</v>
      </c>
      <c r="J59" s="17">
        <v>640</v>
      </c>
      <c r="K59" s="23">
        <f t="shared" si="0"/>
        <v>850</v>
      </c>
    </row>
    <row r="60" spans="1:11" x14ac:dyDescent="0.3">
      <c r="A60" s="22">
        <v>56</v>
      </c>
      <c r="B60" s="27" t="s">
        <v>253</v>
      </c>
      <c r="C60" s="27" t="s">
        <v>74</v>
      </c>
      <c r="D60" s="3">
        <v>40470</v>
      </c>
      <c r="E60" s="17" t="s">
        <v>68</v>
      </c>
      <c r="F60" s="18">
        <v>6</v>
      </c>
      <c r="G60" s="18">
        <v>328</v>
      </c>
      <c r="H60" s="17" t="s">
        <v>69</v>
      </c>
      <c r="I60" s="17">
        <v>4</v>
      </c>
      <c r="J60" s="17">
        <v>512</v>
      </c>
      <c r="K60" s="23">
        <f t="shared" si="0"/>
        <v>840</v>
      </c>
    </row>
    <row r="61" spans="1:11" x14ac:dyDescent="0.3">
      <c r="A61" s="22">
        <v>57</v>
      </c>
      <c r="B61" s="27" t="s">
        <v>254</v>
      </c>
      <c r="C61" s="27" t="s">
        <v>79</v>
      </c>
      <c r="D61" s="3">
        <v>40428</v>
      </c>
      <c r="E61" s="17" t="s">
        <v>68</v>
      </c>
      <c r="F61" s="18">
        <v>5</v>
      </c>
      <c r="G61" s="18">
        <v>410</v>
      </c>
      <c r="H61" s="17" t="s">
        <v>69</v>
      </c>
      <c r="I61" s="17">
        <v>6</v>
      </c>
      <c r="J61" s="17">
        <v>328</v>
      </c>
      <c r="K61" s="23">
        <f t="shared" si="0"/>
        <v>738</v>
      </c>
    </row>
    <row r="62" spans="1:11" x14ac:dyDescent="0.3">
      <c r="A62" s="22">
        <v>58</v>
      </c>
      <c r="B62" s="27" t="s">
        <v>255</v>
      </c>
      <c r="C62" s="27" t="s">
        <v>67</v>
      </c>
      <c r="D62" s="3">
        <v>40388</v>
      </c>
      <c r="E62" s="17" t="s">
        <v>68</v>
      </c>
      <c r="F62" s="18">
        <v>3</v>
      </c>
      <c r="G62" s="18">
        <v>640</v>
      </c>
      <c r="H62" s="17" t="s">
        <v>69</v>
      </c>
      <c r="I62" s="17">
        <v>37</v>
      </c>
      <c r="J62" s="17">
        <v>8</v>
      </c>
      <c r="K62" s="23">
        <f t="shared" si="0"/>
        <v>648</v>
      </c>
    </row>
    <row r="63" spans="1:11" x14ac:dyDescent="0.3">
      <c r="A63" s="22">
        <v>59</v>
      </c>
      <c r="B63" s="27" t="s">
        <v>256</v>
      </c>
      <c r="C63" s="27" t="s">
        <v>71</v>
      </c>
      <c r="D63" s="3">
        <v>40464</v>
      </c>
      <c r="E63" s="17" t="s">
        <v>68</v>
      </c>
      <c r="F63" s="18">
        <v>19</v>
      </c>
      <c r="G63" s="18">
        <v>26</v>
      </c>
      <c r="H63" s="17" t="s">
        <v>69</v>
      </c>
      <c r="I63" s="17">
        <v>5</v>
      </c>
      <c r="J63" s="17">
        <v>410</v>
      </c>
      <c r="K63" s="23">
        <f t="shared" si="0"/>
        <v>436</v>
      </c>
    </row>
    <row r="64" spans="1:11" x14ac:dyDescent="0.3">
      <c r="A64" s="22">
        <v>60</v>
      </c>
      <c r="B64" s="27" t="s">
        <v>257</v>
      </c>
      <c r="C64" s="27" t="s">
        <v>74</v>
      </c>
      <c r="D64" s="3">
        <v>40370</v>
      </c>
      <c r="E64" s="17" t="s">
        <v>68</v>
      </c>
      <c r="F64" s="18">
        <v>9</v>
      </c>
      <c r="G64" s="18">
        <v>168</v>
      </c>
      <c r="H64" s="17" t="s">
        <v>69</v>
      </c>
      <c r="I64" s="17">
        <v>11</v>
      </c>
      <c r="J64" s="17">
        <v>107</v>
      </c>
      <c r="K64" s="23">
        <f t="shared" si="0"/>
        <v>275</v>
      </c>
    </row>
    <row r="65" spans="1:11" x14ac:dyDescent="0.3">
      <c r="A65" s="22">
        <v>61</v>
      </c>
      <c r="B65" s="27" t="s">
        <v>258</v>
      </c>
      <c r="C65" s="27" t="s">
        <v>74</v>
      </c>
      <c r="D65" s="3">
        <v>40431</v>
      </c>
      <c r="E65" s="17" t="s">
        <v>68</v>
      </c>
      <c r="F65" s="18">
        <v>7</v>
      </c>
      <c r="G65" s="18">
        <v>262</v>
      </c>
      <c r="H65" s="17" t="s">
        <v>69</v>
      </c>
      <c r="I65" s="17">
        <v>34</v>
      </c>
      <c r="J65" s="17">
        <v>11</v>
      </c>
      <c r="K65" s="23">
        <f t="shared" si="0"/>
        <v>273</v>
      </c>
    </row>
    <row r="66" spans="1:11" x14ac:dyDescent="0.3">
      <c r="A66" s="22">
        <v>62</v>
      </c>
      <c r="B66" s="27" t="s">
        <v>259</v>
      </c>
      <c r="C66" s="27" t="s">
        <v>74</v>
      </c>
      <c r="D66" s="3">
        <v>40827</v>
      </c>
      <c r="E66" s="17" t="s">
        <v>68</v>
      </c>
      <c r="F66" s="18">
        <v>15</v>
      </c>
      <c r="G66" s="18">
        <v>44</v>
      </c>
      <c r="H66" s="17" t="s">
        <v>69</v>
      </c>
      <c r="I66" s="17">
        <v>8</v>
      </c>
      <c r="J66" s="17">
        <v>210</v>
      </c>
      <c r="K66" s="23">
        <f t="shared" si="0"/>
        <v>254</v>
      </c>
    </row>
    <row r="67" spans="1:11" x14ac:dyDescent="0.3">
      <c r="A67" s="22">
        <v>63</v>
      </c>
      <c r="B67" s="27" t="s">
        <v>260</v>
      </c>
      <c r="C67" s="27" t="s">
        <v>71</v>
      </c>
      <c r="D67" s="3">
        <v>40382</v>
      </c>
      <c r="E67" s="17" t="s">
        <v>68</v>
      </c>
      <c r="F67" s="18">
        <v>20</v>
      </c>
      <c r="G67" s="18">
        <v>25</v>
      </c>
      <c r="H67" s="17" t="s">
        <v>69</v>
      </c>
      <c r="I67" s="17">
        <v>9</v>
      </c>
      <c r="J67" s="17">
        <v>168</v>
      </c>
      <c r="K67" s="23">
        <f t="shared" si="0"/>
        <v>193</v>
      </c>
    </row>
    <row r="68" spans="1:11" x14ac:dyDescent="0.3">
      <c r="A68" s="22">
        <v>64</v>
      </c>
      <c r="B68" s="27" t="s">
        <v>261</v>
      </c>
      <c r="C68" s="27" t="s">
        <v>74</v>
      </c>
      <c r="D68" s="3">
        <v>40709</v>
      </c>
      <c r="E68" s="17" t="s">
        <v>68</v>
      </c>
      <c r="F68" s="18">
        <v>11</v>
      </c>
      <c r="G68" s="18">
        <v>107</v>
      </c>
      <c r="H68" s="17" t="s">
        <v>69</v>
      </c>
      <c r="I68" s="17">
        <v>14</v>
      </c>
      <c r="J68" s="17">
        <v>55</v>
      </c>
      <c r="K68" s="23">
        <f t="shared" si="0"/>
        <v>162</v>
      </c>
    </row>
    <row r="69" spans="1:11" x14ac:dyDescent="0.3">
      <c r="A69" s="22">
        <v>65</v>
      </c>
      <c r="B69" s="27" t="s">
        <v>262</v>
      </c>
      <c r="C69" s="27" t="s">
        <v>74</v>
      </c>
      <c r="D69" s="3">
        <v>40531</v>
      </c>
      <c r="E69" s="17" t="s">
        <v>68</v>
      </c>
      <c r="F69" s="18">
        <v>18</v>
      </c>
      <c r="G69" s="18">
        <v>27</v>
      </c>
      <c r="H69" s="17" t="s">
        <v>69</v>
      </c>
      <c r="I69" s="17">
        <v>10</v>
      </c>
      <c r="J69" s="17">
        <v>134</v>
      </c>
      <c r="K69" s="23">
        <f t="shared" ref="K69:K132" si="1">SUM(G69,J69)</f>
        <v>161</v>
      </c>
    </row>
    <row r="70" spans="1:11" x14ac:dyDescent="0.3">
      <c r="A70" s="22">
        <v>66</v>
      </c>
      <c r="B70" s="27" t="s">
        <v>263</v>
      </c>
      <c r="C70" s="27" t="s">
        <v>71</v>
      </c>
      <c r="D70" s="39">
        <v>40998</v>
      </c>
      <c r="E70" s="17" t="s">
        <v>68</v>
      </c>
      <c r="F70" s="18">
        <v>10</v>
      </c>
      <c r="G70" s="18">
        <v>134</v>
      </c>
      <c r="H70" s="17" t="s">
        <v>69</v>
      </c>
      <c r="I70" s="17">
        <v>20</v>
      </c>
      <c r="J70" s="17">
        <v>25</v>
      </c>
      <c r="K70" s="23">
        <f t="shared" si="1"/>
        <v>159</v>
      </c>
    </row>
    <row r="71" spans="1:11" x14ac:dyDescent="0.3">
      <c r="A71" s="22">
        <v>67</v>
      </c>
      <c r="B71" s="27" t="s">
        <v>264</v>
      </c>
      <c r="C71" s="27" t="s">
        <v>71</v>
      </c>
      <c r="D71" s="3">
        <v>40654</v>
      </c>
      <c r="E71" s="17" t="s">
        <v>68</v>
      </c>
      <c r="F71" s="18">
        <v>12</v>
      </c>
      <c r="G71" s="18">
        <v>86</v>
      </c>
      <c r="H71" s="17" t="s">
        <v>69</v>
      </c>
      <c r="I71" s="17">
        <v>17</v>
      </c>
      <c r="J71" s="17">
        <v>28</v>
      </c>
      <c r="K71" s="23">
        <f t="shared" si="1"/>
        <v>114</v>
      </c>
    </row>
    <row r="72" spans="1:11" x14ac:dyDescent="0.3">
      <c r="A72" s="22">
        <v>68</v>
      </c>
      <c r="B72" s="27" t="s">
        <v>265</v>
      </c>
      <c r="C72" s="27" t="s">
        <v>71</v>
      </c>
      <c r="D72" s="3">
        <v>40675</v>
      </c>
      <c r="E72" s="17" t="s">
        <v>68</v>
      </c>
      <c r="F72" s="18">
        <v>21</v>
      </c>
      <c r="G72" s="18">
        <v>24</v>
      </c>
      <c r="H72" s="17" t="s">
        <v>69</v>
      </c>
      <c r="I72" s="17">
        <v>12</v>
      </c>
      <c r="J72" s="17">
        <v>86</v>
      </c>
      <c r="K72" s="23">
        <f t="shared" si="1"/>
        <v>110</v>
      </c>
    </row>
    <row r="73" spans="1:11" x14ac:dyDescent="0.3">
      <c r="A73" s="22">
        <v>69</v>
      </c>
      <c r="B73" s="27" t="s">
        <v>266</v>
      </c>
      <c r="C73" s="27" t="s">
        <v>74</v>
      </c>
      <c r="D73" s="3">
        <v>40830</v>
      </c>
      <c r="E73" s="17" t="s">
        <v>68</v>
      </c>
      <c r="F73" s="18">
        <v>23</v>
      </c>
      <c r="G73" s="18">
        <v>22</v>
      </c>
      <c r="H73" s="17" t="s">
        <v>69</v>
      </c>
      <c r="I73" s="17">
        <v>13</v>
      </c>
      <c r="J73" s="17">
        <v>69</v>
      </c>
      <c r="K73" s="23">
        <f t="shared" si="1"/>
        <v>91</v>
      </c>
    </row>
    <row r="74" spans="1:11" x14ac:dyDescent="0.3">
      <c r="A74" s="22">
        <v>70</v>
      </c>
      <c r="B74" s="18" t="s">
        <v>267</v>
      </c>
      <c r="C74" s="18" t="s">
        <v>268</v>
      </c>
      <c r="D74" s="14">
        <v>40518</v>
      </c>
      <c r="E74" s="17" t="s">
        <v>68</v>
      </c>
      <c r="F74" s="18">
        <v>13</v>
      </c>
      <c r="G74" s="18">
        <v>69</v>
      </c>
      <c r="H74" s="17" t="s">
        <v>69</v>
      </c>
      <c r="I74" s="17">
        <v>31</v>
      </c>
      <c r="J74" s="17">
        <v>14</v>
      </c>
      <c r="K74" s="23">
        <f t="shared" si="1"/>
        <v>83</v>
      </c>
    </row>
    <row r="75" spans="1:11" x14ac:dyDescent="0.3">
      <c r="A75" s="22">
        <v>71</v>
      </c>
      <c r="B75" s="18" t="s">
        <v>269</v>
      </c>
      <c r="C75" s="18" t="s">
        <v>85</v>
      </c>
      <c r="D75" s="15">
        <v>40998</v>
      </c>
      <c r="E75" s="17" t="s">
        <v>68</v>
      </c>
      <c r="F75" s="18">
        <v>14</v>
      </c>
      <c r="G75" s="18">
        <v>55</v>
      </c>
      <c r="H75" s="17" t="s">
        <v>69</v>
      </c>
      <c r="I75" s="17">
        <v>25</v>
      </c>
      <c r="J75" s="17">
        <v>20</v>
      </c>
      <c r="K75" s="23">
        <f t="shared" si="1"/>
        <v>75</v>
      </c>
    </row>
    <row r="76" spans="1:11" x14ac:dyDescent="0.3">
      <c r="A76" s="22">
        <v>72</v>
      </c>
      <c r="B76" s="18" t="s">
        <v>270</v>
      </c>
      <c r="C76" s="18" t="s">
        <v>71</v>
      </c>
      <c r="D76" s="15">
        <v>41012</v>
      </c>
      <c r="E76" s="17" t="s">
        <v>68</v>
      </c>
      <c r="F76" s="18">
        <v>24</v>
      </c>
      <c r="G76" s="18">
        <v>21</v>
      </c>
      <c r="H76" s="17" t="s">
        <v>69</v>
      </c>
      <c r="I76" s="17">
        <v>15</v>
      </c>
      <c r="J76" s="17">
        <v>44</v>
      </c>
      <c r="K76" s="23">
        <f t="shared" si="1"/>
        <v>65</v>
      </c>
    </row>
    <row r="77" spans="1:11" x14ac:dyDescent="0.3">
      <c r="A77" s="22">
        <v>73</v>
      </c>
      <c r="B77" s="18" t="s">
        <v>271</v>
      </c>
      <c r="C77" s="18" t="s">
        <v>74</v>
      </c>
      <c r="D77" s="14">
        <v>40984</v>
      </c>
      <c r="E77" s="17" t="s">
        <v>68</v>
      </c>
      <c r="F77" s="18">
        <v>17</v>
      </c>
      <c r="G77" s="18">
        <v>28</v>
      </c>
      <c r="H77" s="17" t="s">
        <v>69</v>
      </c>
      <c r="I77" s="17">
        <v>16</v>
      </c>
      <c r="J77" s="17">
        <v>35</v>
      </c>
      <c r="K77" s="23">
        <f t="shared" si="1"/>
        <v>63</v>
      </c>
    </row>
    <row r="78" spans="1:11" x14ac:dyDescent="0.3">
      <c r="A78" s="22">
        <v>74</v>
      </c>
      <c r="B78" s="18" t="s">
        <v>272</v>
      </c>
      <c r="C78" s="18" t="s">
        <v>71</v>
      </c>
      <c r="D78" s="15">
        <v>40867</v>
      </c>
      <c r="E78" s="17" t="s">
        <v>68</v>
      </c>
      <c r="F78" s="18">
        <v>25</v>
      </c>
      <c r="G78" s="18">
        <v>20</v>
      </c>
      <c r="H78" s="17" t="s">
        <v>69</v>
      </c>
      <c r="I78" s="17">
        <v>19</v>
      </c>
      <c r="J78" s="17">
        <v>26</v>
      </c>
      <c r="K78" s="23">
        <f t="shared" si="1"/>
        <v>46</v>
      </c>
    </row>
    <row r="79" spans="1:11" x14ac:dyDescent="0.3">
      <c r="A79" s="22">
        <v>75</v>
      </c>
      <c r="B79" s="18" t="s">
        <v>273</v>
      </c>
      <c r="C79" s="18" t="s">
        <v>71</v>
      </c>
      <c r="D79" s="15">
        <v>41070</v>
      </c>
      <c r="E79" s="17" t="s">
        <v>68</v>
      </c>
      <c r="F79" s="18">
        <v>28</v>
      </c>
      <c r="G79" s="18">
        <v>17</v>
      </c>
      <c r="H79" s="17" t="s">
        <v>69</v>
      </c>
      <c r="I79" s="17">
        <v>18</v>
      </c>
      <c r="J79" s="17">
        <v>27</v>
      </c>
      <c r="K79" s="23">
        <f t="shared" si="1"/>
        <v>44</v>
      </c>
    </row>
    <row r="80" spans="1:11" x14ac:dyDescent="0.3">
      <c r="A80" s="22">
        <v>76</v>
      </c>
      <c r="B80" s="18" t="s">
        <v>274</v>
      </c>
      <c r="C80" s="18" t="s">
        <v>79</v>
      </c>
      <c r="D80" s="14">
        <v>40861</v>
      </c>
      <c r="E80" s="17" t="s">
        <v>68</v>
      </c>
      <c r="F80" s="18">
        <v>29</v>
      </c>
      <c r="G80" s="18">
        <v>16</v>
      </c>
      <c r="H80" s="17" t="s">
        <v>69</v>
      </c>
      <c r="I80" s="17">
        <v>22</v>
      </c>
      <c r="J80" s="17">
        <v>23</v>
      </c>
      <c r="K80" s="23">
        <f t="shared" si="1"/>
        <v>39</v>
      </c>
    </row>
    <row r="81" spans="1:11" x14ac:dyDescent="0.3">
      <c r="A81" s="22">
        <v>77</v>
      </c>
      <c r="B81" s="18" t="s">
        <v>275</v>
      </c>
      <c r="C81" s="18" t="s">
        <v>79</v>
      </c>
      <c r="D81" s="15">
        <v>40923</v>
      </c>
      <c r="E81" s="17" t="s">
        <v>68</v>
      </c>
      <c r="F81" s="18">
        <v>26</v>
      </c>
      <c r="G81" s="18">
        <v>19</v>
      </c>
      <c r="H81" s="17" t="s">
        <v>69</v>
      </c>
      <c r="I81" s="17">
        <v>27</v>
      </c>
      <c r="J81" s="17">
        <v>18</v>
      </c>
      <c r="K81" s="23">
        <f t="shared" si="1"/>
        <v>37</v>
      </c>
    </row>
    <row r="82" spans="1:11" x14ac:dyDescent="0.3">
      <c r="A82" s="22">
        <v>78</v>
      </c>
      <c r="B82" s="18" t="s">
        <v>276</v>
      </c>
      <c r="C82" s="18" t="s">
        <v>67</v>
      </c>
      <c r="D82" s="16">
        <v>40644</v>
      </c>
      <c r="E82" s="17" t="s">
        <v>68</v>
      </c>
      <c r="F82" s="18">
        <v>16</v>
      </c>
      <c r="G82" s="18">
        <v>35</v>
      </c>
      <c r="H82" s="17" t="s">
        <v>69</v>
      </c>
      <c r="I82" s="17"/>
      <c r="J82" s="17"/>
      <c r="K82" s="23">
        <f t="shared" si="1"/>
        <v>35</v>
      </c>
    </row>
    <row r="83" spans="1:11" x14ac:dyDescent="0.3">
      <c r="A83" s="22">
        <v>79</v>
      </c>
      <c r="B83" s="18" t="s">
        <v>277</v>
      </c>
      <c r="C83" s="18" t="s">
        <v>67</v>
      </c>
      <c r="D83" s="14">
        <v>40802</v>
      </c>
      <c r="E83" s="17" t="s">
        <v>68</v>
      </c>
      <c r="F83" s="18">
        <v>32</v>
      </c>
      <c r="G83" s="18">
        <v>13</v>
      </c>
      <c r="H83" s="17" t="s">
        <v>69</v>
      </c>
      <c r="I83" s="17">
        <v>24</v>
      </c>
      <c r="J83" s="17">
        <v>21</v>
      </c>
      <c r="K83" s="23">
        <f t="shared" si="1"/>
        <v>34</v>
      </c>
    </row>
    <row r="84" spans="1:11" x14ac:dyDescent="0.3">
      <c r="A84" s="22">
        <v>80</v>
      </c>
      <c r="B84" s="18" t="s">
        <v>278</v>
      </c>
      <c r="C84" s="18" t="s">
        <v>74</v>
      </c>
      <c r="D84" s="14">
        <v>40450</v>
      </c>
      <c r="E84" s="17" t="s">
        <v>68</v>
      </c>
      <c r="F84" s="18">
        <v>30</v>
      </c>
      <c r="G84" s="18">
        <v>15</v>
      </c>
      <c r="H84" s="17" t="s">
        <v>69</v>
      </c>
      <c r="I84" s="17">
        <v>26</v>
      </c>
      <c r="J84" s="17">
        <v>19</v>
      </c>
      <c r="K84" s="23">
        <f t="shared" si="1"/>
        <v>34</v>
      </c>
    </row>
    <row r="85" spans="1:11" x14ac:dyDescent="0.3">
      <c r="A85" s="22">
        <v>81</v>
      </c>
      <c r="B85" s="18" t="s">
        <v>279</v>
      </c>
      <c r="C85" s="18" t="s">
        <v>71</v>
      </c>
      <c r="D85" s="14">
        <v>40705</v>
      </c>
      <c r="E85" s="17" t="s">
        <v>68</v>
      </c>
      <c r="F85" s="18">
        <v>27</v>
      </c>
      <c r="G85" s="18">
        <v>18</v>
      </c>
      <c r="H85" s="17" t="s">
        <v>69</v>
      </c>
      <c r="I85" s="17">
        <v>29</v>
      </c>
      <c r="J85" s="17">
        <v>16</v>
      </c>
      <c r="K85" s="23">
        <f t="shared" si="1"/>
        <v>34</v>
      </c>
    </row>
    <row r="86" spans="1:11" x14ac:dyDescent="0.3">
      <c r="A86" s="22">
        <v>82</v>
      </c>
      <c r="B86" s="18" t="s">
        <v>280</v>
      </c>
      <c r="C86" s="18" t="s">
        <v>85</v>
      </c>
      <c r="D86" s="15">
        <v>40864</v>
      </c>
      <c r="E86" s="17" t="s">
        <v>68</v>
      </c>
      <c r="F86" s="18">
        <v>31</v>
      </c>
      <c r="G86" s="18">
        <v>14</v>
      </c>
      <c r="H86" s="17" t="s">
        <v>69</v>
      </c>
      <c r="I86" s="17">
        <v>28</v>
      </c>
      <c r="J86" s="17">
        <v>17</v>
      </c>
      <c r="K86" s="23">
        <f t="shared" si="1"/>
        <v>31</v>
      </c>
    </row>
    <row r="87" spans="1:11" x14ac:dyDescent="0.3">
      <c r="A87" s="22">
        <v>83</v>
      </c>
      <c r="B87" s="18" t="s">
        <v>281</v>
      </c>
      <c r="C87" s="18" t="s">
        <v>79</v>
      </c>
      <c r="D87" s="14">
        <v>41041</v>
      </c>
      <c r="E87" s="17" t="s">
        <v>68</v>
      </c>
      <c r="F87" s="18">
        <v>36</v>
      </c>
      <c r="G87" s="18">
        <v>9</v>
      </c>
      <c r="H87" s="17" t="s">
        <v>69</v>
      </c>
      <c r="I87" s="17">
        <v>23</v>
      </c>
      <c r="J87" s="17">
        <v>22</v>
      </c>
      <c r="K87" s="23">
        <f t="shared" si="1"/>
        <v>31</v>
      </c>
    </row>
    <row r="88" spans="1:11" x14ac:dyDescent="0.3">
      <c r="A88" s="22">
        <v>84</v>
      </c>
      <c r="B88" s="18" t="s">
        <v>282</v>
      </c>
      <c r="C88" s="18" t="s">
        <v>71</v>
      </c>
      <c r="D88" s="15">
        <v>40754</v>
      </c>
      <c r="E88" s="17" t="s">
        <v>68</v>
      </c>
      <c r="F88" s="18">
        <v>22</v>
      </c>
      <c r="G88" s="18">
        <v>23</v>
      </c>
      <c r="H88" s="17" t="s">
        <v>69</v>
      </c>
      <c r="I88" s="17">
        <v>38</v>
      </c>
      <c r="J88" s="17">
        <v>7</v>
      </c>
      <c r="K88" s="23">
        <f t="shared" si="1"/>
        <v>30</v>
      </c>
    </row>
    <row r="89" spans="1:11" x14ac:dyDescent="0.3">
      <c r="A89" s="22">
        <v>85</v>
      </c>
      <c r="B89" s="18" t="s">
        <v>283</v>
      </c>
      <c r="C89" s="18" t="s">
        <v>268</v>
      </c>
      <c r="D89" s="14">
        <v>41080</v>
      </c>
      <c r="E89" s="17" t="s">
        <v>68</v>
      </c>
      <c r="F89" s="18">
        <v>35</v>
      </c>
      <c r="G89" s="18">
        <v>10</v>
      </c>
      <c r="H89" s="17" t="s">
        <v>69</v>
      </c>
      <c r="I89" s="17">
        <v>30</v>
      </c>
      <c r="J89" s="17">
        <v>15</v>
      </c>
      <c r="K89" s="23">
        <f t="shared" si="1"/>
        <v>25</v>
      </c>
    </row>
    <row r="90" spans="1:11" x14ac:dyDescent="0.3">
      <c r="A90" s="22">
        <v>86</v>
      </c>
      <c r="B90" s="18" t="s">
        <v>284</v>
      </c>
      <c r="C90" s="18" t="s">
        <v>71</v>
      </c>
      <c r="D90" s="15">
        <v>40967</v>
      </c>
      <c r="E90" s="17" t="s">
        <v>68</v>
      </c>
      <c r="F90" s="18">
        <v>33</v>
      </c>
      <c r="G90" s="18">
        <v>12</v>
      </c>
      <c r="H90" s="17" t="s">
        <v>69</v>
      </c>
      <c r="I90" s="17">
        <v>32</v>
      </c>
      <c r="J90" s="17">
        <v>13</v>
      </c>
      <c r="K90" s="23">
        <f t="shared" si="1"/>
        <v>25</v>
      </c>
    </row>
    <row r="91" spans="1:11" x14ac:dyDescent="0.3">
      <c r="A91" s="22">
        <v>87</v>
      </c>
      <c r="B91" s="5" t="s">
        <v>285</v>
      </c>
      <c r="C91" s="5" t="s">
        <v>74</v>
      </c>
      <c r="D91" s="30">
        <v>40952</v>
      </c>
      <c r="E91" s="5" t="s">
        <v>68</v>
      </c>
      <c r="F91" s="5"/>
      <c r="G91" s="5"/>
      <c r="H91" s="17" t="s">
        <v>69</v>
      </c>
      <c r="I91" s="17">
        <v>21</v>
      </c>
      <c r="J91" s="17">
        <v>24</v>
      </c>
      <c r="K91" s="23">
        <f t="shared" si="1"/>
        <v>24</v>
      </c>
    </row>
    <row r="92" spans="1:11" x14ac:dyDescent="0.3">
      <c r="A92" s="22">
        <v>88</v>
      </c>
      <c r="B92" s="5" t="s">
        <v>286</v>
      </c>
      <c r="C92" s="5" t="s">
        <v>85</v>
      </c>
      <c r="D92" s="30">
        <v>40963</v>
      </c>
      <c r="E92" s="5" t="s">
        <v>68</v>
      </c>
      <c r="F92" s="5"/>
      <c r="G92" s="5"/>
      <c r="H92" s="17" t="s">
        <v>69</v>
      </c>
      <c r="I92" s="17">
        <v>33</v>
      </c>
      <c r="J92" s="17">
        <v>12</v>
      </c>
      <c r="K92" s="23">
        <f t="shared" si="1"/>
        <v>12</v>
      </c>
    </row>
    <row r="93" spans="1:11" x14ac:dyDescent="0.3">
      <c r="A93" s="22">
        <v>89</v>
      </c>
      <c r="B93" s="18" t="s">
        <v>287</v>
      </c>
      <c r="C93" s="18" t="s">
        <v>67</v>
      </c>
      <c r="D93" s="16">
        <v>40666</v>
      </c>
      <c r="E93" s="17" t="s">
        <v>68</v>
      </c>
      <c r="F93" s="18">
        <v>34</v>
      </c>
      <c r="G93" s="18">
        <v>11</v>
      </c>
      <c r="H93" s="17" t="s">
        <v>69</v>
      </c>
      <c r="I93" s="17"/>
      <c r="J93" s="17"/>
      <c r="K93" s="23">
        <f t="shared" si="1"/>
        <v>11</v>
      </c>
    </row>
    <row r="94" spans="1:11" x14ac:dyDescent="0.3">
      <c r="A94" s="22">
        <v>90</v>
      </c>
      <c r="B94" s="5" t="s">
        <v>288</v>
      </c>
      <c r="C94" s="5" t="s">
        <v>71</v>
      </c>
      <c r="D94" s="30">
        <v>40783</v>
      </c>
      <c r="E94" s="5" t="s">
        <v>68</v>
      </c>
      <c r="F94" s="5"/>
      <c r="G94" s="5"/>
      <c r="H94" s="17" t="s">
        <v>69</v>
      </c>
      <c r="I94" s="17">
        <v>35</v>
      </c>
      <c r="J94" s="17">
        <v>10</v>
      </c>
      <c r="K94" s="23">
        <f t="shared" si="1"/>
        <v>10</v>
      </c>
    </row>
    <row r="95" spans="1:11" ht="15" thickBot="1" x14ac:dyDescent="0.35">
      <c r="A95" s="31">
        <v>91</v>
      </c>
      <c r="B95" s="6" t="s">
        <v>289</v>
      </c>
      <c r="C95" s="6" t="s">
        <v>71</v>
      </c>
      <c r="D95" s="32">
        <v>40744</v>
      </c>
      <c r="E95" s="6" t="s">
        <v>68</v>
      </c>
      <c r="F95" s="6"/>
      <c r="G95" s="6"/>
      <c r="H95" s="33" t="s">
        <v>69</v>
      </c>
      <c r="I95" s="33">
        <v>36</v>
      </c>
      <c r="J95" s="33">
        <v>9</v>
      </c>
      <c r="K95" s="34">
        <f t="shared" si="1"/>
        <v>9</v>
      </c>
    </row>
    <row r="96" spans="1:11" x14ac:dyDescent="0.3">
      <c r="A96" s="7">
        <v>92</v>
      </c>
      <c r="B96" s="11" t="s">
        <v>290</v>
      </c>
      <c r="C96" s="11" t="s">
        <v>136</v>
      </c>
      <c r="D96" s="9">
        <v>40632</v>
      </c>
      <c r="E96" s="10" t="s">
        <v>123</v>
      </c>
      <c r="F96" s="11">
        <v>3</v>
      </c>
      <c r="G96" s="11">
        <v>640</v>
      </c>
      <c r="H96" s="10" t="s">
        <v>124</v>
      </c>
      <c r="I96" s="10">
        <v>1</v>
      </c>
      <c r="J96" s="10">
        <v>1000</v>
      </c>
      <c r="K96" s="12">
        <f t="shared" si="1"/>
        <v>1640</v>
      </c>
    </row>
    <row r="97" spans="1:11" x14ac:dyDescent="0.3">
      <c r="A97" s="22">
        <v>93</v>
      </c>
      <c r="B97" s="18" t="s">
        <v>291</v>
      </c>
      <c r="C97" s="18" t="s">
        <v>122</v>
      </c>
      <c r="D97" s="14">
        <v>40398</v>
      </c>
      <c r="E97" s="17" t="s">
        <v>123</v>
      </c>
      <c r="F97" s="18">
        <v>1</v>
      </c>
      <c r="G97" s="18">
        <v>1000</v>
      </c>
      <c r="H97" s="17" t="s">
        <v>124</v>
      </c>
      <c r="I97" s="17">
        <v>3</v>
      </c>
      <c r="J97" s="17">
        <v>640</v>
      </c>
      <c r="K97" s="23">
        <f t="shared" si="1"/>
        <v>1640</v>
      </c>
    </row>
    <row r="98" spans="1:11" x14ac:dyDescent="0.3">
      <c r="A98" s="22">
        <v>94</v>
      </c>
      <c r="B98" s="18" t="s">
        <v>292</v>
      </c>
      <c r="C98" s="18" t="s">
        <v>122</v>
      </c>
      <c r="D98" s="14">
        <v>40644</v>
      </c>
      <c r="E98" s="17" t="s">
        <v>123</v>
      </c>
      <c r="F98" s="18">
        <v>2</v>
      </c>
      <c r="G98" s="18">
        <v>800</v>
      </c>
      <c r="H98" s="17" t="s">
        <v>124</v>
      </c>
      <c r="I98" s="17">
        <v>2</v>
      </c>
      <c r="J98" s="17">
        <v>800</v>
      </c>
      <c r="K98" s="23">
        <f t="shared" si="1"/>
        <v>1600</v>
      </c>
    </row>
    <row r="99" spans="1:11" x14ac:dyDescent="0.3">
      <c r="A99" s="22">
        <v>95</v>
      </c>
      <c r="B99" s="27" t="s">
        <v>293</v>
      </c>
      <c r="C99" s="27" t="s">
        <v>126</v>
      </c>
      <c r="D99" s="3" t="s">
        <v>294</v>
      </c>
      <c r="E99" s="17" t="s">
        <v>123</v>
      </c>
      <c r="F99" s="18">
        <v>4</v>
      </c>
      <c r="G99" s="18">
        <v>512</v>
      </c>
      <c r="H99" s="17" t="s">
        <v>124</v>
      </c>
      <c r="I99" s="17">
        <v>5</v>
      </c>
      <c r="J99" s="17">
        <v>410</v>
      </c>
      <c r="K99" s="23">
        <f t="shared" si="1"/>
        <v>922</v>
      </c>
    </row>
    <row r="100" spans="1:11" x14ac:dyDescent="0.3">
      <c r="A100" s="22">
        <v>96</v>
      </c>
      <c r="B100" s="27" t="s">
        <v>295</v>
      </c>
      <c r="C100" s="27" t="s">
        <v>122</v>
      </c>
      <c r="D100" s="3">
        <v>40809</v>
      </c>
      <c r="E100" s="17" t="s">
        <v>123</v>
      </c>
      <c r="F100" s="18">
        <v>8</v>
      </c>
      <c r="G100" s="18">
        <v>210</v>
      </c>
      <c r="H100" s="17" t="s">
        <v>124</v>
      </c>
      <c r="I100" s="17">
        <v>4</v>
      </c>
      <c r="J100" s="17">
        <v>512</v>
      </c>
      <c r="K100" s="23">
        <f t="shared" si="1"/>
        <v>722</v>
      </c>
    </row>
    <row r="101" spans="1:11" x14ac:dyDescent="0.3">
      <c r="A101" s="22">
        <v>97</v>
      </c>
      <c r="B101" s="27" t="s">
        <v>296</v>
      </c>
      <c r="C101" s="27" t="s">
        <v>122</v>
      </c>
      <c r="D101" s="3">
        <v>40781</v>
      </c>
      <c r="E101" s="17" t="s">
        <v>123</v>
      </c>
      <c r="F101" s="18">
        <v>6</v>
      </c>
      <c r="G101" s="18">
        <v>328</v>
      </c>
      <c r="H101" s="17" t="s">
        <v>124</v>
      </c>
      <c r="I101" s="17">
        <v>8</v>
      </c>
      <c r="J101" s="17">
        <v>210</v>
      </c>
      <c r="K101" s="23">
        <f t="shared" si="1"/>
        <v>538</v>
      </c>
    </row>
    <row r="102" spans="1:11" x14ac:dyDescent="0.3">
      <c r="A102" s="22">
        <v>98</v>
      </c>
      <c r="B102" s="27" t="s">
        <v>297</v>
      </c>
      <c r="C102" s="27" t="s">
        <v>126</v>
      </c>
      <c r="D102" s="3">
        <v>40399</v>
      </c>
      <c r="E102" s="17" t="s">
        <v>123</v>
      </c>
      <c r="F102" s="18">
        <v>5</v>
      </c>
      <c r="G102" s="18">
        <v>410</v>
      </c>
      <c r="H102" s="17" t="s">
        <v>124</v>
      </c>
      <c r="I102" s="17">
        <v>16</v>
      </c>
      <c r="J102" s="17">
        <v>35</v>
      </c>
      <c r="K102" s="23">
        <f t="shared" si="1"/>
        <v>445</v>
      </c>
    </row>
    <row r="103" spans="1:11" x14ac:dyDescent="0.3">
      <c r="A103" s="22">
        <v>99</v>
      </c>
      <c r="B103" s="27" t="s">
        <v>298</v>
      </c>
      <c r="C103" s="27" t="s">
        <v>142</v>
      </c>
      <c r="D103" s="3">
        <v>40403</v>
      </c>
      <c r="E103" s="17" t="s">
        <v>123</v>
      </c>
      <c r="F103" s="18">
        <v>7</v>
      </c>
      <c r="G103" s="18">
        <v>262</v>
      </c>
      <c r="H103" s="17" t="s">
        <v>124</v>
      </c>
      <c r="I103" s="17">
        <v>9</v>
      </c>
      <c r="J103" s="17">
        <v>168</v>
      </c>
      <c r="K103" s="23">
        <f t="shared" si="1"/>
        <v>430</v>
      </c>
    </row>
    <row r="104" spans="1:11" x14ac:dyDescent="0.3">
      <c r="A104" s="22">
        <v>100</v>
      </c>
      <c r="B104" s="27" t="s">
        <v>299</v>
      </c>
      <c r="C104" s="27" t="s">
        <v>122</v>
      </c>
      <c r="D104" s="3">
        <v>40932</v>
      </c>
      <c r="E104" s="17" t="s">
        <v>123</v>
      </c>
      <c r="F104" s="18">
        <v>15</v>
      </c>
      <c r="G104" s="18">
        <v>44</v>
      </c>
      <c r="H104" s="17" t="s">
        <v>124</v>
      </c>
      <c r="I104" s="17">
        <v>6</v>
      </c>
      <c r="J104" s="17">
        <v>328</v>
      </c>
      <c r="K104" s="23">
        <f t="shared" si="1"/>
        <v>372</v>
      </c>
    </row>
    <row r="105" spans="1:11" x14ac:dyDescent="0.3">
      <c r="A105" s="22">
        <v>101</v>
      </c>
      <c r="B105" s="27" t="s">
        <v>300</v>
      </c>
      <c r="C105" s="27" t="s">
        <v>136</v>
      </c>
      <c r="D105" s="3">
        <v>40746</v>
      </c>
      <c r="E105" s="17" t="s">
        <v>123</v>
      </c>
      <c r="F105" s="18">
        <v>11</v>
      </c>
      <c r="G105" s="18">
        <v>107</v>
      </c>
      <c r="H105" s="17" t="s">
        <v>124</v>
      </c>
      <c r="I105" s="17">
        <v>7</v>
      </c>
      <c r="J105" s="17">
        <v>262</v>
      </c>
      <c r="K105" s="23">
        <f t="shared" si="1"/>
        <v>369</v>
      </c>
    </row>
    <row r="106" spans="1:11" x14ac:dyDescent="0.3">
      <c r="A106" s="22">
        <v>102</v>
      </c>
      <c r="B106" s="27" t="s">
        <v>301</v>
      </c>
      <c r="C106" s="27" t="s">
        <v>126</v>
      </c>
      <c r="D106" s="3" t="s">
        <v>302</v>
      </c>
      <c r="E106" s="17" t="s">
        <v>123</v>
      </c>
      <c r="F106" s="18">
        <v>9</v>
      </c>
      <c r="G106" s="18">
        <v>168</v>
      </c>
      <c r="H106" s="17" t="s">
        <v>124</v>
      </c>
      <c r="I106" s="17">
        <v>10</v>
      </c>
      <c r="J106" s="17">
        <v>134</v>
      </c>
      <c r="K106" s="23">
        <f t="shared" si="1"/>
        <v>302</v>
      </c>
    </row>
    <row r="107" spans="1:11" x14ac:dyDescent="0.3">
      <c r="A107" s="22">
        <v>103</v>
      </c>
      <c r="B107" s="27" t="s">
        <v>303</v>
      </c>
      <c r="C107" s="27" t="s">
        <v>136</v>
      </c>
      <c r="D107" s="3" t="s">
        <v>304</v>
      </c>
      <c r="E107" s="17" t="s">
        <v>123</v>
      </c>
      <c r="F107" s="18">
        <v>10</v>
      </c>
      <c r="G107" s="18">
        <v>134</v>
      </c>
      <c r="H107" s="17" t="s">
        <v>124</v>
      </c>
      <c r="I107" s="17">
        <v>14</v>
      </c>
      <c r="J107" s="17">
        <v>55</v>
      </c>
      <c r="K107" s="23">
        <f t="shared" si="1"/>
        <v>189</v>
      </c>
    </row>
    <row r="108" spans="1:11" x14ac:dyDescent="0.3">
      <c r="A108" s="22">
        <v>104</v>
      </c>
      <c r="B108" s="27" t="s">
        <v>305</v>
      </c>
      <c r="C108" s="27" t="s">
        <v>142</v>
      </c>
      <c r="D108" s="3">
        <v>40800</v>
      </c>
      <c r="E108" s="17" t="s">
        <v>123</v>
      </c>
      <c r="F108" s="18">
        <v>22</v>
      </c>
      <c r="G108" s="18">
        <v>23</v>
      </c>
      <c r="H108" s="17" t="s">
        <v>124</v>
      </c>
      <c r="I108" s="17">
        <v>11</v>
      </c>
      <c r="J108" s="17">
        <v>107</v>
      </c>
      <c r="K108" s="23">
        <f t="shared" si="1"/>
        <v>130</v>
      </c>
    </row>
    <row r="109" spans="1:11" x14ac:dyDescent="0.3">
      <c r="A109" s="22">
        <v>105</v>
      </c>
      <c r="B109" s="27" t="s">
        <v>306</v>
      </c>
      <c r="C109" s="27" t="s">
        <v>130</v>
      </c>
      <c r="D109" s="3">
        <v>40756</v>
      </c>
      <c r="E109" s="17" t="s">
        <v>123</v>
      </c>
      <c r="F109" s="18">
        <v>12</v>
      </c>
      <c r="G109" s="18">
        <v>86</v>
      </c>
      <c r="H109" s="17" t="s">
        <v>124</v>
      </c>
      <c r="I109" s="17">
        <v>15</v>
      </c>
      <c r="J109" s="17">
        <v>44</v>
      </c>
      <c r="K109" s="23">
        <f t="shared" si="1"/>
        <v>130</v>
      </c>
    </row>
    <row r="110" spans="1:11" x14ac:dyDescent="0.3">
      <c r="A110" s="22">
        <v>106</v>
      </c>
      <c r="B110" s="27" t="s">
        <v>307</v>
      </c>
      <c r="C110" s="27" t="s">
        <v>122</v>
      </c>
      <c r="D110" s="3" t="s">
        <v>245</v>
      </c>
      <c r="E110" s="17" t="s">
        <v>123</v>
      </c>
      <c r="F110" s="18">
        <v>23</v>
      </c>
      <c r="G110" s="18">
        <v>22</v>
      </c>
      <c r="H110" s="17" t="s">
        <v>124</v>
      </c>
      <c r="I110" s="17">
        <v>12</v>
      </c>
      <c r="J110" s="17">
        <v>86</v>
      </c>
      <c r="K110" s="23">
        <f t="shared" si="1"/>
        <v>108</v>
      </c>
    </row>
    <row r="111" spans="1:11" x14ac:dyDescent="0.3">
      <c r="A111" s="22">
        <v>107</v>
      </c>
      <c r="B111" s="27" t="s">
        <v>308</v>
      </c>
      <c r="C111" s="27" t="s">
        <v>136</v>
      </c>
      <c r="D111" s="3">
        <v>40703</v>
      </c>
      <c r="E111" s="17" t="s">
        <v>123</v>
      </c>
      <c r="F111" s="18">
        <v>13</v>
      </c>
      <c r="G111" s="18">
        <v>69</v>
      </c>
      <c r="H111" s="17" t="s">
        <v>124</v>
      </c>
      <c r="I111" s="17">
        <v>19</v>
      </c>
      <c r="J111" s="17">
        <v>26</v>
      </c>
      <c r="K111" s="23">
        <f t="shared" si="1"/>
        <v>95</v>
      </c>
    </row>
    <row r="112" spans="1:11" x14ac:dyDescent="0.3">
      <c r="A112" s="22">
        <v>108</v>
      </c>
      <c r="B112" s="27" t="s">
        <v>309</v>
      </c>
      <c r="C112" s="27" t="s">
        <v>142</v>
      </c>
      <c r="D112" s="3">
        <v>40756</v>
      </c>
      <c r="E112" s="17" t="s">
        <v>123</v>
      </c>
      <c r="F112" s="18">
        <v>28</v>
      </c>
      <c r="G112" s="18">
        <v>17</v>
      </c>
      <c r="H112" s="17" t="s">
        <v>124</v>
      </c>
      <c r="I112" s="17">
        <v>13</v>
      </c>
      <c r="J112" s="17">
        <v>69</v>
      </c>
      <c r="K112" s="23">
        <f t="shared" si="1"/>
        <v>86</v>
      </c>
    </row>
    <row r="113" spans="1:11" x14ac:dyDescent="0.3">
      <c r="A113" s="22">
        <v>109</v>
      </c>
      <c r="B113" s="27" t="s">
        <v>310</v>
      </c>
      <c r="C113" s="27" t="s">
        <v>132</v>
      </c>
      <c r="D113" s="3">
        <v>40699</v>
      </c>
      <c r="E113" s="17" t="s">
        <v>123</v>
      </c>
      <c r="F113" s="18">
        <v>14</v>
      </c>
      <c r="G113" s="18">
        <v>55</v>
      </c>
      <c r="H113" s="17" t="s">
        <v>124</v>
      </c>
      <c r="I113" s="17">
        <v>21</v>
      </c>
      <c r="J113" s="17">
        <v>24</v>
      </c>
      <c r="K113" s="23">
        <f t="shared" si="1"/>
        <v>79</v>
      </c>
    </row>
    <row r="114" spans="1:11" x14ac:dyDescent="0.3">
      <c r="A114" s="22">
        <v>110</v>
      </c>
      <c r="B114" s="18" t="s">
        <v>311</v>
      </c>
      <c r="C114" s="18" t="s">
        <v>136</v>
      </c>
      <c r="D114" s="14">
        <v>40673</v>
      </c>
      <c r="E114" s="17" t="s">
        <v>123</v>
      </c>
      <c r="F114" s="18">
        <v>16</v>
      </c>
      <c r="G114" s="18">
        <v>35</v>
      </c>
      <c r="H114" s="17" t="s">
        <v>124</v>
      </c>
      <c r="I114" s="17">
        <v>17</v>
      </c>
      <c r="J114" s="17">
        <v>28</v>
      </c>
      <c r="K114" s="23">
        <f t="shared" si="1"/>
        <v>63</v>
      </c>
    </row>
    <row r="115" spans="1:11" x14ac:dyDescent="0.3">
      <c r="A115" s="22">
        <v>111</v>
      </c>
      <c r="B115" s="18" t="s">
        <v>312</v>
      </c>
      <c r="C115" s="18" t="s">
        <v>126</v>
      </c>
      <c r="D115" s="14">
        <v>40664</v>
      </c>
      <c r="E115" s="17" t="s">
        <v>123</v>
      </c>
      <c r="F115" s="18">
        <v>17</v>
      </c>
      <c r="G115" s="18">
        <v>28</v>
      </c>
      <c r="H115" s="17" t="s">
        <v>124</v>
      </c>
      <c r="I115" s="17">
        <v>22</v>
      </c>
      <c r="J115" s="17">
        <v>23</v>
      </c>
      <c r="K115" s="23">
        <f t="shared" si="1"/>
        <v>51</v>
      </c>
    </row>
    <row r="116" spans="1:11" x14ac:dyDescent="0.3">
      <c r="A116" s="22">
        <v>112</v>
      </c>
      <c r="B116" s="18" t="s">
        <v>313</v>
      </c>
      <c r="C116" s="18" t="s">
        <v>136</v>
      </c>
      <c r="D116" s="14">
        <v>40640</v>
      </c>
      <c r="E116" s="17" t="s">
        <v>123</v>
      </c>
      <c r="F116" s="18">
        <v>18</v>
      </c>
      <c r="G116" s="18">
        <v>27</v>
      </c>
      <c r="H116" s="17" t="s">
        <v>124</v>
      </c>
      <c r="I116" s="17">
        <v>25</v>
      </c>
      <c r="J116" s="17">
        <v>20</v>
      </c>
      <c r="K116" s="23">
        <f t="shared" si="1"/>
        <v>47</v>
      </c>
    </row>
    <row r="117" spans="1:11" x14ac:dyDescent="0.3">
      <c r="A117" s="22">
        <v>113</v>
      </c>
      <c r="B117" s="18" t="s">
        <v>314</v>
      </c>
      <c r="C117" s="18" t="s">
        <v>136</v>
      </c>
      <c r="D117" s="14">
        <v>41066</v>
      </c>
      <c r="E117" s="17" t="s">
        <v>123</v>
      </c>
      <c r="F117" s="18">
        <v>25</v>
      </c>
      <c r="G117" s="18">
        <v>20</v>
      </c>
      <c r="H117" s="17" t="s">
        <v>124</v>
      </c>
      <c r="I117" s="17">
        <v>18</v>
      </c>
      <c r="J117" s="17">
        <v>27</v>
      </c>
      <c r="K117" s="23">
        <f t="shared" si="1"/>
        <v>47</v>
      </c>
    </row>
    <row r="118" spans="1:11" x14ac:dyDescent="0.3">
      <c r="A118" s="22">
        <v>114</v>
      </c>
      <c r="B118" s="18" t="s">
        <v>315</v>
      </c>
      <c r="C118" s="18" t="s">
        <v>122</v>
      </c>
      <c r="D118" s="14">
        <v>40916</v>
      </c>
      <c r="E118" s="17" t="s">
        <v>123</v>
      </c>
      <c r="F118" s="18">
        <v>20</v>
      </c>
      <c r="G118" s="18">
        <v>25</v>
      </c>
      <c r="H118" s="17" t="s">
        <v>124</v>
      </c>
      <c r="I118" s="17">
        <v>24</v>
      </c>
      <c r="J118" s="17">
        <v>21</v>
      </c>
      <c r="K118" s="23">
        <f t="shared" si="1"/>
        <v>46</v>
      </c>
    </row>
    <row r="119" spans="1:11" x14ac:dyDescent="0.3">
      <c r="A119" s="22">
        <v>115</v>
      </c>
      <c r="B119" s="18" t="s">
        <v>316</v>
      </c>
      <c r="C119" s="18" t="s">
        <v>132</v>
      </c>
      <c r="D119" s="14">
        <v>40890</v>
      </c>
      <c r="E119" s="17" t="s">
        <v>123</v>
      </c>
      <c r="F119" s="18">
        <v>26</v>
      </c>
      <c r="G119" s="18">
        <v>19</v>
      </c>
      <c r="H119" s="17" t="s">
        <v>124</v>
      </c>
      <c r="I119" s="17">
        <v>26</v>
      </c>
      <c r="J119" s="17">
        <v>19</v>
      </c>
      <c r="K119" s="23">
        <f t="shared" si="1"/>
        <v>38</v>
      </c>
    </row>
    <row r="120" spans="1:11" x14ac:dyDescent="0.3">
      <c r="A120" s="22">
        <v>116</v>
      </c>
      <c r="B120" s="18" t="s">
        <v>317</v>
      </c>
      <c r="C120" s="18" t="s">
        <v>136</v>
      </c>
      <c r="D120" s="14" t="s">
        <v>318</v>
      </c>
      <c r="E120" s="17" t="s">
        <v>123</v>
      </c>
      <c r="F120" s="18">
        <v>21</v>
      </c>
      <c r="G120" s="18">
        <v>24</v>
      </c>
      <c r="H120" s="17" t="s">
        <v>124</v>
      </c>
      <c r="I120" s="17">
        <v>32</v>
      </c>
      <c r="J120" s="17">
        <v>13</v>
      </c>
      <c r="K120" s="23">
        <f t="shared" si="1"/>
        <v>37</v>
      </c>
    </row>
    <row r="121" spans="1:11" x14ac:dyDescent="0.3">
      <c r="A121" s="22">
        <v>117</v>
      </c>
      <c r="B121" s="18" t="s">
        <v>319</v>
      </c>
      <c r="C121" s="18" t="s">
        <v>132</v>
      </c>
      <c r="D121" s="14">
        <v>40800</v>
      </c>
      <c r="E121" s="17" t="s">
        <v>123</v>
      </c>
      <c r="F121" s="18">
        <v>19</v>
      </c>
      <c r="G121" s="18">
        <v>26</v>
      </c>
      <c r="H121" s="17" t="s">
        <v>124</v>
      </c>
      <c r="I121" s="17">
        <v>37</v>
      </c>
      <c r="J121" s="17">
        <v>8</v>
      </c>
      <c r="K121" s="23">
        <f t="shared" si="1"/>
        <v>34</v>
      </c>
    </row>
    <row r="122" spans="1:11" x14ac:dyDescent="0.3">
      <c r="A122" s="22">
        <v>118</v>
      </c>
      <c r="B122" s="18" t="s">
        <v>320</v>
      </c>
      <c r="C122" s="18" t="s">
        <v>161</v>
      </c>
      <c r="D122" s="14">
        <v>41046</v>
      </c>
      <c r="E122" s="17" t="s">
        <v>123</v>
      </c>
      <c r="F122" s="18">
        <v>30</v>
      </c>
      <c r="G122" s="18">
        <v>15</v>
      </c>
      <c r="H122" s="17" t="s">
        <v>124</v>
      </c>
      <c r="I122" s="17">
        <v>27</v>
      </c>
      <c r="J122" s="17">
        <v>18</v>
      </c>
      <c r="K122" s="23">
        <f t="shared" si="1"/>
        <v>33</v>
      </c>
    </row>
    <row r="123" spans="1:11" x14ac:dyDescent="0.3">
      <c r="A123" s="22">
        <v>119</v>
      </c>
      <c r="B123" s="18" t="s">
        <v>321</v>
      </c>
      <c r="C123" s="18" t="s">
        <v>161</v>
      </c>
      <c r="D123" s="14">
        <v>40678</v>
      </c>
      <c r="E123" s="17" t="s">
        <v>123</v>
      </c>
      <c r="F123" s="18">
        <v>29</v>
      </c>
      <c r="G123" s="18">
        <v>16</v>
      </c>
      <c r="H123" s="17" t="s">
        <v>124</v>
      </c>
      <c r="I123" s="17">
        <v>31</v>
      </c>
      <c r="J123" s="17">
        <v>14</v>
      </c>
      <c r="K123" s="23">
        <f t="shared" si="1"/>
        <v>30</v>
      </c>
    </row>
    <row r="124" spans="1:11" x14ac:dyDescent="0.3">
      <c r="A124" s="22">
        <v>120</v>
      </c>
      <c r="B124" s="18" t="s">
        <v>322</v>
      </c>
      <c r="C124" s="18" t="s">
        <v>122</v>
      </c>
      <c r="D124" s="14">
        <v>40494</v>
      </c>
      <c r="E124" s="17" t="s">
        <v>123</v>
      </c>
      <c r="F124" s="18">
        <v>35</v>
      </c>
      <c r="G124" s="18">
        <v>10</v>
      </c>
      <c r="H124" s="17" t="s">
        <v>124</v>
      </c>
      <c r="I124" s="17">
        <v>28</v>
      </c>
      <c r="J124" s="17">
        <v>17</v>
      </c>
      <c r="K124" s="23">
        <f t="shared" si="1"/>
        <v>27</v>
      </c>
    </row>
    <row r="125" spans="1:11" x14ac:dyDescent="0.3">
      <c r="A125" s="22">
        <v>121</v>
      </c>
      <c r="B125" s="18" t="s">
        <v>323</v>
      </c>
      <c r="C125" s="18" t="s">
        <v>132</v>
      </c>
      <c r="D125" s="14" t="s">
        <v>324</v>
      </c>
      <c r="E125" s="17" t="s">
        <v>123</v>
      </c>
      <c r="F125" s="18">
        <v>34</v>
      </c>
      <c r="G125" s="18">
        <v>11</v>
      </c>
      <c r="H125" s="17" t="s">
        <v>124</v>
      </c>
      <c r="I125" s="17">
        <v>29</v>
      </c>
      <c r="J125" s="17">
        <v>16</v>
      </c>
      <c r="K125" s="23">
        <f t="shared" si="1"/>
        <v>27</v>
      </c>
    </row>
    <row r="126" spans="1:11" x14ac:dyDescent="0.3">
      <c r="A126" s="22">
        <v>122</v>
      </c>
      <c r="B126" s="5" t="s">
        <v>325</v>
      </c>
      <c r="C126" s="5" t="s">
        <v>136</v>
      </c>
      <c r="D126" s="30">
        <v>40761</v>
      </c>
      <c r="E126" s="17" t="s">
        <v>123</v>
      </c>
      <c r="F126" s="5"/>
      <c r="G126" s="5"/>
      <c r="H126" s="17" t="s">
        <v>124</v>
      </c>
      <c r="I126" s="17">
        <v>20</v>
      </c>
      <c r="J126" s="17">
        <v>25</v>
      </c>
      <c r="K126" s="23">
        <f t="shared" si="1"/>
        <v>25</v>
      </c>
    </row>
    <row r="127" spans="1:11" x14ac:dyDescent="0.3">
      <c r="A127" s="22">
        <v>123</v>
      </c>
      <c r="B127" s="5" t="s">
        <v>326</v>
      </c>
      <c r="C127" s="5" t="s">
        <v>136</v>
      </c>
      <c r="D127" s="30">
        <v>40429</v>
      </c>
      <c r="E127" s="17" t="s">
        <v>123</v>
      </c>
      <c r="F127" s="5"/>
      <c r="G127" s="5"/>
      <c r="H127" s="17" t="s">
        <v>124</v>
      </c>
      <c r="I127" s="17">
        <v>23</v>
      </c>
      <c r="J127" s="17">
        <v>22</v>
      </c>
      <c r="K127" s="23">
        <f t="shared" si="1"/>
        <v>22</v>
      </c>
    </row>
    <row r="128" spans="1:11" x14ac:dyDescent="0.3">
      <c r="A128" s="22">
        <v>124</v>
      </c>
      <c r="B128" s="18" t="s">
        <v>327</v>
      </c>
      <c r="C128" s="18" t="s">
        <v>126</v>
      </c>
      <c r="D128" s="14">
        <v>40736</v>
      </c>
      <c r="E128" s="17" t="s">
        <v>123</v>
      </c>
      <c r="F128" s="18">
        <v>24</v>
      </c>
      <c r="G128" s="18">
        <v>21</v>
      </c>
      <c r="H128" s="17" t="s">
        <v>124</v>
      </c>
      <c r="I128" s="17"/>
      <c r="J128" s="17"/>
      <c r="K128" s="23">
        <f t="shared" si="1"/>
        <v>21</v>
      </c>
    </row>
    <row r="129" spans="1:11" x14ac:dyDescent="0.3">
      <c r="A129" s="22">
        <v>125</v>
      </c>
      <c r="B129" s="18" t="s">
        <v>328</v>
      </c>
      <c r="C129" s="18" t="s">
        <v>130</v>
      </c>
      <c r="D129" s="14">
        <v>40664</v>
      </c>
      <c r="E129" s="17" t="s">
        <v>123</v>
      </c>
      <c r="F129" s="18">
        <v>37</v>
      </c>
      <c r="G129" s="18">
        <v>8</v>
      </c>
      <c r="H129" s="17" t="s">
        <v>124</v>
      </c>
      <c r="I129" s="17">
        <v>34</v>
      </c>
      <c r="J129" s="17">
        <v>11</v>
      </c>
      <c r="K129" s="23">
        <f t="shared" si="1"/>
        <v>19</v>
      </c>
    </row>
    <row r="130" spans="1:11" x14ac:dyDescent="0.3">
      <c r="A130" s="22">
        <v>126</v>
      </c>
      <c r="B130" s="18" t="s">
        <v>329</v>
      </c>
      <c r="C130" s="18" t="s">
        <v>142</v>
      </c>
      <c r="D130" s="14">
        <v>40857</v>
      </c>
      <c r="E130" s="17" t="s">
        <v>123</v>
      </c>
      <c r="F130" s="18">
        <v>27</v>
      </c>
      <c r="G130" s="18">
        <v>18</v>
      </c>
      <c r="H130" s="17" t="s">
        <v>124</v>
      </c>
      <c r="I130" s="17"/>
      <c r="J130" s="17"/>
      <c r="K130" s="23">
        <f t="shared" si="1"/>
        <v>18</v>
      </c>
    </row>
    <row r="131" spans="1:11" x14ac:dyDescent="0.3">
      <c r="A131" s="22">
        <v>127</v>
      </c>
      <c r="B131" s="18" t="s">
        <v>330</v>
      </c>
      <c r="C131" s="18" t="s">
        <v>132</v>
      </c>
      <c r="D131" s="14">
        <v>40946</v>
      </c>
      <c r="E131" s="17" t="s">
        <v>123</v>
      </c>
      <c r="F131" s="18">
        <v>36</v>
      </c>
      <c r="G131" s="18">
        <v>9</v>
      </c>
      <c r="H131" s="17" t="s">
        <v>124</v>
      </c>
      <c r="I131" s="17">
        <v>36</v>
      </c>
      <c r="J131" s="17">
        <v>9</v>
      </c>
      <c r="K131" s="23">
        <f t="shared" si="1"/>
        <v>18</v>
      </c>
    </row>
    <row r="132" spans="1:11" x14ac:dyDescent="0.3">
      <c r="A132" s="22">
        <v>128</v>
      </c>
      <c r="B132" s="5" t="s">
        <v>331</v>
      </c>
      <c r="C132" s="5" t="s">
        <v>161</v>
      </c>
      <c r="D132" s="30">
        <v>40479</v>
      </c>
      <c r="E132" s="17" t="s">
        <v>123</v>
      </c>
      <c r="F132" s="5"/>
      <c r="G132" s="5"/>
      <c r="H132" s="17" t="s">
        <v>124</v>
      </c>
      <c r="I132" s="17">
        <v>30</v>
      </c>
      <c r="J132" s="17">
        <v>15</v>
      </c>
      <c r="K132" s="23">
        <f t="shared" si="1"/>
        <v>15</v>
      </c>
    </row>
    <row r="133" spans="1:11" x14ac:dyDescent="0.3">
      <c r="A133" s="22">
        <v>129</v>
      </c>
      <c r="B133" s="18" t="s">
        <v>332</v>
      </c>
      <c r="C133" s="18" t="s">
        <v>142</v>
      </c>
      <c r="D133" s="14">
        <v>40836</v>
      </c>
      <c r="E133" s="17" t="s">
        <v>123</v>
      </c>
      <c r="F133" s="18">
        <v>31</v>
      </c>
      <c r="G133" s="18">
        <v>14</v>
      </c>
      <c r="H133" s="17" t="s">
        <v>124</v>
      </c>
      <c r="I133" s="17"/>
      <c r="J133" s="17"/>
      <c r="K133" s="23">
        <f t="shared" ref="K133:K138" si="2">SUM(G133,J133)</f>
        <v>14</v>
      </c>
    </row>
    <row r="134" spans="1:11" x14ac:dyDescent="0.3">
      <c r="A134" s="22">
        <v>130</v>
      </c>
      <c r="B134" s="18" t="s">
        <v>333</v>
      </c>
      <c r="C134" s="18" t="s">
        <v>126</v>
      </c>
      <c r="D134" s="14">
        <v>41036</v>
      </c>
      <c r="E134" s="17" t="s">
        <v>123</v>
      </c>
      <c r="F134" s="18">
        <v>32</v>
      </c>
      <c r="G134" s="18">
        <v>13</v>
      </c>
      <c r="H134" s="17" t="s">
        <v>124</v>
      </c>
      <c r="I134" s="17"/>
      <c r="J134" s="17"/>
      <c r="K134" s="23">
        <f t="shared" si="2"/>
        <v>13</v>
      </c>
    </row>
    <row r="135" spans="1:11" x14ac:dyDescent="0.3">
      <c r="A135" s="22">
        <v>131</v>
      </c>
      <c r="B135" s="18" t="s">
        <v>334</v>
      </c>
      <c r="C135" s="18" t="s">
        <v>142</v>
      </c>
      <c r="D135" s="14">
        <v>40800</v>
      </c>
      <c r="E135" s="17" t="s">
        <v>123</v>
      </c>
      <c r="F135" s="18">
        <v>33</v>
      </c>
      <c r="G135" s="18">
        <v>12</v>
      </c>
      <c r="H135" s="17" t="s">
        <v>124</v>
      </c>
      <c r="I135" s="17"/>
      <c r="J135" s="17"/>
      <c r="K135" s="23">
        <f t="shared" si="2"/>
        <v>12</v>
      </c>
    </row>
    <row r="136" spans="1:11" x14ac:dyDescent="0.3">
      <c r="A136" s="22">
        <v>132</v>
      </c>
      <c r="B136" s="5" t="s">
        <v>335</v>
      </c>
      <c r="C136" s="5" t="s">
        <v>136</v>
      </c>
      <c r="D136" s="30">
        <v>40398</v>
      </c>
      <c r="E136" s="17" t="s">
        <v>123</v>
      </c>
      <c r="F136" s="5"/>
      <c r="G136" s="5"/>
      <c r="H136" s="17" t="s">
        <v>124</v>
      </c>
      <c r="I136" s="17">
        <v>33</v>
      </c>
      <c r="J136" s="17">
        <v>12</v>
      </c>
      <c r="K136" s="23">
        <f t="shared" si="2"/>
        <v>12</v>
      </c>
    </row>
    <row r="137" spans="1:11" x14ac:dyDescent="0.3">
      <c r="A137" s="22">
        <v>133</v>
      </c>
      <c r="B137" s="5" t="s">
        <v>336</v>
      </c>
      <c r="C137" s="5" t="s">
        <v>161</v>
      </c>
      <c r="D137" s="30">
        <v>40582</v>
      </c>
      <c r="E137" s="17" t="s">
        <v>123</v>
      </c>
      <c r="F137" s="5"/>
      <c r="G137" s="5"/>
      <c r="H137" s="17" t="s">
        <v>124</v>
      </c>
      <c r="I137" s="17">
        <v>35</v>
      </c>
      <c r="J137" s="17">
        <v>10</v>
      </c>
      <c r="K137" s="23">
        <f t="shared" si="2"/>
        <v>10</v>
      </c>
    </row>
    <row r="138" spans="1:11" x14ac:dyDescent="0.3">
      <c r="A138" s="22">
        <v>134</v>
      </c>
      <c r="B138" s="18" t="s">
        <v>337</v>
      </c>
      <c r="C138" s="18" t="s">
        <v>126</v>
      </c>
      <c r="D138" s="14">
        <v>40855</v>
      </c>
      <c r="E138" s="17" t="s">
        <v>123</v>
      </c>
      <c r="F138" s="18">
        <v>38</v>
      </c>
      <c r="G138" s="18">
        <v>7</v>
      </c>
      <c r="H138" s="17" t="s">
        <v>124</v>
      </c>
      <c r="I138" s="17"/>
      <c r="J138" s="17"/>
      <c r="K138" s="23">
        <f t="shared" si="2"/>
        <v>7</v>
      </c>
    </row>
  </sheetData>
  <mergeCells count="12">
    <mergeCell ref="A1:A4"/>
    <mergeCell ref="B1:B4"/>
    <mergeCell ref="C1:C4"/>
    <mergeCell ref="D1:D4"/>
    <mergeCell ref="E1:J1"/>
    <mergeCell ref="K1:K3"/>
    <mergeCell ref="E2:G2"/>
    <mergeCell ref="H2:J2"/>
    <mergeCell ref="E3:E4"/>
    <mergeCell ref="F3:G3"/>
    <mergeCell ref="H3:H4"/>
    <mergeCell ref="I3:J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37"/>
  <sheetViews>
    <sheetView topLeftCell="A49" zoomScale="90" zoomScaleNormal="90" workbookViewId="0">
      <selection activeCell="B76" sqref="B76"/>
    </sheetView>
  </sheetViews>
  <sheetFormatPr defaultRowHeight="14.4" x14ac:dyDescent="0.3"/>
  <cols>
    <col min="1" max="1" width="6.77734375" style="37" customWidth="1"/>
    <col min="2" max="2" width="25.77734375" style="13" customWidth="1"/>
    <col min="3" max="3" width="35.77734375" style="13" customWidth="1"/>
    <col min="4" max="4" width="15.77734375" style="13" customWidth="1"/>
    <col min="5" max="5" width="10.77734375" style="13" customWidth="1"/>
    <col min="6" max="7" width="8.88671875" style="13" customWidth="1"/>
    <col min="8" max="8" width="10.77734375" style="13" customWidth="1"/>
    <col min="9" max="10" width="8.88671875" style="13" customWidth="1"/>
    <col min="11" max="11" width="9.88671875" style="13" customWidth="1"/>
    <col min="12" max="16384" width="8.88671875" style="13"/>
  </cols>
  <sheetData>
    <row r="1" spans="1:11" x14ac:dyDescent="0.3">
      <c r="A1" s="59" t="s">
        <v>0</v>
      </c>
      <c r="B1" s="59" t="s">
        <v>1</v>
      </c>
      <c r="C1" s="59" t="s">
        <v>2</v>
      </c>
      <c r="D1" s="60" t="s">
        <v>3</v>
      </c>
      <c r="E1" s="59" t="s">
        <v>4</v>
      </c>
      <c r="F1" s="59"/>
      <c r="G1" s="59"/>
      <c r="H1" s="59"/>
      <c r="I1" s="59"/>
      <c r="J1" s="59"/>
      <c r="K1" s="58" t="s">
        <v>5</v>
      </c>
    </row>
    <row r="2" spans="1:11" x14ac:dyDescent="0.3">
      <c r="A2" s="59"/>
      <c r="B2" s="59"/>
      <c r="C2" s="59"/>
      <c r="D2" s="60"/>
      <c r="E2" s="59" t="s">
        <v>6</v>
      </c>
      <c r="F2" s="59"/>
      <c r="G2" s="59"/>
      <c r="H2" s="59" t="s">
        <v>7</v>
      </c>
      <c r="I2" s="59"/>
      <c r="J2" s="59"/>
      <c r="K2" s="58"/>
    </row>
    <row r="3" spans="1:11" x14ac:dyDescent="0.3">
      <c r="A3" s="59"/>
      <c r="B3" s="59"/>
      <c r="C3" s="59"/>
      <c r="D3" s="60"/>
      <c r="E3" s="60" t="s">
        <v>8</v>
      </c>
      <c r="F3" s="59" t="s">
        <v>186</v>
      </c>
      <c r="G3" s="59"/>
      <c r="H3" s="60" t="s">
        <v>8</v>
      </c>
      <c r="I3" s="59" t="s">
        <v>186</v>
      </c>
      <c r="J3" s="59"/>
      <c r="K3" s="58"/>
    </row>
    <row r="4" spans="1:11" x14ac:dyDescent="0.3">
      <c r="A4" s="59"/>
      <c r="B4" s="59"/>
      <c r="C4" s="59"/>
      <c r="D4" s="60"/>
      <c r="E4" s="60"/>
      <c r="F4" s="1" t="s">
        <v>10</v>
      </c>
      <c r="G4" s="29" t="s">
        <v>11</v>
      </c>
      <c r="H4" s="60"/>
      <c r="I4" s="1" t="s">
        <v>10</v>
      </c>
      <c r="J4" s="29" t="s">
        <v>11</v>
      </c>
      <c r="K4" s="1" t="s">
        <v>11</v>
      </c>
    </row>
    <row r="5" spans="1:11" x14ac:dyDescent="0.3">
      <c r="A5" s="22">
        <v>1</v>
      </c>
      <c r="B5" s="27" t="s">
        <v>192</v>
      </c>
      <c r="C5" s="27" t="s">
        <v>22</v>
      </c>
      <c r="D5" s="3">
        <v>40500</v>
      </c>
      <c r="E5" s="17" t="s">
        <v>14</v>
      </c>
      <c r="F5" s="18">
        <v>1</v>
      </c>
      <c r="G5" s="18">
        <v>1000</v>
      </c>
      <c r="H5" s="17" t="s">
        <v>15</v>
      </c>
      <c r="I5" s="17">
        <v>1</v>
      </c>
      <c r="J5" s="17">
        <v>1000</v>
      </c>
      <c r="K5" s="23">
        <f t="shared" ref="K5:K68" si="0">SUM(G5,J5)</f>
        <v>2000</v>
      </c>
    </row>
    <row r="6" spans="1:11" x14ac:dyDescent="0.3">
      <c r="A6" s="22">
        <v>2</v>
      </c>
      <c r="B6" s="18" t="s">
        <v>189</v>
      </c>
      <c r="C6" s="18" t="s">
        <v>13</v>
      </c>
      <c r="D6" s="14">
        <v>40497</v>
      </c>
      <c r="E6" s="17" t="s">
        <v>14</v>
      </c>
      <c r="F6" s="18">
        <v>4</v>
      </c>
      <c r="G6" s="18">
        <v>512</v>
      </c>
      <c r="H6" s="17" t="s">
        <v>15</v>
      </c>
      <c r="I6" s="17">
        <v>1</v>
      </c>
      <c r="J6" s="17">
        <v>1000</v>
      </c>
      <c r="K6" s="23">
        <f t="shared" si="0"/>
        <v>1512</v>
      </c>
    </row>
    <row r="7" spans="1:11" x14ac:dyDescent="0.3">
      <c r="A7" s="22">
        <v>3</v>
      </c>
      <c r="B7" s="18" t="s">
        <v>205</v>
      </c>
      <c r="C7" s="18" t="s">
        <v>13</v>
      </c>
      <c r="D7" s="14">
        <v>40619</v>
      </c>
      <c r="E7" s="17" t="s">
        <v>14</v>
      </c>
      <c r="F7" s="18">
        <v>1</v>
      </c>
      <c r="G7" s="18">
        <v>1000</v>
      </c>
      <c r="H7" s="17" t="s">
        <v>15</v>
      </c>
      <c r="I7" s="17">
        <v>5</v>
      </c>
      <c r="J7" s="17">
        <v>410</v>
      </c>
      <c r="K7" s="23">
        <f t="shared" si="0"/>
        <v>1410</v>
      </c>
    </row>
    <row r="8" spans="1:11" x14ac:dyDescent="0.3">
      <c r="A8" s="22">
        <v>4</v>
      </c>
      <c r="B8" s="27" t="s">
        <v>194</v>
      </c>
      <c r="C8" s="27" t="s">
        <v>48</v>
      </c>
      <c r="D8" s="3">
        <v>40397</v>
      </c>
      <c r="E8" s="17" t="s">
        <v>14</v>
      </c>
      <c r="F8" s="18">
        <v>2</v>
      </c>
      <c r="G8" s="18">
        <v>800</v>
      </c>
      <c r="H8" s="17" t="s">
        <v>15</v>
      </c>
      <c r="I8" s="17">
        <v>4</v>
      </c>
      <c r="J8" s="17">
        <v>512</v>
      </c>
      <c r="K8" s="23">
        <f t="shared" si="0"/>
        <v>1312</v>
      </c>
    </row>
    <row r="9" spans="1:11" x14ac:dyDescent="0.3">
      <c r="A9" s="22">
        <v>5</v>
      </c>
      <c r="B9" s="18" t="s">
        <v>195</v>
      </c>
      <c r="C9" s="18" t="s">
        <v>20</v>
      </c>
      <c r="D9" s="14">
        <v>40452</v>
      </c>
      <c r="E9" s="17" t="s">
        <v>14</v>
      </c>
      <c r="F9" s="18">
        <v>3</v>
      </c>
      <c r="G9" s="18">
        <v>640</v>
      </c>
      <c r="H9" s="17" t="s">
        <v>15</v>
      </c>
      <c r="I9" s="17">
        <v>6</v>
      </c>
      <c r="J9" s="17">
        <v>328</v>
      </c>
      <c r="K9" s="23">
        <f t="shared" si="0"/>
        <v>968</v>
      </c>
    </row>
    <row r="10" spans="1:11" x14ac:dyDescent="0.3">
      <c r="A10" s="22">
        <v>6</v>
      </c>
      <c r="B10" s="27" t="s">
        <v>202</v>
      </c>
      <c r="C10" s="27" t="s">
        <v>20</v>
      </c>
      <c r="D10" s="28">
        <v>40975</v>
      </c>
      <c r="E10" s="17" t="s">
        <v>14</v>
      </c>
      <c r="F10" s="18">
        <v>7</v>
      </c>
      <c r="G10" s="18">
        <v>262</v>
      </c>
      <c r="H10" s="17" t="s">
        <v>15</v>
      </c>
      <c r="I10" s="17">
        <v>3</v>
      </c>
      <c r="J10" s="17">
        <v>640</v>
      </c>
      <c r="K10" s="23">
        <f t="shared" si="0"/>
        <v>902</v>
      </c>
    </row>
    <row r="11" spans="1:11" x14ac:dyDescent="0.3">
      <c r="A11" s="22">
        <v>7</v>
      </c>
      <c r="B11" s="27" t="s">
        <v>190</v>
      </c>
      <c r="C11" s="27" t="s">
        <v>22</v>
      </c>
      <c r="D11" s="3">
        <v>40379</v>
      </c>
      <c r="E11" s="17" t="s">
        <v>14</v>
      </c>
      <c r="F11" s="18">
        <v>2</v>
      </c>
      <c r="G11" s="18">
        <v>800</v>
      </c>
      <c r="H11" s="17" t="s">
        <v>15</v>
      </c>
      <c r="I11" s="17">
        <v>16</v>
      </c>
      <c r="J11" s="17">
        <v>35</v>
      </c>
      <c r="K11" s="23">
        <f t="shared" si="0"/>
        <v>835</v>
      </c>
    </row>
    <row r="12" spans="1:11" x14ac:dyDescent="0.3">
      <c r="A12" s="22">
        <v>8</v>
      </c>
      <c r="B12" s="27" t="s">
        <v>204</v>
      </c>
      <c r="C12" s="27" t="s">
        <v>20</v>
      </c>
      <c r="D12" s="3">
        <v>40367</v>
      </c>
      <c r="E12" s="17" t="s">
        <v>14</v>
      </c>
      <c r="F12" s="18">
        <v>40</v>
      </c>
      <c r="G12" s="18">
        <v>5</v>
      </c>
      <c r="H12" s="17" t="s">
        <v>15</v>
      </c>
      <c r="I12" s="17">
        <v>2</v>
      </c>
      <c r="J12" s="17">
        <v>800</v>
      </c>
      <c r="K12" s="23">
        <f t="shared" si="0"/>
        <v>805</v>
      </c>
    </row>
    <row r="13" spans="1:11" x14ac:dyDescent="0.3">
      <c r="A13" s="22">
        <v>9</v>
      </c>
      <c r="B13" s="27" t="s">
        <v>196</v>
      </c>
      <c r="C13" s="27" t="s">
        <v>20</v>
      </c>
      <c r="D13" s="3">
        <v>40643</v>
      </c>
      <c r="E13" s="17" t="s">
        <v>14</v>
      </c>
      <c r="F13" s="18">
        <v>5</v>
      </c>
      <c r="G13" s="18">
        <v>410</v>
      </c>
      <c r="H13" s="17" t="s">
        <v>15</v>
      </c>
      <c r="I13" s="17">
        <v>9</v>
      </c>
      <c r="J13" s="17">
        <v>168</v>
      </c>
      <c r="K13" s="23">
        <f t="shared" si="0"/>
        <v>578</v>
      </c>
    </row>
    <row r="14" spans="1:11" x14ac:dyDescent="0.3">
      <c r="A14" s="22">
        <v>10</v>
      </c>
      <c r="B14" s="18" t="s">
        <v>191</v>
      </c>
      <c r="C14" s="18" t="s">
        <v>18</v>
      </c>
      <c r="D14" s="14">
        <v>40431</v>
      </c>
      <c r="E14" s="17" t="s">
        <v>14</v>
      </c>
      <c r="F14" s="18">
        <v>9</v>
      </c>
      <c r="G14" s="18">
        <v>168</v>
      </c>
      <c r="H14" s="17" t="s">
        <v>15</v>
      </c>
      <c r="I14" s="17">
        <v>7</v>
      </c>
      <c r="J14" s="17">
        <v>262</v>
      </c>
      <c r="K14" s="23">
        <f t="shared" si="0"/>
        <v>430</v>
      </c>
    </row>
    <row r="15" spans="1:11" x14ac:dyDescent="0.3">
      <c r="A15" s="22">
        <v>11</v>
      </c>
      <c r="B15" s="27" t="s">
        <v>209</v>
      </c>
      <c r="C15" s="27" t="s">
        <v>18</v>
      </c>
      <c r="D15" s="3">
        <v>40375</v>
      </c>
      <c r="E15" s="17" t="s">
        <v>14</v>
      </c>
      <c r="F15" s="18">
        <v>6</v>
      </c>
      <c r="G15" s="18">
        <v>328</v>
      </c>
      <c r="H15" s="17" t="s">
        <v>15</v>
      </c>
      <c r="I15" s="17">
        <v>16</v>
      </c>
      <c r="J15" s="17">
        <v>35</v>
      </c>
      <c r="K15" s="23">
        <f t="shared" si="0"/>
        <v>363</v>
      </c>
    </row>
    <row r="16" spans="1:11" x14ac:dyDescent="0.3">
      <c r="A16" s="22">
        <v>12</v>
      </c>
      <c r="B16" s="27" t="s">
        <v>201</v>
      </c>
      <c r="C16" s="27" t="s">
        <v>20</v>
      </c>
      <c r="D16" s="28">
        <v>40739</v>
      </c>
      <c r="E16" s="17" t="s">
        <v>14</v>
      </c>
      <c r="F16" s="18">
        <v>10</v>
      </c>
      <c r="G16" s="18">
        <v>134</v>
      </c>
      <c r="H16" s="17" t="s">
        <v>15</v>
      </c>
      <c r="I16" s="17">
        <v>10</v>
      </c>
      <c r="J16" s="17">
        <v>134</v>
      </c>
      <c r="K16" s="23">
        <f t="shared" si="0"/>
        <v>268</v>
      </c>
    </row>
    <row r="17" spans="1:11" x14ac:dyDescent="0.3">
      <c r="A17" s="22">
        <v>13</v>
      </c>
      <c r="B17" s="18" t="s">
        <v>193</v>
      </c>
      <c r="C17" s="18" t="s">
        <v>20</v>
      </c>
      <c r="D17" s="36">
        <v>40906</v>
      </c>
      <c r="E17" s="17" t="s">
        <v>14</v>
      </c>
      <c r="F17" s="18">
        <v>17</v>
      </c>
      <c r="G17" s="18">
        <v>28</v>
      </c>
      <c r="H17" s="17" t="s">
        <v>15</v>
      </c>
      <c r="I17" s="17">
        <v>8</v>
      </c>
      <c r="J17" s="17">
        <v>210</v>
      </c>
      <c r="K17" s="23">
        <f t="shared" si="0"/>
        <v>238</v>
      </c>
    </row>
    <row r="18" spans="1:11" x14ac:dyDescent="0.3">
      <c r="A18" s="22">
        <v>14</v>
      </c>
      <c r="B18" s="27" t="s">
        <v>210</v>
      </c>
      <c r="C18" s="27" t="s">
        <v>20</v>
      </c>
      <c r="D18" s="3">
        <v>40413</v>
      </c>
      <c r="E18" s="17" t="s">
        <v>14</v>
      </c>
      <c r="F18" s="18">
        <v>8</v>
      </c>
      <c r="G18" s="18">
        <v>210</v>
      </c>
      <c r="H18" s="17" t="s">
        <v>15</v>
      </c>
      <c r="I18" s="17">
        <v>20</v>
      </c>
      <c r="J18" s="17">
        <v>25</v>
      </c>
      <c r="K18" s="23">
        <f t="shared" si="0"/>
        <v>235</v>
      </c>
    </row>
    <row r="19" spans="1:11" x14ac:dyDescent="0.3">
      <c r="A19" s="22">
        <v>15</v>
      </c>
      <c r="B19" s="27" t="s">
        <v>197</v>
      </c>
      <c r="C19" s="27" t="s">
        <v>18</v>
      </c>
      <c r="D19" s="3">
        <v>40655</v>
      </c>
      <c r="E19" s="17" t="s">
        <v>14</v>
      </c>
      <c r="F19" s="18">
        <v>14</v>
      </c>
      <c r="G19" s="18">
        <v>55</v>
      </c>
      <c r="H19" s="17" t="s">
        <v>15</v>
      </c>
      <c r="I19" s="17">
        <v>12</v>
      </c>
      <c r="J19" s="17">
        <v>86</v>
      </c>
      <c r="K19" s="23">
        <f t="shared" si="0"/>
        <v>141</v>
      </c>
    </row>
    <row r="20" spans="1:11" x14ac:dyDescent="0.3">
      <c r="A20" s="22">
        <v>16</v>
      </c>
      <c r="B20" s="27" t="s">
        <v>220</v>
      </c>
      <c r="C20" s="27" t="s">
        <v>13</v>
      </c>
      <c r="D20" s="3">
        <v>40771</v>
      </c>
      <c r="E20" s="17" t="s">
        <v>14</v>
      </c>
      <c r="F20" s="18">
        <v>13</v>
      </c>
      <c r="G20" s="18">
        <v>69</v>
      </c>
      <c r="H20" s="17" t="s">
        <v>15</v>
      </c>
      <c r="I20" s="17">
        <v>13</v>
      </c>
      <c r="J20" s="17">
        <v>69</v>
      </c>
      <c r="K20" s="23">
        <f t="shared" si="0"/>
        <v>138</v>
      </c>
    </row>
    <row r="21" spans="1:11" x14ac:dyDescent="0.3">
      <c r="A21" s="22">
        <v>17</v>
      </c>
      <c r="B21" s="27" t="s">
        <v>212</v>
      </c>
      <c r="C21" s="27" t="s">
        <v>18</v>
      </c>
      <c r="D21" s="3">
        <v>40732</v>
      </c>
      <c r="E21" s="17" t="s">
        <v>14</v>
      </c>
      <c r="F21" s="18">
        <v>11</v>
      </c>
      <c r="G21" s="18">
        <v>107</v>
      </c>
      <c r="H21" s="17" t="s">
        <v>15</v>
      </c>
      <c r="I21" s="17">
        <v>18</v>
      </c>
      <c r="J21" s="17">
        <v>27</v>
      </c>
      <c r="K21" s="23">
        <f t="shared" si="0"/>
        <v>134</v>
      </c>
    </row>
    <row r="22" spans="1:11" x14ac:dyDescent="0.3">
      <c r="A22" s="22">
        <v>18</v>
      </c>
      <c r="B22" s="27" t="s">
        <v>221</v>
      </c>
      <c r="C22" s="27" t="s">
        <v>48</v>
      </c>
      <c r="D22" s="3">
        <v>40539</v>
      </c>
      <c r="E22" s="17" t="s">
        <v>14</v>
      </c>
      <c r="F22" s="18">
        <v>23</v>
      </c>
      <c r="G22" s="18">
        <v>22</v>
      </c>
      <c r="H22" s="17" t="s">
        <v>15</v>
      </c>
      <c r="I22" s="17">
        <v>11</v>
      </c>
      <c r="J22" s="17">
        <v>107</v>
      </c>
      <c r="K22" s="23">
        <f t="shared" si="0"/>
        <v>129</v>
      </c>
    </row>
    <row r="23" spans="1:11" x14ac:dyDescent="0.3">
      <c r="A23" s="22">
        <v>19</v>
      </c>
      <c r="B23" s="18" t="s">
        <v>222</v>
      </c>
      <c r="C23" s="18" t="s">
        <v>48</v>
      </c>
      <c r="D23" s="14">
        <v>40442</v>
      </c>
      <c r="E23" s="17" t="s">
        <v>14</v>
      </c>
      <c r="F23" s="18">
        <v>12</v>
      </c>
      <c r="G23" s="18">
        <v>86</v>
      </c>
      <c r="H23" s="17" t="s">
        <v>15</v>
      </c>
      <c r="I23" s="17">
        <v>17</v>
      </c>
      <c r="J23" s="17">
        <v>28</v>
      </c>
      <c r="K23" s="23">
        <f t="shared" si="0"/>
        <v>114</v>
      </c>
    </row>
    <row r="24" spans="1:11" x14ac:dyDescent="0.3">
      <c r="A24" s="22">
        <v>20</v>
      </c>
      <c r="B24" s="18" t="s">
        <v>229</v>
      </c>
      <c r="C24" s="18" t="s">
        <v>22</v>
      </c>
      <c r="D24" s="14">
        <v>40563</v>
      </c>
      <c r="E24" s="17" t="s">
        <v>14</v>
      </c>
      <c r="F24" s="18">
        <v>11</v>
      </c>
      <c r="G24" s="18">
        <v>107</v>
      </c>
      <c r="H24" s="17" t="s">
        <v>15</v>
      </c>
      <c r="I24" s="17"/>
      <c r="J24" s="17"/>
      <c r="K24" s="23">
        <f t="shared" si="0"/>
        <v>107</v>
      </c>
    </row>
    <row r="25" spans="1:11" x14ac:dyDescent="0.3">
      <c r="A25" s="22">
        <v>21</v>
      </c>
      <c r="B25" s="18" t="s">
        <v>225</v>
      </c>
      <c r="C25" s="18" t="s">
        <v>53</v>
      </c>
      <c r="D25" s="36" t="s">
        <v>226</v>
      </c>
      <c r="E25" s="17" t="s">
        <v>14</v>
      </c>
      <c r="F25" s="18">
        <v>29</v>
      </c>
      <c r="G25" s="18">
        <v>16</v>
      </c>
      <c r="H25" s="17" t="s">
        <v>15</v>
      </c>
      <c r="I25" s="17">
        <v>14</v>
      </c>
      <c r="J25" s="17">
        <v>55</v>
      </c>
      <c r="K25" s="23">
        <f t="shared" si="0"/>
        <v>71</v>
      </c>
    </row>
    <row r="26" spans="1:11" x14ac:dyDescent="0.3">
      <c r="A26" s="22">
        <v>22</v>
      </c>
      <c r="B26" s="18" t="s">
        <v>216</v>
      </c>
      <c r="C26" s="18" t="s">
        <v>18</v>
      </c>
      <c r="D26" s="36" t="s">
        <v>217</v>
      </c>
      <c r="E26" s="17" t="s">
        <v>14</v>
      </c>
      <c r="F26" s="18">
        <v>15</v>
      </c>
      <c r="G26" s="18">
        <v>44</v>
      </c>
      <c r="H26" s="17" t="s">
        <v>15</v>
      </c>
      <c r="I26" s="17">
        <v>19</v>
      </c>
      <c r="J26" s="17">
        <v>26</v>
      </c>
      <c r="K26" s="23">
        <f t="shared" si="0"/>
        <v>70</v>
      </c>
    </row>
    <row r="27" spans="1:11" x14ac:dyDescent="0.3">
      <c r="A27" s="22">
        <v>23</v>
      </c>
      <c r="B27" s="18" t="s">
        <v>198</v>
      </c>
      <c r="C27" s="18" t="s">
        <v>13</v>
      </c>
      <c r="D27" s="14">
        <v>40363</v>
      </c>
      <c r="E27" s="17" t="s">
        <v>14</v>
      </c>
      <c r="F27" s="18">
        <v>38</v>
      </c>
      <c r="G27" s="18">
        <v>7</v>
      </c>
      <c r="H27" s="17" t="s">
        <v>15</v>
      </c>
      <c r="I27" s="17">
        <v>15</v>
      </c>
      <c r="J27" s="17">
        <v>44</v>
      </c>
      <c r="K27" s="23">
        <f t="shared" si="0"/>
        <v>51</v>
      </c>
    </row>
    <row r="28" spans="1:11" x14ac:dyDescent="0.3">
      <c r="A28" s="22">
        <v>24</v>
      </c>
      <c r="B28" s="18" t="s">
        <v>203</v>
      </c>
      <c r="C28" s="18" t="s">
        <v>18</v>
      </c>
      <c r="D28" s="14">
        <v>40532</v>
      </c>
      <c r="E28" s="17" t="s">
        <v>14</v>
      </c>
      <c r="F28" s="18">
        <v>18</v>
      </c>
      <c r="G28" s="18">
        <v>27</v>
      </c>
      <c r="H28" s="17" t="s">
        <v>15</v>
      </c>
      <c r="I28" s="17">
        <v>23</v>
      </c>
      <c r="J28" s="17">
        <v>22</v>
      </c>
      <c r="K28" s="23">
        <f t="shared" si="0"/>
        <v>49</v>
      </c>
    </row>
    <row r="29" spans="1:11" x14ac:dyDescent="0.3">
      <c r="A29" s="22">
        <v>25</v>
      </c>
      <c r="B29" s="18" t="s">
        <v>230</v>
      </c>
      <c r="C29" s="18" t="s">
        <v>40</v>
      </c>
      <c r="D29" s="15" t="s">
        <v>231</v>
      </c>
      <c r="E29" s="17" t="s">
        <v>14</v>
      </c>
      <c r="F29" s="18">
        <v>19</v>
      </c>
      <c r="G29" s="18">
        <v>26</v>
      </c>
      <c r="H29" s="17" t="s">
        <v>15</v>
      </c>
      <c r="I29" s="17">
        <v>26</v>
      </c>
      <c r="J29" s="17">
        <v>19</v>
      </c>
      <c r="K29" s="23">
        <f t="shared" si="0"/>
        <v>45</v>
      </c>
    </row>
    <row r="30" spans="1:11" x14ac:dyDescent="0.3">
      <c r="A30" s="22">
        <v>26</v>
      </c>
      <c r="B30" s="18" t="s">
        <v>199</v>
      </c>
      <c r="C30" s="18" t="s">
        <v>18</v>
      </c>
      <c r="D30" s="36" t="s">
        <v>200</v>
      </c>
      <c r="E30" s="17" t="s">
        <v>14</v>
      </c>
      <c r="F30" s="18">
        <v>21</v>
      </c>
      <c r="G30" s="18">
        <v>24</v>
      </c>
      <c r="H30" s="17" t="s">
        <v>15</v>
      </c>
      <c r="I30" s="17">
        <v>24</v>
      </c>
      <c r="J30" s="17">
        <v>21</v>
      </c>
      <c r="K30" s="23">
        <f t="shared" si="0"/>
        <v>45</v>
      </c>
    </row>
    <row r="31" spans="1:11" x14ac:dyDescent="0.3">
      <c r="A31" s="22">
        <v>27</v>
      </c>
      <c r="B31" s="18" t="s">
        <v>211</v>
      </c>
      <c r="C31" s="18" t="s">
        <v>20</v>
      </c>
      <c r="D31" s="14">
        <v>40513</v>
      </c>
      <c r="E31" s="17" t="s">
        <v>14</v>
      </c>
      <c r="F31" s="18">
        <v>16</v>
      </c>
      <c r="G31" s="18">
        <v>35</v>
      </c>
      <c r="H31" s="17" t="s">
        <v>15</v>
      </c>
      <c r="I31" s="17">
        <v>40</v>
      </c>
      <c r="J31" s="17">
        <v>5</v>
      </c>
      <c r="K31" s="23">
        <f t="shared" si="0"/>
        <v>40</v>
      </c>
    </row>
    <row r="32" spans="1:11" x14ac:dyDescent="0.3">
      <c r="A32" s="22">
        <v>28</v>
      </c>
      <c r="B32" s="18" t="s">
        <v>219</v>
      </c>
      <c r="C32" s="18" t="s">
        <v>13</v>
      </c>
      <c r="D32" s="14">
        <v>40818</v>
      </c>
      <c r="E32" s="17" t="s">
        <v>14</v>
      </c>
      <c r="F32" s="18">
        <v>25</v>
      </c>
      <c r="G32" s="18">
        <v>20</v>
      </c>
      <c r="H32" s="17" t="s">
        <v>15</v>
      </c>
      <c r="I32" s="17">
        <v>29</v>
      </c>
      <c r="J32" s="17">
        <v>16</v>
      </c>
      <c r="K32" s="23">
        <f t="shared" si="0"/>
        <v>36</v>
      </c>
    </row>
    <row r="33" spans="1:11" x14ac:dyDescent="0.3">
      <c r="A33" s="22">
        <v>29</v>
      </c>
      <c r="B33" s="18" t="s">
        <v>233</v>
      </c>
      <c r="C33" s="18" t="s">
        <v>18</v>
      </c>
      <c r="D33" s="14" t="s">
        <v>234</v>
      </c>
      <c r="E33" s="17" t="s">
        <v>14</v>
      </c>
      <c r="F33" s="18">
        <v>27</v>
      </c>
      <c r="G33" s="18">
        <v>18</v>
      </c>
      <c r="H33" s="17" t="s">
        <v>15</v>
      </c>
      <c r="I33" s="17">
        <v>27</v>
      </c>
      <c r="J33" s="17">
        <v>18</v>
      </c>
      <c r="K33" s="23">
        <f t="shared" si="0"/>
        <v>36</v>
      </c>
    </row>
    <row r="34" spans="1:11" x14ac:dyDescent="0.3">
      <c r="A34" s="22">
        <v>30</v>
      </c>
      <c r="B34" s="18" t="s">
        <v>218</v>
      </c>
      <c r="C34" s="18" t="s">
        <v>13</v>
      </c>
      <c r="D34" s="14">
        <v>40481</v>
      </c>
      <c r="E34" s="17" t="s">
        <v>14</v>
      </c>
      <c r="F34" s="18">
        <v>33</v>
      </c>
      <c r="G34" s="18">
        <v>12</v>
      </c>
      <c r="H34" s="17" t="s">
        <v>15</v>
      </c>
      <c r="I34" s="17">
        <v>22</v>
      </c>
      <c r="J34" s="17">
        <v>23</v>
      </c>
      <c r="K34" s="23">
        <f t="shared" si="0"/>
        <v>35</v>
      </c>
    </row>
    <row r="35" spans="1:11" x14ac:dyDescent="0.3">
      <c r="A35" s="22">
        <v>31</v>
      </c>
      <c r="B35" s="18" t="s">
        <v>208</v>
      </c>
      <c r="C35" s="18" t="s">
        <v>20</v>
      </c>
      <c r="D35" s="14">
        <v>40620</v>
      </c>
      <c r="E35" s="17" t="s">
        <v>14</v>
      </c>
      <c r="F35" s="18">
        <v>24</v>
      </c>
      <c r="G35" s="18">
        <v>21</v>
      </c>
      <c r="H35" s="17" t="s">
        <v>15</v>
      </c>
      <c r="I35" s="17">
        <v>36</v>
      </c>
      <c r="J35" s="17">
        <v>9</v>
      </c>
      <c r="K35" s="23">
        <f t="shared" si="0"/>
        <v>30</v>
      </c>
    </row>
    <row r="36" spans="1:11" x14ac:dyDescent="0.3">
      <c r="A36" s="22">
        <v>32</v>
      </c>
      <c r="B36" s="18" t="s">
        <v>213</v>
      </c>
      <c r="C36" s="18" t="s">
        <v>20</v>
      </c>
      <c r="D36" s="36" t="s">
        <v>214</v>
      </c>
      <c r="E36" s="17" t="s">
        <v>14</v>
      </c>
      <c r="F36" s="18">
        <v>28</v>
      </c>
      <c r="G36" s="18">
        <v>17</v>
      </c>
      <c r="H36" s="17" t="s">
        <v>15</v>
      </c>
      <c r="I36" s="17">
        <v>32</v>
      </c>
      <c r="J36" s="17">
        <v>13</v>
      </c>
      <c r="K36" s="23">
        <f t="shared" si="0"/>
        <v>30</v>
      </c>
    </row>
    <row r="37" spans="1:11" x14ac:dyDescent="0.3">
      <c r="A37" s="22">
        <v>33</v>
      </c>
      <c r="B37" s="18" t="s">
        <v>223</v>
      </c>
      <c r="C37" s="18" t="s">
        <v>18</v>
      </c>
      <c r="D37" s="36" t="s">
        <v>224</v>
      </c>
      <c r="E37" s="17" t="s">
        <v>14</v>
      </c>
      <c r="F37" s="18">
        <v>22</v>
      </c>
      <c r="G37" s="18">
        <v>23</v>
      </c>
      <c r="H37" s="17" t="s">
        <v>15</v>
      </c>
      <c r="I37" s="17">
        <v>38</v>
      </c>
      <c r="J37" s="17">
        <v>7</v>
      </c>
      <c r="K37" s="23">
        <f t="shared" si="0"/>
        <v>30</v>
      </c>
    </row>
    <row r="38" spans="1:11" x14ac:dyDescent="0.3">
      <c r="A38" s="22">
        <v>34</v>
      </c>
      <c r="B38" s="18" t="s">
        <v>236</v>
      </c>
      <c r="C38" s="18" t="s">
        <v>13</v>
      </c>
      <c r="D38" s="14">
        <v>40735</v>
      </c>
      <c r="E38" s="17" t="s">
        <v>14</v>
      </c>
      <c r="F38" s="18">
        <v>40</v>
      </c>
      <c r="G38" s="18">
        <v>5</v>
      </c>
      <c r="H38" s="17" t="s">
        <v>15</v>
      </c>
      <c r="I38" s="17">
        <v>21</v>
      </c>
      <c r="J38" s="17">
        <v>24</v>
      </c>
      <c r="K38" s="23">
        <f t="shared" si="0"/>
        <v>29</v>
      </c>
    </row>
    <row r="39" spans="1:11" x14ac:dyDescent="0.3">
      <c r="A39" s="22">
        <v>35</v>
      </c>
      <c r="B39" s="18" t="s">
        <v>237</v>
      </c>
      <c r="C39" s="18" t="s">
        <v>18</v>
      </c>
      <c r="D39" s="14">
        <v>40521</v>
      </c>
      <c r="E39" s="17" t="s">
        <v>14</v>
      </c>
      <c r="F39" s="18">
        <v>26</v>
      </c>
      <c r="G39" s="18">
        <v>19</v>
      </c>
      <c r="H39" s="17" t="s">
        <v>15</v>
      </c>
      <c r="I39" s="17">
        <v>35</v>
      </c>
      <c r="J39" s="17">
        <v>10</v>
      </c>
      <c r="K39" s="23">
        <f t="shared" si="0"/>
        <v>29</v>
      </c>
    </row>
    <row r="40" spans="1:11" x14ac:dyDescent="0.3">
      <c r="A40" s="22">
        <v>36</v>
      </c>
      <c r="B40" s="18" t="s">
        <v>206</v>
      </c>
      <c r="C40" s="18" t="s">
        <v>20</v>
      </c>
      <c r="D40" s="36">
        <v>40874</v>
      </c>
      <c r="E40" s="17" t="s">
        <v>14</v>
      </c>
      <c r="F40" s="18">
        <v>37</v>
      </c>
      <c r="G40" s="18">
        <v>8</v>
      </c>
      <c r="H40" s="17" t="s">
        <v>15</v>
      </c>
      <c r="I40" s="17">
        <v>25</v>
      </c>
      <c r="J40" s="17">
        <v>20</v>
      </c>
      <c r="K40" s="23">
        <f t="shared" si="0"/>
        <v>28</v>
      </c>
    </row>
    <row r="41" spans="1:11" x14ac:dyDescent="0.3">
      <c r="A41" s="22">
        <v>37</v>
      </c>
      <c r="B41" s="18" t="s">
        <v>238</v>
      </c>
      <c r="C41" s="18" t="s">
        <v>53</v>
      </c>
      <c r="D41" s="14">
        <v>40619</v>
      </c>
      <c r="E41" s="17" t="s">
        <v>14</v>
      </c>
      <c r="F41" s="18">
        <v>31</v>
      </c>
      <c r="G41" s="18">
        <v>14</v>
      </c>
      <c r="H41" s="17" t="s">
        <v>15</v>
      </c>
      <c r="I41" s="17">
        <v>33</v>
      </c>
      <c r="J41" s="17">
        <v>12</v>
      </c>
      <c r="K41" s="23">
        <f t="shared" si="0"/>
        <v>26</v>
      </c>
    </row>
    <row r="42" spans="1:11" x14ac:dyDescent="0.3">
      <c r="A42" s="22">
        <v>38</v>
      </c>
      <c r="B42" s="18" t="s">
        <v>207</v>
      </c>
      <c r="C42" s="18" t="s">
        <v>20</v>
      </c>
      <c r="D42" s="14">
        <v>40527</v>
      </c>
      <c r="E42" s="17" t="s">
        <v>14</v>
      </c>
      <c r="F42" s="18">
        <v>20</v>
      </c>
      <c r="G42" s="18">
        <v>25</v>
      </c>
      <c r="H42" s="17" t="s">
        <v>15</v>
      </c>
      <c r="I42" s="17"/>
      <c r="J42" s="17"/>
      <c r="K42" s="23">
        <f t="shared" si="0"/>
        <v>25</v>
      </c>
    </row>
    <row r="43" spans="1:11" x14ac:dyDescent="0.3">
      <c r="A43" s="22">
        <v>39</v>
      </c>
      <c r="B43" s="18" t="s">
        <v>232</v>
      </c>
      <c r="C43" s="18" t="s">
        <v>53</v>
      </c>
      <c r="D43" s="14">
        <v>40651</v>
      </c>
      <c r="E43" s="17" t="s">
        <v>14</v>
      </c>
      <c r="F43" s="18">
        <v>35</v>
      </c>
      <c r="G43" s="18">
        <v>10</v>
      </c>
      <c r="H43" s="17" t="s">
        <v>15</v>
      </c>
      <c r="I43" s="17">
        <v>31</v>
      </c>
      <c r="J43" s="17">
        <v>14</v>
      </c>
      <c r="K43" s="23">
        <f t="shared" si="0"/>
        <v>24</v>
      </c>
    </row>
    <row r="44" spans="1:11" x14ac:dyDescent="0.3">
      <c r="A44" s="22">
        <v>40</v>
      </c>
      <c r="B44" s="18" t="s">
        <v>227</v>
      </c>
      <c r="C44" s="18" t="s">
        <v>18</v>
      </c>
      <c r="D44" s="36" t="s">
        <v>228</v>
      </c>
      <c r="E44" s="17" t="s">
        <v>14</v>
      </c>
      <c r="F44" s="18">
        <v>30</v>
      </c>
      <c r="G44" s="18">
        <v>15</v>
      </c>
      <c r="H44" s="17" t="s">
        <v>15</v>
      </c>
      <c r="I44" s="17">
        <v>41</v>
      </c>
      <c r="J44" s="17">
        <v>4</v>
      </c>
      <c r="K44" s="23">
        <f t="shared" si="0"/>
        <v>19</v>
      </c>
    </row>
    <row r="45" spans="1:11" x14ac:dyDescent="0.3">
      <c r="A45" s="22">
        <v>41</v>
      </c>
      <c r="B45" s="5" t="s">
        <v>248</v>
      </c>
      <c r="C45" s="5" t="s">
        <v>40</v>
      </c>
      <c r="D45" s="30">
        <v>40796</v>
      </c>
      <c r="E45" s="5" t="s">
        <v>14</v>
      </c>
      <c r="F45" s="5"/>
      <c r="G45" s="5"/>
      <c r="H45" s="17" t="s">
        <v>15</v>
      </c>
      <c r="I45" s="17">
        <v>28</v>
      </c>
      <c r="J45" s="17">
        <v>17</v>
      </c>
      <c r="K45" s="23">
        <f t="shared" si="0"/>
        <v>17</v>
      </c>
    </row>
    <row r="46" spans="1:11" x14ac:dyDescent="0.3">
      <c r="A46" s="22">
        <v>42</v>
      </c>
      <c r="B46" s="5" t="s">
        <v>246</v>
      </c>
      <c r="C46" s="5" t="s">
        <v>53</v>
      </c>
      <c r="D46" s="30">
        <v>40559</v>
      </c>
      <c r="E46" s="5" t="s">
        <v>14</v>
      </c>
      <c r="F46" s="5"/>
      <c r="G46" s="5"/>
      <c r="H46" s="17" t="s">
        <v>15</v>
      </c>
      <c r="I46" s="17">
        <v>30</v>
      </c>
      <c r="J46" s="17">
        <v>15</v>
      </c>
      <c r="K46" s="23">
        <f t="shared" si="0"/>
        <v>15</v>
      </c>
    </row>
    <row r="47" spans="1:11" x14ac:dyDescent="0.3">
      <c r="A47" s="22">
        <v>43</v>
      </c>
      <c r="B47" s="18" t="s">
        <v>244</v>
      </c>
      <c r="C47" s="18" t="s">
        <v>40</v>
      </c>
      <c r="D47" s="15" t="s">
        <v>245</v>
      </c>
      <c r="E47" s="17" t="s">
        <v>14</v>
      </c>
      <c r="F47" s="18">
        <v>32</v>
      </c>
      <c r="G47" s="18">
        <v>13</v>
      </c>
      <c r="H47" s="17" t="s">
        <v>15</v>
      </c>
      <c r="I47" s="17"/>
      <c r="J47" s="17"/>
      <c r="K47" s="23">
        <f t="shared" si="0"/>
        <v>13</v>
      </c>
    </row>
    <row r="48" spans="1:11" x14ac:dyDescent="0.3">
      <c r="A48" s="22">
        <v>44</v>
      </c>
      <c r="B48" s="18" t="s">
        <v>243</v>
      </c>
      <c r="C48" s="18" t="s">
        <v>18</v>
      </c>
      <c r="D48" s="14">
        <v>40790</v>
      </c>
      <c r="E48" s="17" t="s">
        <v>14</v>
      </c>
      <c r="F48" s="18">
        <v>34</v>
      </c>
      <c r="G48" s="18">
        <v>11</v>
      </c>
      <c r="H48" s="17" t="s">
        <v>15</v>
      </c>
      <c r="I48" s="17"/>
      <c r="J48" s="17"/>
      <c r="K48" s="23">
        <f t="shared" si="0"/>
        <v>11</v>
      </c>
    </row>
    <row r="49" spans="1:11" x14ac:dyDescent="0.3">
      <c r="A49" s="22">
        <v>45</v>
      </c>
      <c r="B49" s="5" t="s">
        <v>247</v>
      </c>
      <c r="C49" s="5" t="s">
        <v>48</v>
      </c>
      <c r="D49" s="30">
        <v>41059</v>
      </c>
      <c r="E49" s="5" t="s">
        <v>14</v>
      </c>
      <c r="F49" s="5"/>
      <c r="G49" s="5"/>
      <c r="H49" s="17" t="s">
        <v>15</v>
      </c>
      <c r="I49" s="17">
        <v>34</v>
      </c>
      <c r="J49" s="17">
        <v>11</v>
      </c>
      <c r="K49" s="23">
        <f t="shared" si="0"/>
        <v>11</v>
      </c>
    </row>
    <row r="50" spans="1:11" x14ac:dyDescent="0.3">
      <c r="A50" s="22">
        <v>46</v>
      </c>
      <c r="B50" s="18" t="s">
        <v>235</v>
      </c>
      <c r="C50" s="18" t="s">
        <v>40</v>
      </c>
      <c r="D50" s="14">
        <v>40570</v>
      </c>
      <c r="E50" s="17" t="s">
        <v>14</v>
      </c>
      <c r="F50" s="18">
        <v>36</v>
      </c>
      <c r="G50" s="18">
        <v>9</v>
      </c>
      <c r="H50" s="17" t="s">
        <v>15</v>
      </c>
      <c r="I50" s="17"/>
      <c r="J50" s="17"/>
      <c r="K50" s="23">
        <f t="shared" si="0"/>
        <v>9</v>
      </c>
    </row>
    <row r="51" spans="1:11" x14ac:dyDescent="0.3">
      <c r="A51" s="22">
        <v>47</v>
      </c>
      <c r="B51" s="5" t="s">
        <v>241</v>
      </c>
      <c r="C51" s="5" t="s">
        <v>18</v>
      </c>
      <c r="D51" s="30">
        <v>40686</v>
      </c>
      <c r="E51" s="5" t="s">
        <v>14</v>
      </c>
      <c r="F51" s="5"/>
      <c r="G51" s="5"/>
      <c r="H51" s="17" t="s">
        <v>15</v>
      </c>
      <c r="I51" s="17">
        <v>37</v>
      </c>
      <c r="J51" s="17">
        <v>8</v>
      </c>
      <c r="K51" s="23">
        <f t="shared" si="0"/>
        <v>8</v>
      </c>
    </row>
    <row r="52" spans="1:11" x14ac:dyDescent="0.3">
      <c r="A52" s="22">
        <v>48</v>
      </c>
      <c r="B52" s="18" t="s">
        <v>240</v>
      </c>
      <c r="C52" s="18" t="s">
        <v>40</v>
      </c>
      <c r="D52" s="14">
        <v>40697</v>
      </c>
      <c r="E52" s="17" t="s">
        <v>14</v>
      </c>
      <c r="F52" s="18">
        <v>39</v>
      </c>
      <c r="G52" s="18">
        <v>6</v>
      </c>
      <c r="H52" s="17" t="s">
        <v>15</v>
      </c>
      <c r="I52" s="17"/>
      <c r="J52" s="17"/>
      <c r="K52" s="23">
        <f t="shared" si="0"/>
        <v>6</v>
      </c>
    </row>
    <row r="53" spans="1:11" x14ac:dyDescent="0.3">
      <c r="A53" s="22">
        <v>49</v>
      </c>
      <c r="B53" s="5" t="s">
        <v>242</v>
      </c>
      <c r="C53" s="5" t="s">
        <v>13</v>
      </c>
      <c r="D53" s="30">
        <v>40396</v>
      </c>
      <c r="E53" s="5" t="s">
        <v>14</v>
      </c>
      <c r="F53" s="5"/>
      <c r="G53" s="5"/>
      <c r="H53" s="17" t="s">
        <v>15</v>
      </c>
      <c r="I53" s="17">
        <v>39</v>
      </c>
      <c r="J53" s="17">
        <v>6</v>
      </c>
      <c r="K53" s="23">
        <f t="shared" si="0"/>
        <v>6</v>
      </c>
    </row>
    <row r="54" spans="1:11" x14ac:dyDescent="0.3">
      <c r="A54" s="22">
        <v>50</v>
      </c>
      <c r="B54" s="18" t="s">
        <v>215</v>
      </c>
      <c r="C54" s="18" t="s">
        <v>18</v>
      </c>
      <c r="D54" s="14">
        <v>41017</v>
      </c>
      <c r="E54" s="17" t="s">
        <v>14</v>
      </c>
      <c r="F54" s="18">
        <v>40</v>
      </c>
      <c r="G54" s="18">
        <v>5</v>
      </c>
      <c r="H54" s="17" t="s">
        <v>15</v>
      </c>
      <c r="I54" s="17"/>
      <c r="J54" s="17"/>
      <c r="K54" s="23">
        <f t="shared" si="0"/>
        <v>5</v>
      </c>
    </row>
    <row r="55" spans="1:11" ht="15" thickBot="1" x14ac:dyDescent="0.35">
      <c r="A55" s="31">
        <v>51</v>
      </c>
      <c r="B55" s="6" t="s">
        <v>239</v>
      </c>
      <c r="C55" s="6" t="s">
        <v>20</v>
      </c>
      <c r="D55" s="32">
        <v>40874</v>
      </c>
      <c r="E55" s="6" t="s">
        <v>14</v>
      </c>
      <c r="F55" s="6"/>
      <c r="G55" s="6"/>
      <c r="H55" s="33" t="s">
        <v>15</v>
      </c>
      <c r="I55" s="33">
        <v>41</v>
      </c>
      <c r="J55" s="33">
        <v>4</v>
      </c>
      <c r="K55" s="34">
        <f t="shared" si="0"/>
        <v>4</v>
      </c>
    </row>
    <row r="56" spans="1:11" x14ac:dyDescent="0.3">
      <c r="A56" s="7">
        <v>52</v>
      </c>
      <c r="B56" s="11" t="s">
        <v>249</v>
      </c>
      <c r="C56" s="11" t="s">
        <v>74</v>
      </c>
      <c r="D56" s="9">
        <v>40470</v>
      </c>
      <c r="E56" s="10" t="s">
        <v>68</v>
      </c>
      <c r="F56" s="11">
        <v>1</v>
      </c>
      <c r="G56" s="11">
        <v>1000</v>
      </c>
      <c r="H56" s="10" t="s">
        <v>69</v>
      </c>
      <c r="I56" s="10">
        <v>1</v>
      </c>
      <c r="J56" s="10">
        <v>1000</v>
      </c>
      <c r="K56" s="12">
        <f t="shared" si="0"/>
        <v>2000</v>
      </c>
    </row>
    <row r="57" spans="1:11" x14ac:dyDescent="0.3">
      <c r="A57" s="22">
        <v>53</v>
      </c>
      <c r="B57" s="27" t="s">
        <v>250</v>
      </c>
      <c r="C57" s="27" t="s">
        <v>71</v>
      </c>
      <c r="D57" s="3">
        <v>40455</v>
      </c>
      <c r="E57" s="17" t="s">
        <v>68</v>
      </c>
      <c r="F57" s="18">
        <v>5</v>
      </c>
      <c r="G57" s="18">
        <v>410</v>
      </c>
      <c r="H57" s="17" t="s">
        <v>69</v>
      </c>
      <c r="I57" s="17">
        <v>2</v>
      </c>
      <c r="J57" s="17">
        <v>800</v>
      </c>
      <c r="K57" s="23">
        <f t="shared" si="0"/>
        <v>1210</v>
      </c>
    </row>
    <row r="58" spans="1:11" x14ac:dyDescent="0.3">
      <c r="A58" s="22">
        <v>54</v>
      </c>
      <c r="B58" s="18" t="s">
        <v>251</v>
      </c>
      <c r="C58" s="18" t="s">
        <v>74</v>
      </c>
      <c r="D58" s="14">
        <v>40581</v>
      </c>
      <c r="E58" s="17" t="s">
        <v>68</v>
      </c>
      <c r="F58" s="18">
        <v>4</v>
      </c>
      <c r="G58" s="18">
        <v>512</v>
      </c>
      <c r="H58" s="17" t="s">
        <v>69</v>
      </c>
      <c r="I58" s="17">
        <v>3</v>
      </c>
      <c r="J58" s="17">
        <v>640</v>
      </c>
      <c r="K58" s="23">
        <f t="shared" si="0"/>
        <v>1152</v>
      </c>
    </row>
    <row r="59" spans="1:11" x14ac:dyDescent="0.3">
      <c r="A59" s="22">
        <v>55</v>
      </c>
      <c r="B59" s="27" t="s">
        <v>253</v>
      </c>
      <c r="C59" s="27" t="s">
        <v>74</v>
      </c>
      <c r="D59" s="3">
        <v>40470</v>
      </c>
      <c r="E59" s="17" t="s">
        <v>68</v>
      </c>
      <c r="F59" s="18">
        <v>3</v>
      </c>
      <c r="G59" s="18">
        <v>640</v>
      </c>
      <c r="H59" s="17" t="s">
        <v>69</v>
      </c>
      <c r="I59" s="17">
        <v>7</v>
      </c>
      <c r="J59" s="17">
        <v>262</v>
      </c>
      <c r="K59" s="23">
        <f t="shared" si="0"/>
        <v>902</v>
      </c>
    </row>
    <row r="60" spans="1:11" x14ac:dyDescent="0.3">
      <c r="A60" s="22">
        <v>56</v>
      </c>
      <c r="B60" s="27" t="s">
        <v>254</v>
      </c>
      <c r="C60" s="27" t="s">
        <v>79</v>
      </c>
      <c r="D60" s="3">
        <v>40428</v>
      </c>
      <c r="E60" s="17" t="s">
        <v>68</v>
      </c>
      <c r="F60" s="18">
        <v>2</v>
      </c>
      <c r="G60" s="18">
        <v>800</v>
      </c>
      <c r="H60" s="17" t="s">
        <v>69</v>
      </c>
      <c r="I60" s="17">
        <v>23</v>
      </c>
      <c r="J60" s="17">
        <v>22</v>
      </c>
      <c r="K60" s="23">
        <f t="shared" si="0"/>
        <v>822</v>
      </c>
    </row>
    <row r="61" spans="1:11" x14ac:dyDescent="0.3">
      <c r="A61" s="22">
        <v>57</v>
      </c>
      <c r="B61" s="27" t="s">
        <v>256</v>
      </c>
      <c r="C61" s="27" t="s">
        <v>71</v>
      </c>
      <c r="D61" s="3">
        <v>40464</v>
      </c>
      <c r="E61" s="17" t="s">
        <v>68</v>
      </c>
      <c r="F61" s="18">
        <v>8</v>
      </c>
      <c r="G61" s="18">
        <v>210</v>
      </c>
      <c r="H61" s="17" t="s">
        <v>69</v>
      </c>
      <c r="I61" s="17">
        <v>4</v>
      </c>
      <c r="J61" s="17">
        <v>512</v>
      </c>
      <c r="K61" s="23">
        <f t="shared" si="0"/>
        <v>722</v>
      </c>
    </row>
    <row r="62" spans="1:11" x14ac:dyDescent="0.3">
      <c r="A62" s="22">
        <v>58</v>
      </c>
      <c r="B62" s="27" t="s">
        <v>260</v>
      </c>
      <c r="C62" s="27" t="s">
        <v>71</v>
      </c>
      <c r="D62" s="3">
        <v>40382</v>
      </c>
      <c r="E62" s="17" t="s">
        <v>68</v>
      </c>
      <c r="F62" s="18">
        <v>6</v>
      </c>
      <c r="G62" s="18">
        <v>328</v>
      </c>
      <c r="H62" s="17" t="s">
        <v>69</v>
      </c>
      <c r="I62" s="17">
        <v>8</v>
      </c>
      <c r="J62" s="17">
        <v>210</v>
      </c>
      <c r="K62" s="23">
        <f t="shared" si="0"/>
        <v>538</v>
      </c>
    </row>
    <row r="63" spans="1:11" x14ac:dyDescent="0.3">
      <c r="A63" s="22">
        <v>59</v>
      </c>
      <c r="B63" s="27" t="s">
        <v>255</v>
      </c>
      <c r="C63" s="27" t="s">
        <v>67</v>
      </c>
      <c r="D63" s="3">
        <v>40388</v>
      </c>
      <c r="E63" s="17" t="s">
        <v>68</v>
      </c>
      <c r="F63" s="18">
        <v>35</v>
      </c>
      <c r="G63" s="18">
        <v>10</v>
      </c>
      <c r="H63" s="17" t="s">
        <v>69</v>
      </c>
      <c r="I63" s="17">
        <v>5</v>
      </c>
      <c r="J63" s="17">
        <v>410</v>
      </c>
      <c r="K63" s="23">
        <f t="shared" si="0"/>
        <v>420</v>
      </c>
    </row>
    <row r="64" spans="1:11" x14ac:dyDescent="0.3">
      <c r="A64" s="22">
        <v>60</v>
      </c>
      <c r="B64" s="27" t="s">
        <v>266</v>
      </c>
      <c r="C64" s="27" t="s">
        <v>74</v>
      </c>
      <c r="D64" s="3">
        <v>40830</v>
      </c>
      <c r="E64" s="17" t="s">
        <v>68</v>
      </c>
      <c r="F64" s="18">
        <v>7</v>
      </c>
      <c r="G64" s="18">
        <v>262</v>
      </c>
      <c r="H64" s="17" t="s">
        <v>69</v>
      </c>
      <c r="I64" s="17">
        <v>10</v>
      </c>
      <c r="J64" s="17">
        <v>134</v>
      </c>
      <c r="K64" s="23">
        <f t="shared" si="0"/>
        <v>396</v>
      </c>
    </row>
    <row r="65" spans="1:11" x14ac:dyDescent="0.3">
      <c r="A65" s="22">
        <v>61</v>
      </c>
      <c r="B65" s="27" t="s">
        <v>259</v>
      </c>
      <c r="C65" s="27" t="s">
        <v>74</v>
      </c>
      <c r="D65" s="3">
        <v>40827</v>
      </c>
      <c r="E65" s="17" t="s">
        <v>68</v>
      </c>
      <c r="F65" s="18">
        <v>17</v>
      </c>
      <c r="G65" s="18">
        <v>28</v>
      </c>
      <c r="H65" s="17" t="s">
        <v>69</v>
      </c>
      <c r="I65" s="17">
        <v>6</v>
      </c>
      <c r="J65" s="17">
        <v>328</v>
      </c>
      <c r="K65" s="23">
        <f t="shared" si="0"/>
        <v>356</v>
      </c>
    </row>
    <row r="66" spans="1:11" x14ac:dyDescent="0.3">
      <c r="A66" s="22">
        <v>62</v>
      </c>
      <c r="B66" s="27" t="s">
        <v>258</v>
      </c>
      <c r="C66" s="27" t="s">
        <v>74</v>
      </c>
      <c r="D66" s="3">
        <v>40431</v>
      </c>
      <c r="E66" s="17" t="s">
        <v>68</v>
      </c>
      <c r="F66" s="18">
        <v>9</v>
      </c>
      <c r="G66" s="18">
        <v>168</v>
      </c>
      <c r="H66" s="17" t="s">
        <v>69</v>
      </c>
      <c r="I66" s="17">
        <v>17</v>
      </c>
      <c r="J66" s="17">
        <v>28</v>
      </c>
      <c r="K66" s="23">
        <f t="shared" si="0"/>
        <v>196</v>
      </c>
    </row>
    <row r="67" spans="1:11" x14ac:dyDescent="0.3">
      <c r="A67" s="22">
        <v>63</v>
      </c>
      <c r="B67" s="27" t="s">
        <v>257</v>
      </c>
      <c r="C67" s="27" t="s">
        <v>74</v>
      </c>
      <c r="D67" s="3">
        <v>40370</v>
      </c>
      <c r="E67" s="17" t="s">
        <v>68</v>
      </c>
      <c r="F67" s="18">
        <v>20</v>
      </c>
      <c r="G67" s="18">
        <v>25</v>
      </c>
      <c r="H67" s="17" t="s">
        <v>69</v>
      </c>
      <c r="I67" s="17">
        <v>9</v>
      </c>
      <c r="J67" s="17">
        <v>168</v>
      </c>
      <c r="K67" s="23">
        <f t="shared" si="0"/>
        <v>193</v>
      </c>
    </row>
    <row r="68" spans="1:11" x14ac:dyDescent="0.3">
      <c r="A68" s="22">
        <v>64</v>
      </c>
      <c r="B68" s="27" t="s">
        <v>264</v>
      </c>
      <c r="C68" s="27" t="s">
        <v>71</v>
      </c>
      <c r="D68" s="3">
        <v>40654</v>
      </c>
      <c r="E68" s="17" t="s">
        <v>68</v>
      </c>
      <c r="F68" s="18">
        <v>13</v>
      </c>
      <c r="G68" s="18">
        <v>69</v>
      </c>
      <c r="H68" s="17" t="s">
        <v>69</v>
      </c>
      <c r="I68" s="17">
        <v>11</v>
      </c>
      <c r="J68" s="17">
        <v>107</v>
      </c>
      <c r="K68" s="23">
        <f t="shared" si="0"/>
        <v>176</v>
      </c>
    </row>
    <row r="69" spans="1:11" x14ac:dyDescent="0.3">
      <c r="A69" s="22">
        <v>65</v>
      </c>
      <c r="B69" s="27" t="s">
        <v>270</v>
      </c>
      <c r="C69" s="27" t="s">
        <v>71</v>
      </c>
      <c r="D69" s="39">
        <v>41012</v>
      </c>
      <c r="E69" s="17" t="s">
        <v>68</v>
      </c>
      <c r="F69" s="18">
        <v>10</v>
      </c>
      <c r="G69" s="18">
        <v>134</v>
      </c>
      <c r="H69" s="17" t="s">
        <v>69</v>
      </c>
      <c r="I69" s="17">
        <v>21</v>
      </c>
      <c r="J69" s="17">
        <v>24</v>
      </c>
      <c r="K69" s="23">
        <f t="shared" ref="K69:K132" si="1">SUM(G69,J69)</f>
        <v>158</v>
      </c>
    </row>
    <row r="70" spans="1:11" x14ac:dyDescent="0.3">
      <c r="A70" s="22">
        <v>66</v>
      </c>
      <c r="B70" s="27" t="s">
        <v>280</v>
      </c>
      <c r="C70" s="27" t="s">
        <v>85</v>
      </c>
      <c r="D70" s="39">
        <v>40864</v>
      </c>
      <c r="E70" s="17" t="s">
        <v>68</v>
      </c>
      <c r="F70" s="18">
        <v>14</v>
      </c>
      <c r="G70" s="18">
        <v>55</v>
      </c>
      <c r="H70" s="17" t="s">
        <v>69</v>
      </c>
      <c r="I70" s="17">
        <v>12</v>
      </c>
      <c r="J70" s="17">
        <v>86</v>
      </c>
      <c r="K70" s="23">
        <f t="shared" si="1"/>
        <v>141</v>
      </c>
    </row>
    <row r="71" spans="1:11" x14ac:dyDescent="0.3">
      <c r="A71" s="22">
        <v>67</v>
      </c>
      <c r="B71" s="27" t="s">
        <v>265</v>
      </c>
      <c r="C71" s="27" t="s">
        <v>71</v>
      </c>
      <c r="D71" s="3">
        <v>40675</v>
      </c>
      <c r="E71" s="17" t="s">
        <v>68</v>
      </c>
      <c r="F71" s="18">
        <v>12</v>
      </c>
      <c r="G71" s="18">
        <v>86</v>
      </c>
      <c r="H71" s="17" t="s">
        <v>69</v>
      </c>
      <c r="I71" s="17">
        <v>16</v>
      </c>
      <c r="J71" s="17">
        <v>35</v>
      </c>
      <c r="K71" s="23">
        <f t="shared" si="1"/>
        <v>121</v>
      </c>
    </row>
    <row r="72" spans="1:11" x14ac:dyDescent="0.3">
      <c r="A72" s="22">
        <v>68</v>
      </c>
      <c r="B72" s="27" t="s">
        <v>252</v>
      </c>
      <c r="C72" s="27" t="s">
        <v>67</v>
      </c>
      <c r="D72" s="3">
        <v>40901</v>
      </c>
      <c r="E72" s="17" t="s">
        <v>68</v>
      </c>
      <c r="F72" s="18">
        <v>11</v>
      </c>
      <c r="G72" s="18">
        <v>107</v>
      </c>
      <c r="H72" s="17" t="s">
        <v>69</v>
      </c>
      <c r="I72" s="17">
        <v>36</v>
      </c>
      <c r="J72" s="17">
        <v>9</v>
      </c>
      <c r="K72" s="23">
        <f t="shared" si="1"/>
        <v>116</v>
      </c>
    </row>
    <row r="73" spans="1:11" x14ac:dyDescent="0.3">
      <c r="A73" s="22">
        <v>69</v>
      </c>
      <c r="B73" s="27" t="s">
        <v>267</v>
      </c>
      <c r="C73" s="27" t="s">
        <v>268</v>
      </c>
      <c r="D73" s="3">
        <v>40518</v>
      </c>
      <c r="E73" s="17" t="s">
        <v>68</v>
      </c>
      <c r="F73" s="18">
        <v>19</v>
      </c>
      <c r="G73" s="18">
        <v>26</v>
      </c>
      <c r="H73" s="17" t="s">
        <v>69</v>
      </c>
      <c r="I73" s="17">
        <v>13</v>
      </c>
      <c r="J73" s="17">
        <v>69</v>
      </c>
      <c r="K73" s="23">
        <f t="shared" si="1"/>
        <v>95</v>
      </c>
    </row>
    <row r="74" spans="1:11" x14ac:dyDescent="0.3">
      <c r="A74" s="22">
        <v>70</v>
      </c>
      <c r="B74" s="18" t="s">
        <v>271</v>
      </c>
      <c r="C74" s="18" t="s">
        <v>74</v>
      </c>
      <c r="D74" s="14">
        <v>40984</v>
      </c>
      <c r="E74" s="17" t="s">
        <v>68</v>
      </c>
      <c r="F74" s="18">
        <v>22</v>
      </c>
      <c r="G74" s="18">
        <v>23</v>
      </c>
      <c r="H74" s="17" t="s">
        <v>69</v>
      </c>
      <c r="I74" s="17">
        <v>14</v>
      </c>
      <c r="J74" s="17">
        <v>55</v>
      </c>
      <c r="K74" s="23">
        <f t="shared" si="1"/>
        <v>78</v>
      </c>
    </row>
    <row r="75" spans="1:11" x14ac:dyDescent="0.3">
      <c r="A75" s="22">
        <v>71</v>
      </c>
      <c r="B75" s="18" t="s">
        <v>281</v>
      </c>
      <c r="C75" s="18" t="s">
        <v>79</v>
      </c>
      <c r="D75" s="14">
        <v>41041</v>
      </c>
      <c r="E75" s="17" t="s">
        <v>68</v>
      </c>
      <c r="F75" s="18">
        <v>15</v>
      </c>
      <c r="G75" s="18">
        <v>44</v>
      </c>
      <c r="H75" s="17" t="s">
        <v>69</v>
      </c>
      <c r="I75" s="17">
        <v>19</v>
      </c>
      <c r="J75" s="17">
        <v>26</v>
      </c>
      <c r="K75" s="23">
        <f t="shared" si="1"/>
        <v>70</v>
      </c>
    </row>
    <row r="76" spans="1:11" x14ac:dyDescent="0.3">
      <c r="A76" s="22">
        <v>72</v>
      </c>
      <c r="B76" s="18" t="s">
        <v>262</v>
      </c>
      <c r="C76" s="18" t="s">
        <v>74</v>
      </c>
      <c r="D76" s="14">
        <v>40531</v>
      </c>
      <c r="E76" s="17" t="s">
        <v>68</v>
      </c>
      <c r="F76" s="18">
        <v>23</v>
      </c>
      <c r="G76" s="18">
        <v>22</v>
      </c>
      <c r="H76" s="17" t="s">
        <v>69</v>
      </c>
      <c r="I76" s="17">
        <v>15</v>
      </c>
      <c r="J76" s="17">
        <v>44</v>
      </c>
      <c r="K76" s="23">
        <f t="shared" si="1"/>
        <v>66</v>
      </c>
    </row>
    <row r="77" spans="1:11" x14ac:dyDescent="0.3">
      <c r="A77" s="22">
        <v>73</v>
      </c>
      <c r="B77" s="18" t="s">
        <v>261</v>
      </c>
      <c r="C77" s="18" t="s">
        <v>74</v>
      </c>
      <c r="D77" s="14">
        <v>40709</v>
      </c>
      <c r="E77" s="17" t="s">
        <v>68</v>
      </c>
      <c r="F77" s="18">
        <v>16</v>
      </c>
      <c r="G77" s="18">
        <v>35</v>
      </c>
      <c r="H77" s="17" t="s">
        <v>69</v>
      </c>
      <c r="I77" s="17">
        <v>18</v>
      </c>
      <c r="J77" s="17">
        <v>27</v>
      </c>
      <c r="K77" s="23">
        <f t="shared" si="1"/>
        <v>62</v>
      </c>
    </row>
    <row r="78" spans="1:11" x14ac:dyDescent="0.3">
      <c r="A78" s="22">
        <v>74</v>
      </c>
      <c r="B78" s="18" t="s">
        <v>263</v>
      </c>
      <c r="C78" s="18" t="s">
        <v>71</v>
      </c>
      <c r="D78" s="15">
        <v>40998</v>
      </c>
      <c r="E78" s="17" t="s">
        <v>68</v>
      </c>
      <c r="F78" s="18">
        <v>18</v>
      </c>
      <c r="G78" s="18">
        <v>27</v>
      </c>
      <c r="H78" s="17" t="s">
        <v>69</v>
      </c>
      <c r="I78" s="17">
        <v>22</v>
      </c>
      <c r="J78" s="17">
        <v>23</v>
      </c>
      <c r="K78" s="23">
        <f t="shared" si="1"/>
        <v>50</v>
      </c>
    </row>
    <row r="79" spans="1:11" x14ac:dyDescent="0.3">
      <c r="A79" s="22">
        <v>75</v>
      </c>
      <c r="B79" s="18" t="s">
        <v>282</v>
      </c>
      <c r="C79" s="18" t="s">
        <v>71</v>
      </c>
      <c r="D79" s="15">
        <v>40754</v>
      </c>
      <c r="E79" s="17" t="s">
        <v>68</v>
      </c>
      <c r="F79" s="18">
        <v>26</v>
      </c>
      <c r="G79" s="18">
        <v>19</v>
      </c>
      <c r="H79" s="17" t="s">
        <v>69</v>
      </c>
      <c r="I79" s="17">
        <v>20</v>
      </c>
      <c r="J79" s="17">
        <v>25</v>
      </c>
      <c r="K79" s="23">
        <f t="shared" si="1"/>
        <v>44</v>
      </c>
    </row>
    <row r="80" spans="1:11" x14ac:dyDescent="0.3">
      <c r="A80" s="22">
        <v>76</v>
      </c>
      <c r="B80" s="18" t="s">
        <v>274</v>
      </c>
      <c r="C80" s="18" t="s">
        <v>79</v>
      </c>
      <c r="D80" s="14">
        <v>40861</v>
      </c>
      <c r="E80" s="17" t="s">
        <v>68</v>
      </c>
      <c r="F80" s="18">
        <v>21</v>
      </c>
      <c r="G80" s="18">
        <v>24</v>
      </c>
      <c r="H80" s="17" t="s">
        <v>69</v>
      </c>
      <c r="I80" s="17">
        <v>25</v>
      </c>
      <c r="J80" s="17">
        <v>20</v>
      </c>
      <c r="K80" s="23">
        <f t="shared" si="1"/>
        <v>44</v>
      </c>
    </row>
    <row r="81" spans="1:11" x14ac:dyDescent="0.3">
      <c r="A81" s="22">
        <v>77</v>
      </c>
      <c r="B81" s="18" t="s">
        <v>273</v>
      </c>
      <c r="C81" s="18" t="s">
        <v>71</v>
      </c>
      <c r="D81" s="15">
        <v>41070</v>
      </c>
      <c r="E81" s="17" t="s">
        <v>68</v>
      </c>
      <c r="F81" s="18">
        <v>25</v>
      </c>
      <c r="G81" s="18">
        <v>20</v>
      </c>
      <c r="H81" s="17" t="s">
        <v>69</v>
      </c>
      <c r="I81" s="17">
        <v>27</v>
      </c>
      <c r="J81" s="17">
        <v>18</v>
      </c>
      <c r="K81" s="23">
        <f t="shared" si="1"/>
        <v>38</v>
      </c>
    </row>
    <row r="82" spans="1:11" x14ac:dyDescent="0.3">
      <c r="A82" s="22">
        <v>78</v>
      </c>
      <c r="B82" s="18" t="s">
        <v>277</v>
      </c>
      <c r="C82" s="18" t="s">
        <v>67</v>
      </c>
      <c r="D82" s="14">
        <v>40802</v>
      </c>
      <c r="E82" s="17" t="s">
        <v>68</v>
      </c>
      <c r="F82" s="18">
        <v>27</v>
      </c>
      <c r="G82" s="18">
        <v>18</v>
      </c>
      <c r="H82" s="17" t="s">
        <v>69</v>
      </c>
      <c r="I82" s="17">
        <v>28</v>
      </c>
      <c r="J82" s="17">
        <v>17</v>
      </c>
      <c r="K82" s="23">
        <f t="shared" si="1"/>
        <v>35</v>
      </c>
    </row>
    <row r="83" spans="1:11" x14ac:dyDescent="0.3">
      <c r="A83" s="22">
        <v>79</v>
      </c>
      <c r="B83" s="18" t="s">
        <v>278</v>
      </c>
      <c r="C83" s="18" t="s">
        <v>74</v>
      </c>
      <c r="D83" s="14">
        <v>40450</v>
      </c>
      <c r="E83" s="17" t="s">
        <v>68</v>
      </c>
      <c r="F83" s="18">
        <v>31</v>
      </c>
      <c r="G83" s="18">
        <v>14</v>
      </c>
      <c r="H83" s="17" t="s">
        <v>69</v>
      </c>
      <c r="I83" s="17">
        <v>24</v>
      </c>
      <c r="J83" s="17">
        <v>21</v>
      </c>
      <c r="K83" s="23">
        <f t="shared" si="1"/>
        <v>35</v>
      </c>
    </row>
    <row r="84" spans="1:11" x14ac:dyDescent="0.3">
      <c r="A84" s="22">
        <v>80</v>
      </c>
      <c r="B84" s="18" t="s">
        <v>284</v>
      </c>
      <c r="C84" s="18" t="s">
        <v>71</v>
      </c>
      <c r="D84" s="15">
        <v>40967</v>
      </c>
      <c r="E84" s="17" t="s">
        <v>68</v>
      </c>
      <c r="F84" s="18">
        <v>30</v>
      </c>
      <c r="G84" s="18">
        <v>15</v>
      </c>
      <c r="H84" s="17" t="s">
        <v>69</v>
      </c>
      <c r="I84" s="17">
        <v>31</v>
      </c>
      <c r="J84" s="17">
        <v>14</v>
      </c>
      <c r="K84" s="23">
        <f t="shared" si="1"/>
        <v>29</v>
      </c>
    </row>
    <row r="85" spans="1:11" x14ac:dyDescent="0.3">
      <c r="A85" s="22">
        <v>81</v>
      </c>
      <c r="B85" s="18" t="s">
        <v>269</v>
      </c>
      <c r="C85" s="18" t="s">
        <v>85</v>
      </c>
      <c r="D85" s="15">
        <v>40998</v>
      </c>
      <c r="E85" s="17" t="s">
        <v>68</v>
      </c>
      <c r="F85" s="18">
        <v>35</v>
      </c>
      <c r="G85" s="18">
        <v>10</v>
      </c>
      <c r="H85" s="17" t="s">
        <v>69</v>
      </c>
      <c r="I85" s="17">
        <v>26</v>
      </c>
      <c r="J85" s="17">
        <v>19</v>
      </c>
      <c r="K85" s="23">
        <f t="shared" si="1"/>
        <v>29</v>
      </c>
    </row>
    <row r="86" spans="1:11" x14ac:dyDescent="0.3">
      <c r="A86" s="22">
        <v>82</v>
      </c>
      <c r="B86" s="18" t="s">
        <v>279</v>
      </c>
      <c r="C86" s="18" t="s">
        <v>71</v>
      </c>
      <c r="D86" s="14">
        <v>40705</v>
      </c>
      <c r="E86" s="17" t="s">
        <v>68</v>
      </c>
      <c r="F86" s="18">
        <v>32</v>
      </c>
      <c r="G86" s="18">
        <v>13</v>
      </c>
      <c r="H86" s="17" t="s">
        <v>69</v>
      </c>
      <c r="I86" s="17">
        <v>30</v>
      </c>
      <c r="J86" s="17">
        <v>15</v>
      </c>
      <c r="K86" s="23">
        <f t="shared" si="1"/>
        <v>28</v>
      </c>
    </row>
    <row r="87" spans="1:11" x14ac:dyDescent="0.3">
      <c r="A87" s="22">
        <v>83</v>
      </c>
      <c r="B87" s="18" t="s">
        <v>275</v>
      </c>
      <c r="C87" s="18" t="s">
        <v>79</v>
      </c>
      <c r="D87" s="15">
        <v>40923</v>
      </c>
      <c r="E87" s="17" t="s">
        <v>68</v>
      </c>
      <c r="F87" s="18">
        <v>29</v>
      </c>
      <c r="G87" s="18">
        <v>16</v>
      </c>
      <c r="H87" s="17" t="s">
        <v>69</v>
      </c>
      <c r="I87" s="17">
        <v>33</v>
      </c>
      <c r="J87" s="17">
        <v>12</v>
      </c>
      <c r="K87" s="23">
        <f t="shared" si="1"/>
        <v>28</v>
      </c>
    </row>
    <row r="88" spans="1:11" x14ac:dyDescent="0.3">
      <c r="A88" s="22">
        <v>84</v>
      </c>
      <c r="B88" s="18" t="s">
        <v>272</v>
      </c>
      <c r="C88" s="18" t="s">
        <v>71</v>
      </c>
      <c r="D88" s="15">
        <v>40867</v>
      </c>
      <c r="E88" s="17" t="s">
        <v>68</v>
      </c>
      <c r="F88" s="18">
        <v>28</v>
      </c>
      <c r="G88" s="18">
        <v>17</v>
      </c>
      <c r="H88" s="17" t="s">
        <v>69</v>
      </c>
      <c r="I88" s="17">
        <v>35</v>
      </c>
      <c r="J88" s="17">
        <v>10</v>
      </c>
      <c r="K88" s="23">
        <f t="shared" si="1"/>
        <v>27</v>
      </c>
    </row>
    <row r="89" spans="1:11" x14ac:dyDescent="0.3">
      <c r="A89" s="22">
        <v>85</v>
      </c>
      <c r="B89" s="18" t="s">
        <v>283</v>
      </c>
      <c r="C89" s="18" t="s">
        <v>268</v>
      </c>
      <c r="D89" s="14">
        <v>41080</v>
      </c>
      <c r="E89" s="17" t="s">
        <v>68</v>
      </c>
      <c r="F89" s="18">
        <v>34</v>
      </c>
      <c r="G89" s="18">
        <v>11</v>
      </c>
      <c r="H89" s="17" t="s">
        <v>69</v>
      </c>
      <c r="I89" s="17">
        <v>32</v>
      </c>
      <c r="J89" s="17">
        <v>13</v>
      </c>
      <c r="K89" s="23">
        <f t="shared" si="1"/>
        <v>24</v>
      </c>
    </row>
    <row r="90" spans="1:11" x14ac:dyDescent="0.3">
      <c r="A90" s="22">
        <v>86</v>
      </c>
      <c r="B90" s="18" t="s">
        <v>276</v>
      </c>
      <c r="C90" s="18" t="s">
        <v>67</v>
      </c>
      <c r="D90" s="16">
        <v>40644</v>
      </c>
      <c r="E90" s="17" t="s">
        <v>68</v>
      </c>
      <c r="F90" s="18">
        <v>24</v>
      </c>
      <c r="G90" s="18">
        <v>21</v>
      </c>
      <c r="H90" s="17" t="s">
        <v>69</v>
      </c>
      <c r="I90" s="17"/>
      <c r="J90" s="17"/>
      <c r="K90" s="23">
        <f t="shared" si="1"/>
        <v>21</v>
      </c>
    </row>
    <row r="91" spans="1:11" x14ac:dyDescent="0.3">
      <c r="A91" s="22">
        <v>87</v>
      </c>
      <c r="B91" s="5" t="s">
        <v>289</v>
      </c>
      <c r="C91" s="5" t="s">
        <v>71</v>
      </c>
      <c r="D91" s="30">
        <v>40744</v>
      </c>
      <c r="E91" s="5" t="s">
        <v>68</v>
      </c>
      <c r="F91" s="5"/>
      <c r="G91" s="5"/>
      <c r="H91" s="17" t="s">
        <v>69</v>
      </c>
      <c r="I91" s="17">
        <v>29</v>
      </c>
      <c r="J91" s="17">
        <v>16</v>
      </c>
      <c r="K91" s="23">
        <f t="shared" si="1"/>
        <v>16</v>
      </c>
    </row>
    <row r="92" spans="1:11" x14ac:dyDescent="0.3">
      <c r="A92" s="22">
        <v>88</v>
      </c>
      <c r="B92" s="18" t="s">
        <v>287</v>
      </c>
      <c r="C92" s="18" t="s">
        <v>67</v>
      </c>
      <c r="D92" s="16">
        <v>40666</v>
      </c>
      <c r="E92" s="17" t="s">
        <v>68</v>
      </c>
      <c r="F92" s="18">
        <v>33</v>
      </c>
      <c r="G92" s="18">
        <v>12</v>
      </c>
      <c r="H92" s="17" t="s">
        <v>69</v>
      </c>
      <c r="I92" s="17"/>
      <c r="J92" s="17"/>
      <c r="K92" s="23">
        <f t="shared" si="1"/>
        <v>12</v>
      </c>
    </row>
    <row r="93" spans="1:11" x14ac:dyDescent="0.3">
      <c r="A93" s="22">
        <v>89</v>
      </c>
      <c r="B93" s="5" t="s">
        <v>285</v>
      </c>
      <c r="C93" s="5" t="s">
        <v>74</v>
      </c>
      <c r="D93" s="30">
        <v>40952</v>
      </c>
      <c r="E93" s="5" t="s">
        <v>68</v>
      </c>
      <c r="F93" s="5"/>
      <c r="G93" s="5"/>
      <c r="H93" s="17" t="s">
        <v>69</v>
      </c>
      <c r="I93" s="17">
        <v>34</v>
      </c>
      <c r="J93" s="17">
        <v>11</v>
      </c>
      <c r="K93" s="23">
        <f t="shared" si="1"/>
        <v>11</v>
      </c>
    </row>
    <row r="94" spans="1:11" ht="15" thickBot="1" x14ac:dyDescent="0.35">
      <c r="A94" s="31">
        <v>90</v>
      </c>
      <c r="B94" s="6" t="s">
        <v>286</v>
      </c>
      <c r="C94" s="6" t="s">
        <v>85</v>
      </c>
      <c r="D94" s="32">
        <v>40963</v>
      </c>
      <c r="E94" s="6" t="s">
        <v>68</v>
      </c>
      <c r="F94" s="6"/>
      <c r="G94" s="6"/>
      <c r="H94" s="33" t="s">
        <v>69</v>
      </c>
      <c r="I94" s="33">
        <v>36</v>
      </c>
      <c r="J94" s="33">
        <v>9</v>
      </c>
      <c r="K94" s="34">
        <f t="shared" si="1"/>
        <v>9</v>
      </c>
    </row>
    <row r="95" spans="1:11" x14ac:dyDescent="0.3">
      <c r="A95" s="7">
        <v>91</v>
      </c>
      <c r="B95" s="11" t="s">
        <v>291</v>
      </c>
      <c r="C95" s="11" t="s">
        <v>122</v>
      </c>
      <c r="D95" s="9">
        <v>40398</v>
      </c>
      <c r="E95" s="10" t="s">
        <v>123</v>
      </c>
      <c r="F95" s="11">
        <v>1</v>
      </c>
      <c r="G95" s="11">
        <v>1000</v>
      </c>
      <c r="H95" s="10" t="s">
        <v>124</v>
      </c>
      <c r="I95" s="10">
        <v>1</v>
      </c>
      <c r="J95" s="10">
        <v>1000</v>
      </c>
      <c r="K95" s="12">
        <f t="shared" si="1"/>
        <v>2000</v>
      </c>
    </row>
    <row r="96" spans="1:11" x14ac:dyDescent="0.3">
      <c r="A96" s="22">
        <v>92</v>
      </c>
      <c r="B96" s="18" t="s">
        <v>290</v>
      </c>
      <c r="C96" s="18" t="s">
        <v>136</v>
      </c>
      <c r="D96" s="14">
        <v>40632</v>
      </c>
      <c r="E96" s="17" t="s">
        <v>123</v>
      </c>
      <c r="F96" s="18">
        <v>4</v>
      </c>
      <c r="G96" s="18">
        <v>512</v>
      </c>
      <c r="H96" s="17" t="s">
        <v>124</v>
      </c>
      <c r="I96" s="17">
        <v>2</v>
      </c>
      <c r="J96" s="17">
        <v>800</v>
      </c>
      <c r="K96" s="23">
        <f t="shared" si="1"/>
        <v>1312</v>
      </c>
    </row>
    <row r="97" spans="1:11" x14ac:dyDescent="0.3">
      <c r="A97" s="22">
        <v>93</v>
      </c>
      <c r="B97" s="27" t="s">
        <v>293</v>
      </c>
      <c r="C97" s="27" t="s">
        <v>126</v>
      </c>
      <c r="D97" s="3" t="s">
        <v>294</v>
      </c>
      <c r="E97" s="17" t="s">
        <v>123</v>
      </c>
      <c r="F97" s="18">
        <v>3</v>
      </c>
      <c r="G97" s="18">
        <v>640</v>
      </c>
      <c r="H97" s="17" t="s">
        <v>124</v>
      </c>
      <c r="I97" s="17">
        <v>3</v>
      </c>
      <c r="J97" s="17">
        <v>640</v>
      </c>
      <c r="K97" s="23">
        <f t="shared" si="1"/>
        <v>1280</v>
      </c>
    </row>
    <row r="98" spans="1:11" x14ac:dyDescent="0.3">
      <c r="A98" s="22">
        <v>94</v>
      </c>
      <c r="B98" s="27" t="s">
        <v>296</v>
      </c>
      <c r="C98" s="27" t="s">
        <v>122</v>
      </c>
      <c r="D98" s="3">
        <v>40781</v>
      </c>
      <c r="E98" s="17" t="s">
        <v>123</v>
      </c>
      <c r="F98" s="18">
        <v>2</v>
      </c>
      <c r="G98" s="18">
        <v>800</v>
      </c>
      <c r="H98" s="17" t="s">
        <v>124</v>
      </c>
      <c r="I98" s="17">
        <v>37</v>
      </c>
      <c r="J98" s="17">
        <v>8</v>
      </c>
      <c r="K98" s="23">
        <f t="shared" si="1"/>
        <v>808</v>
      </c>
    </row>
    <row r="99" spans="1:11" x14ac:dyDescent="0.3">
      <c r="A99" s="22">
        <v>95</v>
      </c>
      <c r="B99" s="27" t="s">
        <v>301</v>
      </c>
      <c r="C99" s="27" t="s">
        <v>126</v>
      </c>
      <c r="D99" s="3" t="s">
        <v>302</v>
      </c>
      <c r="E99" s="17" t="s">
        <v>123</v>
      </c>
      <c r="F99" s="18">
        <v>5</v>
      </c>
      <c r="G99" s="18">
        <v>410</v>
      </c>
      <c r="H99" s="17" t="s">
        <v>124</v>
      </c>
      <c r="I99" s="17">
        <v>6</v>
      </c>
      <c r="J99" s="17">
        <v>328</v>
      </c>
      <c r="K99" s="23">
        <f t="shared" si="1"/>
        <v>738</v>
      </c>
    </row>
    <row r="100" spans="1:11" x14ac:dyDescent="0.3">
      <c r="A100" s="22">
        <v>96</v>
      </c>
      <c r="B100" s="27" t="s">
        <v>299</v>
      </c>
      <c r="C100" s="27" t="s">
        <v>122</v>
      </c>
      <c r="D100" s="3">
        <v>40932</v>
      </c>
      <c r="E100" s="17" t="s">
        <v>123</v>
      </c>
      <c r="F100" s="18">
        <v>8</v>
      </c>
      <c r="G100" s="18">
        <v>210</v>
      </c>
      <c r="H100" s="17" t="s">
        <v>124</v>
      </c>
      <c r="I100" s="17">
        <v>5</v>
      </c>
      <c r="J100" s="17">
        <v>410</v>
      </c>
      <c r="K100" s="23">
        <f t="shared" si="1"/>
        <v>620</v>
      </c>
    </row>
    <row r="101" spans="1:11" x14ac:dyDescent="0.3">
      <c r="A101" s="22">
        <v>97</v>
      </c>
      <c r="B101" s="27" t="s">
        <v>305</v>
      </c>
      <c r="C101" s="27" t="s">
        <v>142</v>
      </c>
      <c r="D101" s="3">
        <v>40800</v>
      </c>
      <c r="E101" s="17" t="s">
        <v>123</v>
      </c>
      <c r="F101" s="18">
        <v>13</v>
      </c>
      <c r="G101" s="18">
        <v>69</v>
      </c>
      <c r="H101" s="17" t="s">
        <v>124</v>
      </c>
      <c r="I101" s="17">
        <v>4</v>
      </c>
      <c r="J101" s="17">
        <v>512</v>
      </c>
      <c r="K101" s="23">
        <f t="shared" si="1"/>
        <v>581</v>
      </c>
    </row>
    <row r="102" spans="1:11" x14ac:dyDescent="0.3">
      <c r="A102" s="22">
        <v>98</v>
      </c>
      <c r="B102" s="27" t="s">
        <v>297</v>
      </c>
      <c r="C102" s="27" t="s">
        <v>126</v>
      </c>
      <c r="D102" s="3">
        <v>40399</v>
      </c>
      <c r="E102" s="17" t="s">
        <v>123</v>
      </c>
      <c r="F102" s="18">
        <v>7</v>
      </c>
      <c r="G102" s="18">
        <v>262</v>
      </c>
      <c r="H102" s="17" t="s">
        <v>124</v>
      </c>
      <c r="I102" s="17">
        <v>7</v>
      </c>
      <c r="J102" s="17">
        <v>262</v>
      </c>
      <c r="K102" s="23">
        <f t="shared" si="1"/>
        <v>524</v>
      </c>
    </row>
    <row r="103" spans="1:11" x14ac:dyDescent="0.3">
      <c r="A103" s="22">
        <v>99</v>
      </c>
      <c r="B103" s="18" t="s">
        <v>292</v>
      </c>
      <c r="C103" s="18" t="s">
        <v>122</v>
      </c>
      <c r="D103" s="14">
        <v>40644</v>
      </c>
      <c r="E103" s="17" t="s">
        <v>123</v>
      </c>
      <c r="F103" s="18">
        <v>6</v>
      </c>
      <c r="G103" s="18">
        <v>328</v>
      </c>
      <c r="H103" s="17" t="s">
        <v>124</v>
      </c>
      <c r="I103" s="17">
        <v>17</v>
      </c>
      <c r="J103" s="17">
        <v>28</v>
      </c>
      <c r="K103" s="23">
        <f t="shared" si="1"/>
        <v>356</v>
      </c>
    </row>
    <row r="104" spans="1:11" x14ac:dyDescent="0.3">
      <c r="A104" s="22">
        <v>100</v>
      </c>
      <c r="B104" s="27" t="s">
        <v>298</v>
      </c>
      <c r="C104" s="27" t="s">
        <v>142</v>
      </c>
      <c r="D104" s="3">
        <v>40403</v>
      </c>
      <c r="E104" s="17" t="s">
        <v>123</v>
      </c>
      <c r="F104" s="18">
        <v>9</v>
      </c>
      <c r="G104" s="18">
        <v>168</v>
      </c>
      <c r="H104" s="17" t="s">
        <v>124</v>
      </c>
      <c r="I104" s="17">
        <v>13</v>
      </c>
      <c r="J104" s="17">
        <v>69</v>
      </c>
      <c r="K104" s="23">
        <f t="shared" si="1"/>
        <v>237</v>
      </c>
    </row>
    <row r="105" spans="1:11" x14ac:dyDescent="0.3">
      <c r="A105" s="22">
        <v>101</v>
      </c>
      <c r="B105" s="27" t="s">
        <v>308</v>
      </c>
      <c r="C105" s="27" t="s">
        <v>136</v>
      </c>
      <c r="D105" s="3">
        <v>40703</v>
      </c>
      <c r="E105" s="17" t="s">
        <v>123</v>
      </c>
      <c r="F105" s="18">
        <v>21</v>
      </c>
      <c r="G105" s="18">
        <v>24</v>
      </c>
      <c r="H105" s="17" t="s">
        <v>124</v>
      </c>
      <c r="I105" s="17">
        <v>8</v>
      </c>
      <c r="J105" s="17">
        <v>210</v>
      </c>
      <c r="K105" s="23">
        <f t="shared" si="1"/>
        <v>234</v>
      </c>
    </row>
    <row r="106" spans="1:11" x14ac:dyDescent="0.3">
      <c r="A106" s="22">
        <v>102</v>
      </c>
      <c r="B106" s="27" t="s">
        <v>306</v>
      </c>
      <c r="C106" s="27" t="s">
        <v>130</v>
      </c>
      <c r="D106" s="3">
        <v>40756</v>
      </c>
      <c r="E106" s="17" t="s">
        <v>123</v>
      </c>
      <c r="F106" s="18">
        <v>12</v>
      </c>
      <c r="G106" s="18">
        <v>86</v>
      </c>
      <c r="H106" s="17" t="s">
        <v>124</v>
      </c>
      <c r="I106" s="17">
        <v>10</v>
      </c>
      <c r="J106" s="17">
        <v>134</v>
      </c>
      <c r="K106" s="23">
        <f t="shared" si="1"/>
        <v>220</v>
      </c>
    </row>
    <row r="107" spans="1:11" x14ac:dyDescent="0.3">
      <c r="A107" s="22">
        <v>103</v>
      </c>
      <c r="B107" s="27" t="s">
        <v>311</v>
      </c>
      <c r="C107" s="27" t="s">
        <v>136</v>
      </c>
      <c r="D107" s="3">
        <v>40673</v>
      </c>
      <c r="E107" s="17" t="s">
        <v>123</v>
      </c>
      <c r="F107" s="18">
        <v>11</v>
      </c>
      <c r="G107" s="18">
        <v>107</v>
      </c>
      <c r="H107" s="17" t="s">
        <v>124</v>
      </c>
      <c r="I107" s="17">
        <v>11</v>
      </c>
      <c r="J107" s="17">
        <v>107</v>
      </c>
      <c r="K107" s="23">
        <f t="shared" si="1"/>
        <v>214</v>
      </c>
    </row>
    <row r="108" spans="1:11" x14ac:dyDescent="0.3">
      <c r="A108" s="22">
        <v>104</v>
      </c>
      <c r="B108" s="27" t="s">
        <v>295</v>
      </c>
      <c r="C108" s="27" t="s">
        <v>122</v>
      </c>
      <c r="D108" s="3">
        <v>40809</v>
      </c>
      <c r="E108" s="17" t="s">
        <v>123</v>
      </c>
      <c r="F108" s="18">
        <v>16</v>
      </c>
      <c r="G108" s="18">
        <v>35</v>
      </c>
      <c r="H108" s="17" t="s">
        <v>124</v>
      </c>
      <c r="I108" s="17">
        <v>9</v>
      </c>
      <c r="J108" s="17">
        <v>168</v>
      </c>
      <c r="K108" s="23">
        <f t="shared" si="1"/>
        <v>203</v>
      </c>
    </row>
    <row r="109" spans="1:11" x14ac:dyDescent="0.3">
      <c r="A109" s="22">
        <v>105</v>
      </c>
      <c r="B109" s="27" t="s">
        <v>310</v>
      </c>
      <c r="C109" s="27" t="s">
        <v>132</v>
      </c>
      <c r="D109" s="3">
        <v>40699</v>
      </c>
      <c r="E109" s="17" t="s">
        <v>123</v>
      </c>
      <c r="F109" s="18">
        <v>10</v>
      </c>
      <c r="G109" s="18">
        <v>134</v>
      </c>
      <c r="H109" s="17" t="s">
        <v>124</v>
      </c>
      <c r="I109" s="17"/>
      <c r="J109" s="17"/>
      <c r="K109" s="23">
        <f t="shared" si="1"/>
        <v>134</v>
      </c>
    </row>
    <row r="110" spans="1:11" x14ac:dyDescent="0.3">
      <c r="A110" s="22">
        <v>106</v>
      </c>
      <c r="B110" s="27" t="s">
        <v>315</v>
      </c>
      <c r="C110" s="27" t="s">
        <v>122</v>
      </c>
      <c r="D110" s="3">
        <v>40916</v>
      </c>
      <c r="E110" s="17" t="s">
        <v>123</v>
      </c>
      <c r="F110" s="18">
        <v>20</v>
      </c>
      <c r="G110" s="18">
        <v>25</v>
      </c>
      <c r="H110" s="17" t="s">
        <v>124</v>
      </c>
      <c r="I110" s="17">
        <v>12</v>
      </c>
      <c r="J110" s="17">
        <v>86</v>
      </c>
      <c r="K110" s="23">
        <f t="shared" si="1"/>
        <v>111</v>
      </c>
    </row>
    <row r="111" spans="1:11" x14ac:dyDescent="0.3">
      <c r="A111" s="22">
        <v>107</v>
      </c>
      <c r="B111" s="27" t="s">
        <v>300</v>
      </c>
      <c r="C111" s="27" t="s">
        <v>136</v>
      </c>
      <c r="D111" s="3">
        <v>40746</v>
      </c>
      <c r="E111" s="17" t="s">
        <v>123</v>
      </c>
      <c r="F111" s="18">
        <v>14</v>
      </c>
      <c r="G111" s="18">
        <v>55</v>
      </c>
      <c r="H111" s="17" t="s">
        <v>124</v>
      </c>
      <c r="I111" s="17">
        <v>14</v>
      </c>
      <c r="J111" s="17">
        <v>55</v>
      </c>
      <c r="K111" s="23">
        <f t="shared" si="1"/>
        <v>110</v>
      </c>
    </row>
    <row r="112" spans="1:11" x14ac:dyDescent="0.3">
      <c r="A112" s="22">
        <v>108</v>
      </c>
      <c r="B112" s="27" t="s">
        <v>329</v>
      </c>
      <c r="C112" s="27" t="s">
        <v>142</v>
      </c>
      <c r="D112" s="3">
        <v>40857</v>
      </c>
      <c r="E112" s="17" t="s">
        <v>123</v>
      </c>
      <c r="F112" s="18">
        <v>15</v>
      </c>
      <c r="G112" s="18">
        <v>44</v>
      </c>
      <c r="H112" s="17" t="s">
        <v>124</v>
      </c>
      <c r="I112" s="17">
        <v>18</v>
      </c>
      <c r="J112" s="17">
        <v>27</v>
      </c>
      <c r="K112" s="23">
        <f t="shared" si="1"/>
        <v>71</v>
      </c>
    </row>
    <row r="113" spans="1:11" x14ac:dyDescent="0.3">
      <c r="A113" s="22">
        <v>109</v>
      </c>
      <c r="B113" s="18" t="s">
        <v>321</v>
      </c>
      <c r="C113" s="18" t="s">
        <v>161</v>
      </c>
      <c r="D113" s="14">
        <v>40678</v>
      </c>
      <c r="E113" s="17" t="s">
        <v>123</v>
      </c>
      <c r="F113" s="18">
        <v>22</v>
      </c>
      <c r="G113" s="18">
        <v>23</v>
      </c>
      <c r="H113" s="17" t="s">
        <v>124</v>
      </c>
      <c r="I113" s="17">
        <v>15</v>
      </c>
      <c r="J113" s="17">
        <v>44</v>
      </c>
      <c r="K113" s="23">
        <f t="shared" si="1"/>
        <v>67</v>
      </c>
    </row>
    <row r="114" spans="1:11" x14ac:dyDescent="0.3">
      <c r="A114" s="22">
        <v>110</v>
      </c>
      <c r="B114" s="18" t="s">
        <v>313</v>
      </c>
      <c r="C114" s="18" t="s">
        <v>136</v>
      </c>
      <c r="D114" s="14">
        <v>40640</v>
      </c>
      <c r="E114" s="17" t="s">
        <v>123</v>
      </c>
      <c r="F114" s="18">
        <v>23</v>
      </c>
      <c r="G114" s="18">
        <v>22</v>
      </c>
      <c r="H114" s="17" t="s">
        <v>124</v>
      </c>
      <c r="I114" s="17">
        <v>16</v>
      </c>
      <c r="J114" s="17">
        <v>35</v>
      </c>
      <c r="K114" s="23">
        <f t="shared" si="1"/>
        <v>57</v>
      </c>
    </row>
    <row r="115" spans="1:11" x14ac:dyDescent="0.3">
      <c r="A115" s="22">
        <v>111</v>
      </c>
      <c r="B115" s="18" t="s">
        <v>316</v>
      </c>
      <c r="C115" s="18" t="s">
        <v>132</v>
      </c>
      <c r="D115" s="14">
        <v>40890</v>
      </c>
      <c r="E115" s="17" t="s">
        <v>123</v>
      </c>
      <c r="F115" s="18">
        <v>17</v>
      </c>
      <c r="G115" s="18">
        <v>28</v>
      </c>
      <c r="H115" s="17" t="s">
        <v>124</v>
      </c>
      <c r="I115" s="17">
        <v>19</v>
      </c>
      <c r="J115" s="17">
        <v>26</v>
      </c>
      <c r="K115" s="23">
        <f t="shared" si="1"/>
        <v>54</v>
      </c>
    </row>
    <row r="116" spans="1:11" x14ac:dyDescent="0.3">
      <c r="A116" s="22">
        <v>112</v>
      </c>
      <c r="B116" s="18" t="s">
        <v>312</v>
      </c>
      <c r="C116" s="18" t="s">
        <v>126</v>
      </c>
      <c r="D116" s="14">
        <v>40664</v>
      </c>
      <c r="E116" s="17" t="s">
        <v>123</v>
      </c>
      <c r="F116" s="18">
        <v>18</v>
      </c>
      <c r="G116" s="18">
        <v>27</v>
      </c>
      <c r="H116" s="17" t="s">
        <v>124</v>
      </c>
      <c r="I116" s="17">
        <v>24</v>
      </c>
      <c r="J116" s="17">
        <v>21</v>
      </c>
      <c r="K116" s="23">
        <f t="shared" si="1"/>
        <v>48</v>
      </c>
    </row>
    <row r="117" spans="1:11" x14ac:dyDescent="0.3">
      <c r="A117" s="22">
        <v>113</v>
      </c>
      <c r="B117" s="18" t="s">
        <v>330</v>
      </c>
      <c r="C117" s="18" t="s">
        <v>132</v>
      </c>
      <c r="D117" s="14">
        <v>40946</v>
      </c>
      <c r="E117" s="17" t="s">
        <v>123</v>
      </c>
      <c r="F117" s="18">
        <v>24</v>
      </c>
      <c r="G117" s="18">
        <v>21</v>
      </c>
      <c r="H117" s="17" t="s">
        <v>124</v>
      </c>
      <c r="I117" s="17">
        <v>20</v>
      </c>
      <c r="J117" s="17">
        <v>25</v>
      </c>
      <c r="K117" s="23">
        <f t="shared" si="1"/>
        <v>46</v>
      </c>
    </row>
    <row r="118" spans="1:11" x14ac:dyDescent="0.3">
      <c r="A118" s="22">
        <v>114</v>
      </c>
      <c r="B118" s="18" t="s">
        <v>320</v>
      </c>
      <c r="C118" s="18" t="s">
        <v>161</v>
      </c>
      <c r="D118" s="14">
        <v>41046</v>
      </c>
      <c r="E118" s="17" t="s">
        <v>123</v>
      </c>
      <c r="F118" s="18">
        <v>25</v>
      </c>
      <c r="G118" s="18">
        <v>20</v>
      </c>
      <c r="H118" s="17" t="s">
        <v>124</v>
      </c>
      <c r="I118" s="17">
        <v>25</v>
      </c>
      <c r="J118" s="17">
        <v>20</v>
      </c>
      <c r="K118" s="23">
        <f t="shared" si="1"/>
        <v>40</v>
      </c>
    </row>
    <row r="119" spans="1:11" x14ac:dyDescent="0.3">
      <c r="A119" s="22">
        <v>115</v>
      </c>
      <c r="B119" s="18" t="s">
        <v>322</v>
      </c>
      <c r="C119" s="18" t="s">
        <v>122</v>
      </c>
      <c r="D119" s="14">
        <v>40494</v>
      </c>
      <c r="E119" s="17" t="s">
        <v>123</v>
      </c>
      <c r="F119" s="18">
        <v>19</v>
      </c>
      <c r="G119" s="18">
        <v>26</v>
      </c>
      <c r="H119" s="17" t="s">
        <v>124</v>
      </c>
      <c r="I119" s="17">
        <v>32</v>
      </c>
      <c r="J119" s="17">
        <v>13</v>
      </c>
      <c r="K119" s="23">
        <f t="shared" si="1"/>
        <v>39</v>
      </c>
    </row>
    <row r="120" spans="1:11" x14ac:dyDescent="0.3">
      <c r="A120" s="22">
        <v>116</v>
      </c>
      <c r="B120" s="18" t="s">
        <v>314</v>
      </c>
      <c r="C120" s="18" t="s">
        <v>136</v>
      </c>
      <c r="D120" s="14">
        <v>41066</v>
      </c>
      <c r="E120" s="17" t="s">
        <v>123</v>
      </c>
      <c r="F120" s="18">
        <v>31</v>
      </c>
      <c r="G120" s="18">
        <v>14</v>
      </c>
      <c r="H120" s="17" t="s">
        <v>124</v>
      </c>
      <c r="I120" s="17">
        <v>21</v>
      </c>
      <c r="J120" s="17">
        <v>24</v>
      </c>
      <c r="K120" s="23">
        <f t="shared" si="1"/>
        <v>38</v>
      </c>
    </row>
    <row r="121" spans="1:11" x14ac:dyDescent="0.3">
      <c r="A121" s="22">
        <v>117</v>
      </c>
      <c r="B121" s="18" t="s">
        <v>317</v>
      </c>
      <c r="C121" s="18" t="s">
        <v>136</v>
      </c>
      <c r="D121" s="14" t="s">
        <v>318</v>
      </c>
      <c r="E121" s="17" t="s">
        <v>123</v>
      </c>
      <c r="F121" s="18">
        <v>28</v>
      </c>
      <c r="G121" s="18">
        <v>17</v>
      </c>
      <c r="H121" s="17" t="s">
        <v>124</v>
      </c>
      <c r="I121" s="17">
        <v>31</v>
      </c>
      <c r="J121" s="17">
        <v>14</v>
      </c>
      <c r="K121" s="23">
        <f t="shared" si="1"/>
        <v>31</v>
      </c>
    </row>
    <row r="122" spans="1:11" x14ac:dyDescent="0.3">
      <c r="A122" s="22">
        <v>118</v>
      </c>
      <c r="B122" s="18" t="s">
        <v>319</v>
      </c>
      <c r="C122" s="18" t="s">
        <v>132</v>
      </c>
      <c r="D122" s="14">
        <v>40800</v>
      </c>
      <c r="E122" s="17" t="s">
        <v>123</v>
      </c>
      <c r="F122" s="18">
        <v>26</v>
      </c>
      <c r="G122" s="18">
        <v>19</v>
      </c>
      <c r="H122" s="17" t="s">
        <v>124</v>
      </c>
      <c r="I122" s="17">
        <v>35</v>
      </c>
      <c r="J122" s="17">
        <v>10</v>
      </c>
      <c r="K122" s="23">
        <f t="shared" si="1"/>
        <v>29</v>
      </c>
    </row>
    <row r="123" spans="1:11" x14ac:dyDescent="0.3">
      <c r="A123" s="22">
        <v>119</v>
      </c>
      <c r="B123" s="18" t="s">
        <v>309</v>
      </c>
      <c r="C123" s="18" t="s">
        <v>142</v>
      </c>
      <c r="D123" s="14">
        <v>40756</v>
      </c>
      <c r="E123" s="17" t="s">
        <v>123</v>
      </c>
      <c r="F123" s="18">
        <v>35</v>
      </c>
      <c r="G123" s="18">
        <v>10</v>
      </c>
      <c r="H123" s="17" t="s">
        <v>124</v>
      </c>
      <c r="I123" s="17">
        <v>28</v>
      </c>
      <c r="J123" s="17">
        <v>17</v>
      </c>
      <c r="K123" s="23">
        <f t="shared" si="1"/>
        <v>27</v>
      </c>
    </row>
    <row r="124" spans="1:11" x14ac:dyDescent="0.3">
      <c r="A124" s="22">
        <v>120</v>
      </c>
      <c r="B124" s="18" t="s">
        <v>323</v>
      </c>
      <c r="C124" s="18" t="s">
        <v>132</v>
      </c>
      <c r="D124" s="14" t="s">
        <v>324</v>
      </c>
      <c r="E124" s="17" t="s">
        <v>123</v>
      </c>
      <c r="F124" s="18">
        <v>34</v>
      </c>
      <c r="G124" s="18">
        <v>11</v>
      </c>
      <c r="H124" s="17" t="s">
        <v>124</v>
      </c>
      <c r="I124" s="17">
        <v>29</v>
      </c>
      <c r="J124" s="17">
        <v>16</v>
      </c>
      <c r="K124" s="23">
        <f t="shared" si="1"/>
        <v>27</v>
      </c>
    </row>
    <row r="125" spans="1:11" x14ac:dyDescent="0.3">
      <c r="A125" s="22">
        <v>121</v>
      </c>
      <c r="B125" s="18" t="s">
        <v>307</v>
      </c>
      <c r="C125" s="18" t="s">
        <v>122</v>
      </c>
      <c r="D125" s="14" t="s">
        <v>245</v>
      </c>
      <c r="E125" s="17" t="s">
        <v>123</v>
      </c>
      <c r="F125" s="18">
        <v>37</v>
      </c>
      <c r="G125" s="18">
        <v>8</v>
      </c>
      <c r="H125" s="17" t="s">
        <v>124</v>
      </c>
      <c r="I125" s="17">
        <v>26</v>
      </c>
      <c r="J125" s="17">
        <v>19</v>
      </c>
      <c r="K125" s="23">
        <f t="shared" si="1"/>
        <v>27</v>
      </c>
    </row>
    <row r="126" spans="1:11" x14ac:dyDescent="0.3">
      <c r="A126" s="22">
        <v>122</v>
      </c>
      <c r="B126" s="18" t="s">
        <v>328</v>
      </c>
      <c r="C126" s="18" t="s">
        <v>130</v>
      </c>
      <c r="D126" s="14">
        <v>40664</v>
      </c>
      <c r="E126" s="17" t="s">
        <v>123</v>
      </c>
      <c r="F126" s="18">
        <v>33</v>
      </c>
      <c r="G126" s="18">
        <v>12</v>
      </c>
      <c r="H126" s="17" t="s">
        <v>124</v>
      </c>
      <c r="I126" s="17">
        <v>34</v>
      </c>
      <c r="J126" s="17">
        <v>11</v>
      </c>
      <c r="K126" s="23">
        <f t="shared" si="1"/>
        <v>23</v>
      </c>
    </row>
    <row r="127" spans="1:11" x14ac:dyDescent="0.3">
      <c r="A127" s="22">
        <v>123</v>
      </c>
      <c r="B127" s="5" t="s">
        <v>326</v>
      </c>
      <c r="C127" s="5" t="s">
        <v>136</v>
      </c>
      <c r="D127" s="30">
        <v>40429</v>
      </c>
      <c r="E127" s="17" t="s">
        <v>123</v>
      </c>
      <c r="F127" s="5"/>
      <c r="G127" s="5"/>
      <c r="H127" s="17" t="s">
        <v>124</v>
      </c>
      <c r="I127" s="17">
        <v>22</v>
      </c>
      <c r="J127" s="17">
        <v>23</v>
      </c>
      <c r="K127" s="23">
        <f t="shared" si="1"/>
        <v>23</v>
      </c>
    </row>
    <row r="128" spans="1:11" x14ac:dyDescent="0.3">
      <c r="A128" s="22">
        <v>124</v>
      </c>
      <c r="B128" s="5" t="s">
        <v>325</v>
      </c>
      <c r="C128" s="5" t="s">
        <v>136</v>
      </c>
      <c r="D128" s="30">
        <v>40761</v>
      </c>
      <c r="E128" s="17" t="s">
        <v>123</v>
      </c>
      <c r="F128" s="5"/>
      <c r="G128" s="5"/>
      <c r="H128" s="17" t="s">
        <v>124</v>
      </c>
      <c r="I128" s="17">
        <v>23</v>
      </c>
      <c r="J128" s="17">
        <v>22</v>
      </c>
      <c r="K128" s="23">
        <f t="shared" si="1"/>
        <v>22</v>
      </c>
    </row>
    <row r="129" spans="1:11" x14ac:dyDescent="0.3">
      <c r="A129" s="22">
        <v>125</v>
      </c>
      <c r="B129" s="18" t="s">
        <v>303</v>
      </c>
      <c r="C129" s="18" t="s">
        <v>136</v>
      </c>
      <c r="D129" s="14" t="s">
        <v>304</v>
      </c>
      <c r="E129" s="17" t="s">
        <v>123</v>
      </c>
      <c r="F129" s="18">
        <v>36</v>
      </c>
      <c r="G129" s="18">
        <v>9</v>
      </c>
      <c r="H129" s="17" t="s">
        <v>124</v>
      </c>
      <c r="I129" s="17">
        <v>33</v>
      </c>
      <c r="J129" s="17">
        <v>12</v>
      </c>
      <c r="K129" s="23">
        <f t="shared" si="1"/>
        <v>21</v>
      </c>
    </row>
    <row r="130" spans="1:11" x14ac:dyDescent="0.3">
      <c r="A130" s="22">
        <v>126</v>
      </c>
      <c r="B130" s="18" t="s">
        <v>333</v>
      </c>
      <c r="C130" s="18" t="s">
        <v>126</v>
      </c>
      <c r="D130" s="14">
        <v>41036</v>
      </c>
      <c r="E130" s="17" t="s">
        <v>123</v>
      </c>
      <c r="F130" s="18">
        <v>27</v>
      </c>
      <c r="G130" s="18">
        <v>18</v>
      </c>
      <c r="H130" s="17" t="s">
        <v>124</v>
      </c>
      <c r="I130" s="17"/>
      <c r="J130" s="17"/>
      <c r="K130" s="23">
        <f t="shared" si="1"/>
        <v>18</v>
      </c>
    </row>
    <row r="131" spans="1:11" x14ac:dyDescent="0.3">
      <c r="A131" s="22">
        <v>127</v>
      </c>
      <c r="B131" s="5" t="s">
        <v>336</v>
      </c>
      <c r="C131" s="5" t="s">
        <v>161</v>
      </c>
      <c r="D131" s="30">
        <v>40582</v>
      </c>
      <c r="E131" s="17" t="s">
        <v>123</v>
      </c>
      <c r="F131" s="5"/>
      <c r="G131" s="5"/>
      <c r="H131" s="17" t="s">
        <v>124</v>
      </c>
      <c r="I131" s="17">
        <v>27</v>
      </c>
      <c r="J131" s="17">
        <v>18</v>
      </c>
      <c r="K131" s="23">
        <f t="shared" si="1"/>
        <v>18</v>
      </c>
    </row>
    <row r="132" spans="1:11" x14ac:dyDescent="0.3">
      <c r="A132" s="22">
        <v>128</v>
      </c>
      <c r="B132" s="18" t="s">
        <v>332</v>
      </c>
      <c r="C132" s="18" t="s">
        <v>142</v>
      </c>
      <c r="D132" s="14">
        <v>40836</v>
      </c>
      <c r="E132" s="17" t="s">
        <v>123</v>
      </c>
      <c r="F132" s="18">
        <v>29</v>
      </c>
      <c r="G132" s="18">
        <v>16</v>
      </c>
      <c r="H132" s="17" t="s">
        <v>124</v>
      </c>
      <c r="I132" s="17"/>
      <c r="J132" s="17"/>
      <c r="K132" s="23">
        <f t="shared" si="1"/>
        <v>16</v>
      </c>
    </row>
    <row r="133" spans="1:11" x14ac:dyDescent="0.3">
      <c r="A133" s="22">
        <v>129</v>
      </c>
      <c r="B133" s="18" t="s">
        <v>337</v>
      </c>
      <c r="C133" s="18" t="s">
        <v>126</v>
      </c>
      <c r="D133" s="14">
        <v>40855</v>
      </c>
      <c r="E133" s="17" t="s">
        <v>123</v>
      </c>
      <c r="F133" s="18">
        <v>30</v>
      </c>
      <c r="G133" s="18">
        <v>15</v>
      </c>
      <c r="H133" s="17" t="s">
        <v>124</v>
      </c>
      <c r="I133" s="17"/>
      <c r="J133" s="17"/>
      <c r="K133" s="23">
        <f t="shared" ref="K133:K137" si="2">SUM(G133,J133)</f>
        <v>15</v>
      </c>
    </row>
    <row r="134" spans="1:11" x14ac:dyDescent="0.3">
      <c r="A134" s="22">
        <v>130</v>
      </c>
      <c r="B134" s="5" t="s">
        <v>331</v>
      </c>
      <c r="C134" s="5" t="s">
        <v>161</v>
      </c>
      <c r="D134" s="30">
        <v>40479</v>
      </c>
      <c r="E134" s="17" t="s">
        <v>123</v>
      </c>
      <c r="F134" s="5"/>
      <c r="G134" s="5"/>
      <c r="H134" s="17" t="s">
        <v>124</v>
      </c>
      <c r="I134" s="17">
        <v>30</v>
      </c>
      <c r="J134" s="17">
        <v>15</v>
      </c>
      <c r="K134" s="23">
        <f t="shared" si="2"/>
        <v>15</v>
      </c>
    </row>
    <row r="135" spans="1:11" x14ac:dyDescent="0.3">
      <c r="A135" s="22">
        <v>131</v>
      </c>
      <c r="B135" s="18" t="s">
        <v>334</v>
      </c>
      <c r="C135" s="18" t="s">
        <v>142</v>
      </c>
      <c r="D135" s="14">
        <v>40800</v>
      </c>
      <c r="E135" s="17" t="s">
        <v>123</v>
      </c>
      <c r="F135" s="18">
        <v>32</v>
      </c>
      <c r="G135" s="18">
        <v>13</v>
      </c>
      <c r="H135" s="17" t="s">
        <v>124</v>
      </c>
      <c r="I135" s="17"/>
      <c r="J135" s="17"/>
      <c r="K135" s="23">
        <f t="shared" si="2"/>
        <v>13</v>
      </c>
    </row>
    <row r="136" spans="1:11" x14ac:dyDescent="0.3">
      <c r="A136" s="22">
        <v>132</v>
      </c>
      <c r="B136" s="5" t="s">
        <v>335</v>
      </c>
      <c r="C136" s="5" t="s">
        <v>136</v>
      </c>
      <c r="D136" s="30">
        <v>40398</v>
      </c>
      <c r="E136" s="17" t="s">
        <v>123</v>
      </c>
      <c r="F136" s="5"/>
      <c r="G136" s="5"/>
      <c r="H136" s="17" t="s">
        <v>124</v>
      </c>
      <c r="I136" s="17">
        <v>36</v>
      </c>
      <c r="J136" s="17">
        <v>9</v>
      </c>
      <c r="K136" s="23">
        <f t="shared" si="2"/>
        <v>9</v>
      </c>
    </row>
    <row r="137" spans="1:11" x14ac:dyDescent="0.3">
      <c r="A137" s="22">
        <v>133</v>
      </c>
      <c r="B137" s="18" t="s">
        <v>327</v>
      </c>
      <c r="C137" s="18" t="s">
        <v>126</v>
      </c>
      <c r="D137" s="14">
        <v>40736</v>
      </c>
      <c r="E137" s="17" t="s">
        <v>123</v>
      </c>
      <c r="F137" s="18">
        <v>38</v>
      </c>
      <c r="G137" s="18">
        <v>7</v>
      </c>
      <c r="H137" s="17" t="s">
        <v>124</v>
      </c>
      <c r="I137" s="17"/>
      <c r="J137" s="17"/>
      <c r="K137" s="23">
        <f t="shared" si="2"/>
        <v>7</v>
      </c>
    </row>
  </sheetData>
  <mergeCells count="12">
    <mergeCell ref="A1:A4"/>
    <mergeCell ref="B1:B4"/>
    <mergeCell ref="C1:C4"/>
    <mergeCell ref="D1:D4"/>
    <mergeCell ref="E1:J1"/>
    <mergeCell ref="K1:K3"/>
    <mergeCell ref="E2:G2"/>
    <mergeCell ref="H2:J2"/>
    <mergeCell ref="E3:E4"/>
    <mergeCell ref="F3:G3"/>
    <mergeCell ref="H3:H4"/>
    <mergeCell ref="I3:J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36"/>
  <sheetViews>
    <sheetView topLeftCell="A43" zoomScale="90" zoomScaleNormal="90" workbookViewId="0">
      <selection activeCell="B59" sqref="B59:D61"/>
    </sheetView>
  </sheetViews>
  <sheetFormatPr defaultRowHeight="14.4" x14ac:dyDescent="0.3"/>
  <cols>
    <col min="1" max="1" width="6.77734375" style="37" customWidth="1"/>
    <col min="2" max="2" width="25.77734375" style="13" customWidth="1"/>
    <col min="3" max="3" width="35.77734375" style="13" customWidth="1"/>
    <col min="4" max="4" width="15.77734375" style="13" customWidth="1"/>
    <col min="5" max="5" width="10.77734375" style="13" customWidth="1"/>
    <col min="6" max="7" width="8.88671875" style="13" customWidth="1"/>
    <col min="8" max="8" width="10.77734375" style="13" customWidth="1"/>
    <col min="9" max="10" width="8.88671875" style="13" customWidth="1"/>
    <col min="11" max="11" width="10.21875" style="13" customWidth="1"/>
    <col min="12" max="16384" width="8.88671875" style="13"/>
  </cols>
  <sheetData>
    <row r="1" spans="1:11" x14ac:dyDescent="0.3">
      <c r="A1" s="59" t="s">
        <v>0</v>
      </c>
      <c r="B1" s="59" t="s">
        <v>1</v>
      </c>
      <c r="C1" s="59" t="s">
        <v>2</v>
      </c>
      <c r="D1" s="60" t="s">
        <v>3</v>
      </c>
      <c r="E1" s="59" t="s">
        <v>4</v>
      </c>
      <c r="F1" s="59"/>
      <c r="G1" s="59"/>
      <c r="H1" s="59"/>
      <c r="I1" s="59"/>
      <c r="J1" s="59"/>
      <c r="K1" s="58" t="s">
        <v>5</v>
      </c>
    </row>
    <row r="2" spans="1:11" x14ac:dyDescent="0.3">
      <c r="A2" s="59"/>
      <c r="B2" s="59"/>
      <c r="C2" s="59"/>
      <c r="D2" s="60"/>
      <c r="E2" s="59" t="s">
        <v>6</v>
      </c>
      <c r="F2" s="59"/>
      <c r="G2" s="59"/>
      <c r="H2" s="59" t="s">
        <v>7</v>
      </c>
      <c r="I2" s="59"/>
      <c r="J2" s="59"/>
      <c r="K2" s="58"/>
    </row>
    <row r="3" spans="1:11" x14ac:dyDescent="0.3">
      <c r="A3" s="59"/>
      <c r="B3" s="59"/>
      <c r="C3" s="59"/>
      <c r="D3" s="60"/>
      <c r="E3" s="60" t="s">
        <v>8</v>
      </c>
      <c r="F3" s="59" t="s">
        <v>188</v>
      </c>
      <c r="G3" s="59"/>
      <c r="H3" s="60" t="s">
        <v>8</v>
      </c>
      <c r="I3" s="59" t="s">
        <v>188</v>
      </c>
      <c r="J3" s="59"/>
      <c r="K3" s="58"/>
    </row>
    <row r="4" spans="1:11" x14ac:dyDescent="0.3">
      <c r="A4" s="59"/>
      <c r="B4" s="59"/>
      <c r="C4" s="59"/>
      <c r="D4" s="60"/>
      <c r="E4" s="60"/>
      <c r="F4" s="1" t="s">
        <v>10</v>
      </c>
      <c r="G4" s="29" t="s">
        <v>11</v>
      </c>
      <c r="H4" s="60"/>
      <c r="I4" s="1" t="s">
        <v>10</v>
      </c>
      <c r="J4" s="29" t="s">
        <v>11</v>
      </c>
      <c r="K4" s="1" t="s">
        <v>11</v>
      </c>
    </row>
    <row r="5" spans="1:11" x14ac:dyDescent="0.3">
      <c r="A5" s="22">
        <v>1</v>
      </c>
      <c r="B5" s="27" t="s">
        <v>192</v>
      </c>
      <c r="C5" s="27" t="s">
        <v>22</v>
      </c>
      <c r="D5" s="3">
        <v>40500</v>
      </c>
      <c r="E5" s="17" t="s">
        <v>14</v>
      </c>
      <c r="F5" s="18">
        <v>1</v>
      </c>
      <c r="G5" s="18">
        <v>1000</v>
      </c>
      <c r="H5" s="17" t="s">
        <v>15</v>
      </c>
      <c r="I5" s="17">
        <v>1</v>
      </c>
      <c r="J5" s="17">
        <v>1000</v>
      </c>
      <c r="K5" s="23">
        <f t="shared" ref="K5:K57" si="0">SUM(G5,J5)</f>
        <v>2000</v>
      </c>
    </row>
    <row r="6" spans="1:11" x14ac:dyDescent="0.3">
      <c r="A6" s="22">
        <v>2</v>
      </c>
      <c r="B6" s="18" t="s">
        <v>205</v>
      </c>
      <c r="C6" s="18" t="s">
        <v>13</v>
      </c>
      <c r="D6" s="14">
        <v>40619</v>
      </c>
      <c r="E6" s="17" t="s">
        <v>14</v>
      </c>
      <c r="F6" s="18">
        <v>1</v>
      </c>
      <c r="G6" s="18">
        <v>1000</v>
      </c>
      <c r="H6" s="17" t="s">
        <v>15</v>
      </c>
      <c r="I6" s="17">
        <v>3</v>
      </c>
      <c r="J6" s="17">
        <v>640</v>
      </c>
      <c r="K6" s="23">
        <f t="shared" si="0"/>
        <v>1640</v>
      </c>
    </row>
    <row r="7" spans="1:11" x14ac:dyDescent="0.3">
      <c r="A7" s="22">
        <v>3</v>
      </c>
      <c r="B7" s="18" t="s">
        <v>195</v>
      </c>
      <c r="C7" s="18" t="s">
        <v>20</v>
      </c>
      <c r="D7" s="14">
        <v>40452</v>
      </c>
      <c r="E7" s="17" t="s">
        <v>14</v>
      </c>
      <c r="F7" s="18">
        <v>7</v>
      </c>
      <c r="G7" s="18">
        <v>262</v>
      </c>
      <c r="H7" s="17" t="s">
        <v>15</v>
      </c>
      <c r="I7" s="17">
        <v>1</v>
      </c>
      <c r="J7" s="17">
        <v>1000</v>
      </c>
      <c r="K7" s="23">
        <f t="shared" si="0"/>
        <v>1262</v>
      </c>
    </row>
    <row r="8" spans="1:11" x14ac:dyDescent="0.3">
      <c r="A8" s="22">
        <v>4</v>
      </c>
      <c r="B8" s="18" t="s">
        <v>193</v>
      </c>
      <c r="C8" s="18" t="s">
        <v>20</v>
      </c>
      <c r="D8" s="36">
        <v>40906</v>
      </c>
      <c r="E8" s="17" t="s">
        <v>14</v>
      </c>
      <c r="F8" s="18">
        <v>2</v>
      </c>
      <c r="G8" s="18">
        <v>800</v>
      </c>
      <c r="H8" s="17" t="s">
        <v>15</v>
      </c>
      <c r="I8" s="17">
        <v>6</v>
      </c>
      <c r="J8" s="17">
        <v>328</v>
      </c>
      <c r="K8" s="23">
        <f t="shared" si="0"/>
        <v>1128</v>
      </c>
    </row>
    <row r="9" spans="1:11" x14ac:dyDescent="0.3">
      <c r="A9" s="22">
        <v>5</v>
      </c>
      <c r="B9" s="27" t="s">
        <v>202</v>
      </c>
      <c r="C9" s="27" t="s">
        <v>20</v>
      </c>
      <c r="D9" s="28">
        <v>40975</v>
      </c>
      <c r="E9" s="17" t="s">
        <v>14</v>
      </c>
      <c r="F9" s="18">
        <v>10</v>
      </c>
      <c r="G9" s="18">
        <v>134</v>
      </c>
      <c r="H9" s="17" t="s">
        <v>15</v>
      </c>
      <c r="I9" s="17">
        <v>2</v>
      </c>
      <c r="J9" s="17">
        <v>800</v>
      </c>
      <c r="K9" s="23">
        <f t="shared" si="0"/>
        <v>934</v>
      </c>
    </row>
    <row r="10" spans="1:11" x14ac:dyDescent="0.3">
      <c r="A10" s="22">
        <v>6</v>
      </c>
      <c r="B10" s="18" t="s">
        <v>191</v>
      </c>
      <c r="C10" s="18" t="s">
        <v>18</v>
      </c>
      <c r="D10" s="14">
        <v>40431</v>
      </c>
      <c r="E10" s="17" t="s">
        <v>14</v>
      </c>
      <c r="F10" s="18">
        <v>3</v>
      </c>
      <c r="G10" s="18">
        <v>640</v>
      </c>
      <c r="H10" s="17" t="s">
        <v>15</v>
      </c>
      <c r="I10" s="17">
        <v>9</v>
      </c>
      <c r="J10" s="17">
        <v>168</v>
      </c>
      <c r="K10" s="23">
        <f t="shared" si="0"/>
        <v>808</v>
      </c>
    </row>
    <row r="11" spans="1:11" x14ac:dyDescent="0.3">
      <c r="A11" s="22">
        <v>7</v>
      </c>
      <c r="B11" s="27" t="s">
        <v>197</v>
      </c>
      <c r="C11" s="27" t="s">
        <v>18</v>
      </c>
      <c r="D11" s="3">
        <v>40655</v>
      </c>
      <c r="E11" s="17" t="s">
        <v>14</v>
      </c>
      <c r="F11" s="18">
        <v>4</v>
      </c>
      <c r="G11" s="18">
        <v>512</v>
      </c>
      <c r="H11" s="17" t="s">
        <v>15</v>
      </c>
      <c r="I11" s="17">
        <v>7</v>
      </c>
      <c r="J11" s="17">
        <v>262</v>
      </c>
      <c r="K11" s="23">
        <f t="shared" si="0"/>
        <v>774</v>
      </c>
    </row>
    <row r="12" spans="1:11" x14ac:dyDescent="0.3">
      <c r="A12" s="22">
        <v>8</v>
      </c>
      <c r="B12" s="27" t="s">
        <v>190</v>
      </c>
      <c r="C12" s="27" t="s">
        <v>22</v>
      </c>
      <c r="D12" s="3">
        <v>40379</v>
      </c>
      <c r="E12" s="17" t="s">
        <v>14</v>
      </c>
      <c r="F12" s="18">
        <v>4</v>
      </c>
      <c r="G12" s="18">
        <v>512</v>
      </c>
      <c r="H12" s="17" t="s">
        <v>15</v>
      </c>
      <c r="I12" s="17">
        <v>10</v>
      </c>
      <c r="J12" s="17">
        <v>134</v>
      </c>
      <c r="K12" s="23">
        <f t="shared" si="0"/>
        <v>646</v>
      </c>
    </row>
    <row r="13" spans="1:11" x14ac:dyDescent="0.3">
      <c r="A13" s="22">
        <v>9</v>
      </c>
      <c r="B13" s="27" t="s">
        <v>198</v>
      </c>
      <c r="C13" s="27" t="s">
        <v>13</v>
      </c>
      <c r="D13" s="3">
        <v>40363</v>
      </c>
      <c r="E13" s="17" t="s">
        <v>14</v>
      </c>
      <c r="F13" s="18">
        <v>40</v>
      </c>
      <c r="G13" s="18">
        <v>5</v>
      </c>
      <c r="H13" s="17" t="s">
        <v>15</v>
      </c>
      <c r="I13" s="17">
        <v>4</v>
      </c>
      <c r="J13" s="17">
        <v>512</v>
      </c>
      <c r="K13" s="23">
        <f t="shared" si="0"/>
        <v>517</v>
      </c>
    </row>
    <row r="14" spans="1:11" x14ac:dyDescent="0.3">
      <c r="A14" s="22">
        <v>10</v>
      </c>
      <c r="B14" s="27" t="s">
        <v>210</v>
      </c>
      <c r="C14" s="27" t="s">
        <v>20</v>
      </c>
      <c r="D14" s="3">
        <v>40413</v>
      </c>
      <c r="E14" s="17" t="s">
        <v>14</v>
      </c>
      <c r="F14" s="18">
        <v>5</v>
      </c>
      <c r="G14" s="18">
        <v>410</v>
      </c>
      <c r="H14" s="17" t="s">
        <v>15</v>
      </c>
      <c r="I14" s="17">
        <v>13</v>
      </c>
      <c r="J14" s="17">
        <v>69</v>
      </c>
      <c r="K14" s="23">
        <f t="shared" si="0"/>
        <v>479</v>
      </c>
    </row>
    <row r="15" spans="1:11" x14ac:dyDescent="0.3">
      <c r="A15" s="22">
        <v>11</v>
      </c>
      <c r="B15" s="27" t="s">
        <v>203</v>
      </c>
      <c r="C15" s="27" t="s">
        <v>18</v>
      </c>
      <c r="D15" s="3">
        <v>40532</v>
      </c>
      <c r="E15" s="17" t="s">
        <v>14</v>
      </c>
      <c r="F15" s="18">
        <v>13</v>
      </c>
      <c r="G15" s="18">
        <v>69</v>
      </c>
      <c r="H15" s="17" t="s">
        <v>15</v>
      </c>
      <c r="I15" s="17">
        <v>5</v>
      </c>
      <c r="J15" s="17">
        <v>410</v>
      </c>
      <c r="K15" s="23">
        <f t="shared" si="0"/>
        <v>479</v>
      </c>
    </row>
    <row r="16" spans="1:11" x14ac:dyDescent="0.3">
      <c r="A16" s="22">
        <v>12</v>
      </c>
      <c r="B16" s="27" t="s">
        <v>196</v>
      </c>
      <c r="C16" s="27" t="s">
        <v>20</v>
      </c>
      <c r="D16" s="3">
        <v>40643</v>
      </c>
      <c r="E16" s="17" t="s">
        <v>14</v>
      </c>
      <c r="F16" s="18">
        <v>6</v>
      </c>
      <c r="G16" s="18">
        <v>328</v>
      </c>
      <c r="H16" s="17" t="s">
        <v>15</v>
      </c>
      <c r="I16" s="17">
        <v>15</v>
      </c>
      <c r="J16" s="17">
        <v>44</v>
      </c>
      <c r="K16" s="23">
        <f t="shared" si="0"/>
        <v>372</v>
      </c>
    </row>
    <row r="17" spans="1:11" x14ac:dyDescent="0.3">
      <c r="A17" s="22">
        <v>13</v>
      </c>
      <c r="B17" s="27" t="s">
        <v>194</v>
      </c>
      <c r="C17" s="27" t="s">
        <v>48</v>
      </c>
      <c r="D17" s="3">
        <v>40397</v>
      </c>
      <c r="E17" s="17" t="s">
        <v>14</v>
      </c>
      <c r="F17" s="18">
        <v>11</v>
      </c>
      <c r="G17" s="18">
        <v>107</v>
      </c>
      <c r="H17" s="17" t="s">
        <v>15</v>
      </c>
      <c r="I17" s="17">
        <v>8</v>
      </c>
      <c r="J17" s="17">
        <v>210</v>
      </c>
      <c r="K17" s="23">
        <f t="shared" si="0"/>
        <v>317</v>
      </c>
    </row>
    <row r="18" spans="1:11" x14ac:dyDescent="0.3">
      <c r="A18" s="22">
        <v>14</v>
      </c>
      <c r="B18" s="27" t="s">
        <v>221</v>
      </c>
      <c r="C18" s="27" t="s">
        <v>48</v>
      </c>
      <c r="D18" s="3">
        <v>40539</v>
      </c>
      <c r="E18" s="17" t="s">
        <v>14</v>
      </c>
      <c r="F18" s="18">
        <v>8</v>
      </c>
      <c r="G18" s="18">
        <v>210</v>
      </c>
      <c r="H18" s="17" t="s">
        <v>15</v>
      </c>
      <c r="I18" s="17">
        <v>19</v>
      </c>
      <c r="J18" s="17">
        <v>26</v>
      </c>
      <c r="K18" s="23">
        <f t="shared" si="0"/>
        <v>236</v>
      </c>
    </row>
    <row r="19" spans="1:11" x14ac:dyDescent="0.3">
      <c r="A19" s="22">
        <v>15</v>
      </c>
      <c r="B19" s="27" t="s">
        <v>230</v>
      </c>
      <c r="C19" s="27" t="s">
        <v>40</v>
      </c>
      <c r="D19" s="39" t="s">
        <v>231</v>
      </c>
      <c r="E19" s="17" t="s">
        <v>14</v>
      </c>
      <c r="F19" s="18">
        <v>9</v>
      </c>
      <c r="G19" s="18">
        <v>168</v>
      </c>
      <c r="H19" s="17" t="s">
        <v>15</v>
      </c>
      <c r="I19" s="17">
        <v>18</v>
      </c>
      <c r="J19" s="17">
        <v>27</v>
      </c>
      <c r="K19" s="23">
        <f t="shared" si="0"/>
        <v>195</v>
      </c>
    </row>
    <row r="20" spans="1:11" x14ac:dyDescent="0.3">
      <c r="A20" s="22">
        <v>16</v>
      </c>
      <c r="B20" s="27" t="s">
        <v>208</v>
      </c>
      <c r="C20" s="27" t="s">
        <v>20</v>
      </c>
      <c r="D20" s="3">
        <v>40620</v>
      </c>
      <c r="E20" s="17" t="s">
        <v>14</v>
      </c>
      <c r="F20" s="18">
        <v>12</v>
      </c>
      <c r="G20" s="18">
        <v>86</v>
      </c>
      <c r="H20" s="17" t="s">
        <v>15</v>
      </c>
      <c r="I20" s="17">
        <v>11</v>
      </c>
      <c r="J20" s="17">
        <v>107</v>
      </c>
      <c r="K20" s="23">
        <f t="shared" si="0"/>
        <v>193</v>
      </c>
    </row>
    <row r="21" spans="1:11" x14ac:dyDescent="0.3">
      <c r="A21" s="22">
        <v>17</v>
      </c>
      <c r="B21" s="18" t="s">
        <v>189</v>
      </c>
      <c r="C21" s="18" t="s">
        <v>13</v>
      </c>
      <c r="D21" s="14">
        <v>40497</v>
      </c>
      <c r="E21" s="17" t="s">
        <v>14</v>
      </c>
      <c r="F21" s="18">
        <v>15</v>
      </c>
      <c r="G21" s="18">
        <v>44</v>
      </c>
      <c r="H21" s="17" t="s">
        <v>15</v>
      </c>
      <c r="I21" s="17">
        <v>10</v>
      </c>
      <c r="J21" s="17">
        <v>134</v>
      </c>
      <c r="K21" s="23">
        <f t="shared" si="0"/>
        <v>178</v>
      </c>
    </row>
    <row r="22" spans="1:11" x14ac:dyDescent="0.3">
      <c r="A22" s="22">
        <v>18</v>
      </c>
      <c r="B22" s="27" t="s">
        <v>209</v>
      </c>
      <c r="C22" s="27" t="s">
        <v>18</v>
      </c>
      <c r="D22" s="3">
        <v>40375</v>
      </c>
      <c r="E22" s="17" t="s">
        <v>14</v>
      </c>
      <c r="F22" s="18">
        <v>38</v>
      </c>
      <c r="G22" s="18">
        <v>7</v>
      </c>
      <c r="H22" s="17" t="s">
        <v>15</v>
      </c>
      <c r="I22" s="17">
        <v>12</v>
      </c>
      <c r="J22" s="17">
        <v>86</v>
      </c>
      <c r="K22" s="23">
        <f t="shared" si="0"/>
        <v>93</v>
      </c>
    </row>
    <row r="23" spans="1:11" x14ac:dyDescent="0.3">
      <c r="A23" s="22">
        <v>19</v>
      </c>
      <c r="B23" s="18" t="s">
        <v>216</v>
      </c>
      <c r="C23" s="18" t="s">
        <v>18</v>
      </c>
      <c r="D23" s="36" t="s">
        <v>217</v>
      </c>
      <c r="E23" s="17" t="s">
        <v>14</v>
      </c>
      <c r="F23" s="18">
        <v>40</v>
      </c>
      <c r="G23" s="18">
        <v>5</v>
      </c>
      <c r="H23" s="17" t="s">
        <v>15</v>
      </c>
      <c r="I23" s="17">
        <v>14</v>
      </c>
      <c r="J23" s="17">
        <v>55</v>
      </c>
      <c r="K23" s="23">
        <f t="shared" si="0"/>
        <v>60</v>
      </c>
    </row>
    <row r="24" spans="1:11" x14ac:dyDescent="0.3">
      <c r="A24" s="22">
        <v>20</v>
      </c>
      <c r="B24" s="18" t="s">
        <v>215</v>
      </c>
      <c r="C24" s="18" t="s">
        <v>18</v>
      </c>
      <c r="D24" s="14">
        <v>41017</v>
      </c>
      <c r="E24" s="17" t="s">
        <v>14</v>
      </c>
      <c r="F24" s="18">
        <v>14</v>
      </c>
      <c r="G24" s="18">
        <v>55</v>
      </c>
      <c r="H24" s="17" t="s">
        <v>15</v>
      </c>
      <c r="I24" s="17"/>
      <c r="J24" s="17"/>
      <c r="K24" s="23">
        <f t="shared" si="0"/>
        <v>55</v>
      </c>
    </row>
    <row r="25" spans="1:11" x14ac:dyDescent="0.3">
      <c r="A25" s="22">
        <v>21</v>
      </c>
      <c r="B25" s="18" t="s">
        <v>232</v>
      </c>
      <c r="C25" s="18" t="s">
        <v>53</v>
      </c>
      <c r="D25" s="14">
        <v>40651</v>
      </c>
      <c r="E25" s="17" t="s">
        <v>14</v>
      </c>
      <c r="F25" s="18">
        <v>16</v>
      </c>
      <c r="G25" s="18">
        <v>35</v>
      </c>
      <c r="H25" s="17" t="s">
        <v>15</v>
      </c>
      <c r="I25" s="17">
        <v>29</v>
      </c>
      <c r="J25" s="17">
        <v>16</v>
      </c>
      <c r="K25" s="23">
        <f t="shared" si="0"/>
        <v>51</v>
      </c>
    </row>
    <row r="26" spans="1:11" x14ac:dyDescent="0.3">
      <c r="A26" s="22">
        <v>22</v>
      </c>
      <c r="B26" s="18" t="s">
        <v>201</v>
      </c>
      <c r="C26" s="18" t="s">
        <v>20</v>
      </c>
      <c r="D26" s="36">
        <v>40739</v>
      </c>
      <c r="E26" s="17" t="s">
        <v>14</v>
      </c>
      <c r="F26" s="18">
        <v>19</v>
      </c>
      <c r="G26" s="18">
        <v>26</v>
      </c>
      <c r="H26" s="17" t="s">
        <v>15</v>
      </c>
      <c r="I26" s="17">
        <v>21</v>
      </c>
      <c r="J26" s="17">
        <v>24</v>
      </c>
      <c r="K26" s="23">
        <f t="shared" si="0"/>
        <v>50</v>
      </c>
    </row>
    <row r="27" spans="1:11" x14ac:dyDescent="0.3">
      <c r="A27" s="22">
        <v>23</v>
      </c>
      <c r="B27" s="18" t="s">
        <v>206</v>
      </c>
      <c r="C27" s="18" t="s">
        <v>20</v>
      </c>
      <c r="D27" s="36">
        <v>40874</v>
      </c>
      <c r="E27" s="17" t="s">
        <v>14</v>
      </c>
      <c r="F27" s="18">
        <v>17</v>
      </c>
      <c r="G27" s="18">
        <v>28</v>
      </c>
      <c r="H27" s="17" t="s">
        <v>15</v>
      </c>
      <c r="I27" s="17">
        <v>27</v>
      </c>
      <c r="J27" s="17">
        <v>18</v>
      </c>
      <c r="K27" s="23">
        <f t="shared" si="0"/>
        <v>46</v>
      </c>
    </row>
    <row r="28" spans="1:11" x14ac:dyDescent="0.3">
      <c r="A28" s="22">
        <v>24</v>
      </c>
      <c r="B28" s="18" t="s">
        <v>225</v>
      </c>
      <c r="C28" s="18" t="s">
        <v>53</v>
      </c>
      <c r="D28" s="36" t="s">
        <v>226</v>
      </c>
      <c r="E28" s="17" t="s">
        <v>14</v>
      </c>
      <c r="F28" s="18">
        <v>29</v>
      </c>
      <c r="G28" s="18">
        <v>16</v>
      </c>
      <c r="H28" s="17" t="s">
        <v>15</v>
      </c>
      <c r="I28" s="17">
        <v>17</v>
      </c>
      <c r="J28" s="17">
        <v>28</v>
      </c>
      <c r="K28" s="23">
        <f t="shared" si="0"/>
        <v>44</v>
      </c>
    </row>
    <row r="29" spans="1:11" x14ac:dyDescent="0.3">
      <c r="A29" s="22">
        <v>25</v>
      </c>
      <c r="B29" s="18" t="s">
        <v>218</v>
      </c>
      <c r="C29" s="18" t="s">
        <v>13</v>
      </c>
      <c r="D29" s="14">
        <v>40481</v>
      </c>
      <c r="E29" s="17" t="s">
        <v>14</v>
      </c>
      <c r="F29" s="18">
        <v>24</v>
      </c>
      <c r="G29" s="18">
        <v>21</v>
      </c>
      <c r="H29" s="17" t="s">
        <v>15</v>
      </c>
      <c r="I29" s="17">
        <v>23</v>
      </c>
      <c r="J29" s="17">
        <v>22</v>
      </c>
      <c r="K29" s="23">
        <f t="shared" si="0"/>
        <v>43</v>
      </c>
    </row>
    <row r="30" spans="1:11" x14ac:dyDescent="0.3">
      <c r="A30" s="22">
        <v>26</v>
      </c>
      <c r="B30" s="18" t="s">
        <v>219</v>
      </c>
      <c r="C30" s="18" t="s">
        <v>13</v>
      </c>
      <c r="D30" s="14">
        <v>40818</v>
      </c>
      <c r="E30" s="17" t="s">
        <v>14</v>
      </c>
      <c r="F30" s="18">
        <v>21</v>
      </c>
      <c r="G30" s="18">
        <v>24</v>
      </c>
      <c r="H30" s="17" t="s">
        <v>15</v>
      </c>
      <c r="I30" s="17">
        <v>28</v>
      </c>
      <c r="J30" s="17">
        <v>17</v>
      </c>
      <c r="K30" s="23">
        <f t="shared" si="0"/>
        <v>41</v>
      </c>
    </row>
    <row r="31" spans="1:11" x14ac:dyDescent="0.3">
      <c r="A31" s="22">
        <v>27</v>
      </c>
      <c r="B31" s="18" t="s">
        <v>223</v>
      </c>
      <c r="C31" s="18" t="s">
        <v>18</v>
      </c>
      <c r="D31" s="36" t="s">
        <v>224</v>
      </c>
      <c r="E31" s="17" t="s">
        <v>14</v>
      </c>
      <c r="F31" s="18">
        <v>23</v>
      </c>
      <c r="G31" s="18">
        <v>22</v>
      </c>
      <c r="H31" s="17" t="s">
        <v>15</v>
      </c>
      <c r="I31" s="17">
        <v>26</v>
      </c>
      <c r="J31" s="17">
        <v>19</v>
      </c>
      <c r="K31" s="23">
        <f t="shared" si="0"/>
        <v>41</v>
      </c>
    </row>
    <row r="32" spans="1:11" x14ac:dyDescent="0.3">
      <c r="A32" s="22">
        <v>28</v>
      </c>
      <c r="B32" s="18" t="s">
        <v>212</v>
      </c>
      <c r="C32" s="18" t="s">
        <v>18</v>
      </c>
      <c r="D32" s="14">
        <v>40732</v>
      </c>
      <c r="E32" s="17" t="s">
        <v>14</v>
      </c>
      <c r="F32" s="18">
        <v>40</v>
      </c>
      <c r="G32" s="18">
        <v>5</v>
      </c>
      <c r="H32" s="17" t="s">
        <v>15</v>
      </c>
      <c r="I32" s="17">
        <v>16</v>
      </c>
      <c r="J32" s="17">
        <v>35</v>
      </c>
      <c r="K32" s="23">
        <f t="shared" si="0"/>
        <v>40</v>
      </c>
    </row>
    <row r="33" spans="1:11" x14ac:dyDescent="0.3">
      <c r="A33" s="22">
        <v>29</v>
      </c>
      <c r="B33" s="18" t="s">
        <v>213</v>
      </c>
      <c r="C33" s="18" t="s">
        <v>20</v>
      </c>
      <c r="D33" s="36" t="s">
        <v>214</v>
      </c>
      <c r="E33" s="17" t="s">
        <v>14</v>
      </c>
      <c r="F33" s="18">
        <v>25</v>
      </c>
      <c r="G33" s="18">
        <v>20</v>
      </c>
      <c r="H33" s="17" t="s">
        <v>15</v>
      </c>
      <c r="I33" s="17">
        <v>25</v>
      </c>
      <c r="J33" s="17">
        <v>20</v>
      </c>
      <c r="K33" s="23">
        <f t="shared" si="0"/>
        <v>40</v>
      </c>
    </row>
    <row r="34" spans="1:11" x14ac:dyDescent="0.3">
      <c r="A34" s="22">
        <v>30</v>
      </c>
      <c r="B34" s="18" t="s">
        <v>220</v>
      </c>
      <c r="C34" s="18" t="s">
        <v>13</v>
      </c>
      <c r="D34" s="14">
        <v>40771</v>
      </c>
      <c r="E34" s="17" t="s">
        <v>14</v>
      </c>
      <c r="F34" s="18">
        <v>33</v>
      </c>
      <c r="G34" s="18">
        <v>12</v>
      </c>
      <c r="H34" s="17" t="s">
        <v>15</v>
      </c>
      <c r="I34" s="17">
        <v>22</v>
      </c>
      <c r="J34" s="17">
        <v>23</v>
      </c>
      <c r="K34" s="23">
        <f t="shared" si="0"/>
        <v>35</v>
      </c>
    </row>
    <row r="35" spans="1:11" x14ac:dyDescent="0.3">
      <c r="A35" s="22">
        <v>31</v>
      </c>
      <c r="B35" s="18" t="s">
        <v>236</v>
      </c>
      <c r="C35" s="18" t="s">
        <v>13</v>
      </c>
      <c r="D35" s="14">
        <v>40735</v>
      </c>
      <c r="E35" s="17" t="s">
        <v>14</v>
      </c>
      <c r="F35" s="18">
        <v>20</v>
      </c>
      <c r="G35" s="18">
        <v>25</v>
      </c>
      <c r="H35" s="17" t="s">
        <v>15</v>
      </c>
      <c r="I35" s="17">
        <v>37</v>
      </c>
      <c r="J35" s="17">
        <v>8</v>
      </c>
      <c r="K35" s="23">
        <f t="shared" si="0"/>
        <v>33</v>
      </c>
    </row>
    <row r="36" spans="1:11" x14ac:dyDescent="0.3">
      <c r="A36" s="22">
        <v>32</v>
      </c>
      <c r="B36" s="18" t="s">
        <v>204</v>
      </c>
      <c r="C36" s="18" t="s">
        <v>20</v>
      </c>
      <c r="D36" s="14">
        <v>40367</v>
      </c>
      <c r="E36" s="17" t="s">
        <v>14</v>
      </c>
      <c r="F36" s="18">
        <v>18</v>
      </c>
      <c r="G36" s="18">
        <v>27</v>
      </c>
      <c r="H36" s="17" t="s">
        <v>15</v>
      </c>
      <c r="I36" s="17">
        <v>42</v>
      </c>
      <c r="J36" s="17">
        <v>3</v>
      </c>
      <c r="K36" s="23">
        <f t="shared" si="0"/>
        <v>30</v>
      </c>
    </row>
    <row r="37" spans="1:11" x14ac:dyDescent="0.3">
      <c r="A37" s="22">
        <v>33</v>
      </c>
      <c r="B37" s="18" t="s">
        <v>233</v>
      </c>
      <c r="C37" s="18" t="s">
        <v>18</v>
      </c>
      <c r="D37" s="14" t="s">
        <v>234</v>
      </c>
      <c r="E37" s="17" t="s">
        <v>14</v>
      </c>
      <c r="F37" s="18">
        <v>31</v>
      </c>
      <c r="G37" s="18">
        <v>14</v>
      </c>
      <c r="H37" s="17" t="s">
        <v>15</v>
      </c>
      <c r="I37" s="17">
        <v>30</v>
      </c>
      <c r="J37" s="17">
        <v>15</v>
      </c>
      <c r="K37" s="23">
        <f t="shared" si="0"/>
        <v>29</v>
      </c>
    </row>
    <row r="38" spans="1:11" x14ac:dyDescent="0.3">
      <c r="A38" s="22">
        <v>34</v>
      </c>
      <c r="B38" s="18" t="s">
        <v>237</v>
      </c>
      <c r="C38" s="18" t="s">
        <v>18</v>
      </c>
      <c r="D38" s="14">
        <v>40521</v>
      </c>
      <c r="E38" s="17" t="s">
        <v>14</v>
      </c>
      <c r="F38" s="18">
        <v>32</v>
      </c>
      <c r="G38" s="18">
        <v>13</v>
      </c>
      <c r="H38" s="17" t="s">
        <v>15</v>
      </c>
      <c r="I38" s="17">
        <v>31</v>
      </c>
      <c r="J38" s="17">
        <v>14</v>
      </c>
      <c r="K38" s="23">
        <f t="shared" si="0"/>
        <v>27</v>
      </c>
    </row>
    <row r="39" spans="1:11" x14ac:dyDescent="0.3">
      <c r="A39" s="22">
        <v>35</v>
      </c>
      <c r="B39" s="18" t="s">
        <v>222</v>
      </c>
      <c r="C39" s="18" t="s">
        <v>48</v>
      </c>
      <c r="D39" s="14">
        <v>40442</v>
      </c>
      <c r="E39" s="17" t="s">
        <v>14</v>
      </c>
      <c r="F39" s="18">
        <v>22</v>
      </c>
      <c r="G39" s="18">
        <v>23</v>
      </c>
      <c r="H39" s="17" t="s">
        <v>15</v>
      </c>
      <c r="I39" s="17">
        <v>41</v>
      </c>
      <c r="J39" s="17">
        <v>4</v>
      </c>
      <c r="K39" s="23">
        <f t="shared" si="0"/>
        <v>27</v>
      </c>
    </row>
    <row r="40" spans="1:11" x14ac:dyDescent="0.3">
      <c r="A40" s="22">
        <v>36</v>
      </c>
      <c r="B40" s="18" t="s">
        <v>211</v>
      </c>
      <c r="C40" s="18" t="s">
        <v>20</v>
      </c>
      <c r="D40" s="14">
        <v>40513</v>
      </c>
      <c r="E40" s="17" t="s">
        <v>14</v>
      </c>
      <c r="F40" s="18">
        <v>30</v>
      </c>
      <c r="G40" s="18">
        <v>15</v>
      </c>
      <c r="H40" s="17" t="s">
        <v>15</v>
      </c>
      <c r="I40" s="17">
        <v>35</v>
      </c>
      <c r="J40" s="17">
        <v>10</v>
      </c>
      <c r="K40" s="23">
        <f t="shared" si="0"/>
        <v>25</v>
      </c>
    </row>
    <row r="41" spans="1:11" x14ac:dyDescent="0.3">
      <c r="A41" s="22">
        <v>37</v>
      </c>
      <c r="B41" s="5" t="s">
        <v>239</v>
      </c>
      <c r="C41" s="5" t="s">
        <v>20</v>
      </c>
      <c r="D41" s="30">
        <v>40874</v>
      </c>
      <c r="E41" s="5" t="s">
        <v>14</v>
      </c>
      <c r="F41" s="5"/>
      <c r="G41" s="5"/>
      <c r="H41" s="17" t="s">
        <v>15</v>
      </c>
      <c r="I41" s="17">
        <v>20</v>
      </c>
      <c r="J41" s="17">
        <v>25</v>
      </c>
      <c r="K41" s="23">
        <f t="shared" si="0"/>
        <v>25</v>
      </c>
    </row>
    <row r="42" spans="1:11" x14ac:dyDescent="0.3">
      <c r="A42" s="22">
        <v>38</v>
      </c>
      <c r="B42" s="18" t="s">
        <v>227</v>
      </c>
      <c r="C42" s="18" t="s">
        <v>18</v>
      </c>
      <c r="D42" s="36" t="s">
        <v>228</v>
      </c>
      <c r="E42" s="17" t="s">
        <v>14</v>
      </c>
      <c r="F42" s="18">
        <v>34</v>
      </c>
      <c r="G42" s="18">
        <v>11</v>
      </c>
      <c r="H42" s="17" t="s">
        <v>15</v>
      </c>
      <c r="I42" s="17">
        <v>32</v>
      </c>
      <c r="J42" s="17">
        <v>13</v>
      </c>
      <c r="K42" s="23">
        <f t="shared" si="0"/>
        <v>24</v>
      </c>
    </row>
    <row r="43" spans="1:11" x14ac:dyDescent="0.3">
      <c r="A43" s="22">
        <v>39</v>
      </c>
      <c r="B43" s="18" t="s">
        <v>229</v>
      </c>
      <c r="C43" s="18" t="s">
        <v>22</v>
      </c>
      <c r="D43" s="14">
        <v>40563</v>
      </c>
      <c r="E43" s="17" t="s">
        <v>14</v>
      </c>
      <c r="F43" s="18">
        <v>21</v>
      </c>
      <c r="G43" s="18">
        <v>24</v>
      </c>
      <c r="H43" s="17" t="s">
        <v>15</v>
      </c>
      <c r="I43" s="17"/>
      <c r="J43" s="17"/>
      <c r="K43" s="23">
        <f t="shared" si="0"/>
        <v>24</v>
      </c>
    </row>
    <row r="44" spans="1:11" x14ac:dyDescent="0.3">
      <c r="A44" s="22">
        <v>40</v>
      </c>
      <c r="B44" s="18" t="s">
        <v>199</v>
      </c>
      <c r="C44" s="18" t="s">
        <v>18</v>
      </c>
      <c r="D44" s="36" t="s">
        <v>200</v>
      </c>
      <c r="E44" s="17" t="s">
        <v>14</v>
      </c>
      <c r="F44" s="18">
        <v>28</v>
      </c>
      <c r="G44" s="18">
        <v>17</v>
      </c>
      <c r="H44" s="17" t="s">
        <v>15</v>
      </c>
      <c r="I44" s="17">
        <v>40</v>
      </c>
      <c r="J44" s="17">
        <v>5</v>
      </c>
      <c r="K44" s="23">
        <f t="shared" si="0"/>
        <v>22</v>
      </c>
    </row>
    <row r="45" spans="1:11" x14ac:dyDescent="0.3">
      <c r="A45" s="22">
        <v>41</v>
      </c>
      <c r="B45" s="5" t="s">
        <v>248</v>
      </c>
      <c r="C45" s="5" t="s">
        <v>40</v>
      </c>
      <c r="D45" s="30">
        <v>40796</v>
      </c>
      <c r="E45" s="5" t="s">
        <v>14</v>
      </c>
      <c r="F45" s="5"/>
      <c r="G45" s="5"/>
      <c r="H45" s="17" t="s">
        <v>15</v>
      </c>
      <c r="I45" s="17">
        <v>24</v>
      </c>
      <c r="J45" s="17">
        <v>21</v>
      </c>
      <c r="K45" s="23">
        <f t="shared" si="0"/>
        <v>21</v>
      </c>
    </row>
    <row r="46" spans="1:11" x14ac:dyDescent="0.3">
      <c r="A46" s="22">
        <v>42</v>
      </c>
      <c r="B46" s="18" t="s">
        <v>238</v>
      </c>
      <c r="C46" s="18" t="s">
        <v>53</v>
      </c>
      <c r="D46" s="14">
        <v>40619</v>
      </c>
      <c r="E46" s="17" t="s">
        <v>14</v>
      </c>
      <c r="F46" s="18">
        <v>35</v>
      </c>
      <c r="G46" s="18">
        <v>10</v>
      </c>
      <c r="H46" s="17" t="s">
        <v>15</v>
      </c>
      <c r="I46" s="17">
        <v>36</v>
      </c>
      <c r="J46" s="17">
        <v>9</v>
      </c>
      <c r="K46" s="23">
        <f t="shared" si="0"/>
        <v>19</v>
      </c>
    </row>
    <row r="47" spans="1:11" x14ac:dyDescent="0.3">
      <c r="A47" s="22">
        <v>43</v>
      </c>
      <c r="B47" s="18" t="s">
        <v>243</v>
      </c>
      <c r="C47" s="18" t="s">
        <v>18</v>
      </c>
      <c r="D47" s="14">
        <v>40790</v>
      </c>
      <c r="E47" s="17" t="s">
        <v>14</v>
      </c>
      <c r="F47" s="18">
        <v>26</v>
      </c>
      <c r="G47" s="18">
        <v>19</v>
      </c>
      <c r="H47" s="17" t="s">
        <v>15</v>
      </c>
      <c r="I47" s="17"/>
      <c r="J47" s="17"/>
      <c r="K47" s="23">
        <f t="shared" si="0"/>
        <v>19</v>
      </c>
    </row>
    <row r="48" spans="1:11" x14ac:dyDescent="0.3">
      <c r="A48" s="22">
        <v>44</v>
      </c>
      <c r="B48" s="18" t="s">
        <v>244</v>
      </c>
      <c r="C48" s="18" t="s">
        <v>40</v>
      </c>
      <c r="D48" s="15" t="s">
        <v>245</v>
      </c>
      <c r="E48" s="17" t="s">
        <v>14</v>
      </c>
      <c r="F48" s="18">
        <v>27</v>
      </c>
      <c r="G48" s="18">
        <v>18</v>
      </c>
      <c r="H48" s="17" t="s">
        <v>15</v>
      </c>
      <c r="I48" s="17"/>
      <c r="J48" s="17"/>
      <c r="K48" s="23">
        <f t="shared" si="0"/>
        <v>18</v>
      </c>
    </row>
    <row r="49" spans="1:11" x14ac:dyDescent="0.3">
      <c r="A49" s="22">
        <v>45</v>
      </c>
      <c r="B49" s="5" t="s">
        <v>242</v>
      </c>
      <c r="C49" s="5" t="s">
        <v>13</v>
      </c>
      <c r="D49" s="30">
        <v>40396</v>
      </c>
      <c r="E49" s="5" t="s">
        <v>14</v>
      </c>
      <c r="F49" s="5"/>
      <c r="G49" s="5"/>
      <c r="H49" s="17" t="s">
        <v>15</v>
      </c>
      <c r="I49" s="17">
        <v>33</v>
      </c>
      <c r="J49" s="17">
        <v>12</v>
      </c>
      <c r="K49" s="23">
        <f t="shared" si="0"/>
        <v>12</v>
      </c>
    </row>
    <row r="50" spans="1:11" x14ac:dyDescent="0.3">
      <c r="A50" s="22">
        <v>46</v>
      </c>
      <c r="B50" s="5" t="s">
        <v>241</v>
      </c>
      <c r="C50" s="5" t="s">
        <v>18</v>
      </c>
      <c r="D50" s="30">
        <v>40686</v>
      </c>
      <c r="E50" s="5" t="s">
        <v>14</v>
      </c>
      <c r="F50" s="5"/>
      <c r="G50" s="5"/>
      <c r="H50" s="17" t="s">
        <v>15</v>
      </c>
      <c r="I50" s="17">
        <v>34</v>
      </c>
      <c r="J50" s="17">
        <v>11</v>
      </c>
      <c r="K50" s="23">
        <f t="shared" si="0"/>
        <v>11</v>
      </c>
    </row>
    <row r="51" spans="1:11" x14ac:dyDescent="0.3">
      <c r="A51" s="22">
        <v>47</v>
      </c>
      <c r="B51" s="18" t="s">
        <v>240</v>
      </c>
      <c r="C51" s="18" t="s">
        <v>40</v>
      </c>
      <c r="D51" s="14">
        <v>40697</v>
      </c>
      <c r="E51" s="17" t="s">
        <v>14</v>
      </c>
      <c r="F51" s="18">
        <v>36</v>
      </c>
      <c r="G51" s="18">
        <v>9</v>
      </c>
      <c r="H51" s="17" t="s">
        <v>15</v>
      </c>
      <c r="I51" s="17"/>
      <c r="J51" s="17"/>
      <c r="K51" s="23">
        <f t="shared" si="0"/>
        <v>9</v>
      </c>
    </row>
    <row r="52" spans="1:11" x14ac:dyDescent="0.3">
      <c r="A52" s="22">
        <v>48</v>
      </c>
      <c r="B52" s="18" t="s">
        <v>235</v>
      </c>
      <c r="C52" s="18" t="s">
        <v>40</v>
      </c>
      <c r="D52" s="14">
        <v>40570</v>
      </c>
      <c r="E52" s="17" t="s">
        <v>14</v>
      </c>
      <c r="F52" s="18">
        <v>37</v>
      </c>
      <c r="G52" s="18">
        <v>8</v>
      </c>
      <c r="H52" s="17" t="s">
        <v>15</v>
      </c>
      <c r="I52" s="17"/>
      <c r="J52" s="17"/>
      <c r="K52" s="23">
        <f t="shared" si="0"/>
        <v>8</v>
      </c>
    </row>
    <row r="53" spans="1:11" x14ac:dyDescent="0.3">
      <c r="A53" s="22">
        <v>49</v>
      </c>
      <c r="B53" s="5" t="s">
        <v>246</v>
      </c>
      <c r="C53" s="5" t="s">
        <v>53</v>
      </c>
      <c r="D53" s="30">
        <v>40559</v>
      </c>
      <c r="E53" s="5" t="s">
        <v>14</v>
      </c>
      <c r="F53" s="5"/>
      <c r="G53" s="5"/>
      <c r="H53" s="17" t="s">
        <v>15</v>
      </c>
      <c r="I53" s="17">
        <v>38</v>
      </c>
      <c r="J53" s="17">
        <v>7</v>
      </c>
      <c r="K53" s="23">
        <f t="shared" si="0"/>
        <v>7</v>
      </c>
    </row>
    <row r="54" spans="1:11" x14ac:dyDescent="0.3">
      <c r="A54" s="22">
        <v>50</v>
      </c>
      <c r="B54" s="18" t="s">
        <v>207</v>
      </c>
      <c r="C54" s="18" t="s">
        <v>20</v>
      </c>
      <c r="D54" s="14">
        <v>40527</v>
      </c>
      <c r="E54" s="17" t="s">
        <v>14</v>
      </c>
      <c r="F54" s="18">
        <v>39</v>
      </c>
      <c r="G54" s="18">
        <v>6</v>
      </c>
      <c r="H54" s="17" t="s">
        <v>15</v>
      </c>
      <c r="I54" s="17"/>
      <c r="J54" s="17"/>
      <c r="K54" s="23">
        <f t="shared" si="0"/>
        <v>6</v>
      </c>
    </row>
    <row r="55" spans="1:11" ht="15" thickBot="1" x14ac:dyDescent="0.35">
      <c r="A55" s="31">
        <v>51</v>
      </c>
      <c r="B55" s="6" t="s">
        <v>247</v>
      </c>
      <c r="C55" s="6" t="s">
        <v>48</v>
      </c>
      <c r="D55" s="32">
        <v>41059</v>
      </c>
      <c r="E55" s="6" t="s">
        <v>14</v>
      </c>
      <c r="F55" s="6"/>
      <c r="G55" s="6"/>
      <c r="H55" s="33" t="s">
        <v>15</v>
      </c>
      <c r="I55" s="33">
        <v>39</v>
      </c>
      <c r="J55" s="33">
        <v>6</v>
      </c>
      <c r="K55" s="34">
        <f t="shared" si="0"/>
        <v>6</v>
      </c>
    </row>
    <row r="56" spans="1:11" x14ac:dyDescent="0.3">
      <c r="A56" s="7">
        <v>52</v>
      </c>
      <c r="B56" s="11" t="s">
        <v>251</v>
      </c>
      <c r="C56" s="11" t="s">
        <v>74</v>
      </c>
      <c r="D56" s="9">
        <v>40581</v>
      </c>
      <c r="E56" s="10" t="s">
        <v>68</v>
      </c>
      <c r="F56" s="11">
        <v>1</v>
      </c>
      <c r="G56" s="11">
        <v>1000</v>
      </c>
      <c r="H56" s="10" t="s">
        <v>69</v>
      </c>
      <c r="I56" s="10">
        <v>1</v>
      </c>
      <c r="J56" s="10">
        <v>1000</v>
      </c>
      <c r="K56" s="12">
        <f t="shared" si="0"/>
        <v>2000</v>
      </c>
    </row>
    <row r="57" spans="1:11" x14ac:dyDescent="0.3">
      <c r="A57" s="22">
        <v>53</v>
      </c>
      <c r="B57" s="18" t="s">
        <v>249</v>
      </c>
      <c r="C57" s="18" t="s">
        <v>74</v>
      </c>
      <c r="D57" s="14">
        <v>40470</v>
      </c>
      <c r="E57" s="17" t="s">
        <v>68</v>
      </c>
      <c r="F57" s="18">
        <v>2</v>
      </c>
      <c r="G57" s="18">
        <v>800</v>
      </c>
      <c r="H57" s="17" t="s">
        <v>69</v>
      </c>
      <c r="I57" s="17">
        <v>2</v>
      </c>
      <c r="J57" s="17">
        <v>800</v>
      </c>
      <c r="K57" s="23">
        <f t="shared" si="0"/>
        <v>1600</v>
      </c>
    </row>
    <row r="58" spans="1:11" x14ac:dyDescent="0.3">
      <c r="A58" s="22">
        <v>54</v>
      </c>
      <c r="B58" s="27" t="s">
        <v>254</v>
      </c>
      <c r="C58" s="27" t="s">
        <v>79</v>
      </c>
      <c r="D58" s="3">
        <v>40428</v>
      </c>
      <c r="E58" s="17" t="s">
        <v>68</v>
      </c>
      <c r="F58" s="18">
        <v>5</v>
      </c>
      <c r="G58" s="18">
        <v>410</v>
      </c>
      <c r="H58" s="17" t="s">
        <v>69</v>
      </c>
      <c r="I58" s="17">
        <v>4</v>
      </c>
      <c r="J58" s="17">
        <v>512</v>
      </c>
      <c r="K58" s="23">
        <f t="shared" ref="K58:K94" si="1">SUM(G58,J58)</f>
        <v>922</v>
      </c>
    </row>
    <row r="59" spans="1:11" x14ac:dyDescent="0.3">
      <c r="A59" s="22">
        <v>55</v>
      </c>
      <c r="B59" s="27" t="s">
        <v>260</v>
      </c>
      <c r="C59" s="27" t="s">
        <v>71</v>
      </c>
      <c r="D59" s="3">
        <v>40382</v>
      </c>
      <c r="E59" s="17" t="s">
        <v>68</v>
      </c>
      <c r="F59" s="18">
        <v>9</v>
      </c>
      <c r="G59" s="18">
        <v>168</v>
      </c>
      <c r="H59" s="17" t="s">
        <v>69</v>
      </c>
      <c r="I59" s="17">
        <v>3</v>
      </c>
      <c r="J59" s="17">
        <v>640</v>
      </c>
      <c r="K59" s="23">
        <f t="shared" si="1"/>
        <v>808</v>
      </c>
    </row>
    <row r="60" spans="1:11" x14ac:dyDescent="0.3">
      <c r="A60" s="22">
        <v>56</v>
      </c>
      <c r="B60" s="27" t="s">
        <v>255</v>
      </c>
      <c r="C60" s="27" t="s">
        <v>67</v>
      </c>
      <c r="D60" s="3">
        <v>40388</v>
      </c>
      <c r="E60" s="17" t="s">
        <v>68</v>
      </c>
      <c r="F60" s="18">
        <v>3</v>
      </c>
      <c r="G60" s="18">
        <v>640</v>
      </c>
      <c r="H60" s="17" t="s">
        <v>69</v>
      </c>
      <c r="I60" s="17">
        <v>20</v>
      </c>
      <c r="J60" s="17">
        <v>25</v>
      </c>
      <c r="K60" s="23">
        <f t="shared" si="1"/>
        <v>665</v>
      </c>
    </row>
    <row r="61" spans="1:11" x14ac:dyDescent="0.3">
      <c r="A61" s="22">
        <v>57</v>
      </c>
      <c r="B61" s="27" t="s">
        <v>250</v>
      </c>
      <c r="C61" s="27" t="s">
        <v>71</v>
      </c>
      <c r="D61" s="3">
        <v>40455</v>
      </c>
      <c r="E61" s="17" t="s">
        <v>68</v>
      </c>
      <c r="F61" s="18">
        <v>4</v>
      </c>
      <c r="G61" s="18">
        <v>512</v>
      </c>
      <c r="H61" s="17" t="s">
        <v>69</v>
      </c>
      <c r="I61" s="17">
        <v>10</v>
      </c>
      <c r="J61" s="17">
        <v>134</v>
      </c>
      <c r="K61" s="23">
        <f t="shared" si="1"/>
        <v>646</v>
      </c>
    </row>
    <row r="62" spans="1:11" x14ac:dyDescent="0.3">
      <c r="A62" s="22">
        <v>58</v>
      </c>
      <c r="B62" s="27" t="s">
        <v>253</v>
      </c>
      <c r="C62" s="27" t="s">
        <v>74</v>
      </c>
      <c r="D62" s="3">
        <v>40470</v>
      </c>
      <c r="E62" s="17" t="s">
        <v>68</v>
      </c>
      <c r="F62" s="18">
        <v>10</v>
      </c>
      <c r="G62" s="18">
        <v>134</v>
      </c>
      <c r="H62" s="17" t="s">
        <v>69</v>
      </c>
      <c r="I62" s="17">
        <v>5</v>
      </c>
      <c r="J62" s="17">
        <v>410</v>
      </c>
      <c r="K62" s="23">
        <f t="shared" si="1"/>
        <v>544</v>
      </c>
    </row>
    <row r="63" spans="1:11" x14ac:dyDescent="0.3">
      <c r="A63" s="22">
        <v>59</v>
      </c>
      <c r="B63" s="27" t="s">
        <v>252</v>
      </c>
      <c r="C63" s="27" t="s">
        <v>67</v>
      </c>
      <c r="D63" s="3">
        <v>40901</v>
      </c>
      <c r="E63" s="17" t="s">
        <v>68</v>
      </c>
      <c r="F63" s="18">
        <v>7</v>
      </c>
      <c r="G63" s="18">
        <v>262</v>
      </c>
      <c r="H63" s="17" t="s">
        <v>69</v>
      </c>
      <c r="I63" s="17">
        <v>7</v>
      </c>
      <c r="J63" s="17">
        <v>262</v>
      </c>
      <c r="K63" s="23">
        <f t="shared" si="1"/>
        <v>524</v>
      </c>
    </row>
    <row r="64" spans="1:11" x14ac:dyDescent="0.3">
      <c r="A64" s="22">
        <v>60</v>
      </c>
      <c r="B64" s="27" t="s">
        <v>257</v>
      </c>
      <c r="C64" s="27" t="s">
        <v>74</v>
      </c>
      <c r="D64" s="3">
        <v>40370</v>
      </c>
      <c r="E64" s="17" t="s">
        <v>68</v>
      </c>
      <c r="F64" s="18">
        <v>11</v>
      </c>
      <c r="G64" s="18">
        <v>107</v>
      </c>
      <c r="H64" s="17" t="s">
        <v>69</v>
      </c>
      <c r="I64" s="17">
        <v>6</v>
      </c>
      <c r="J64" s="17">
        <v>328</v>
      </c>
      <c r="K64" s="23">
        <f t="shared" si="1"/>
        <v>435</v>
      </c>
    </row>
    <row r="65" spans="1:11" x14ac:dyDescent="0.3">
      <c r="A65" s="22">
        <v>61</v>
      </c>
      <c r="B65" s="27" t="s">
        <v>256</v>
      </c>
      <c r="C65" s="27" t="s">
        <v>71</v>
      </c>
      <c r="D65" s="3">
        <v>40464</v>
      </c>
      <c r="E65" s="17" t="s">
        <v>68</v>
      </c>
      <c r="F65" s="18">
        <v>6</v>
      </c>
      <c r="G65" s="18">
        <v>328</v>
      </c>
      <c r="H65" s="17" t="s">
        <v>69</v>
      </c>
      <c r="I65" s="17">
        <v>19</v>
      </c>
      <c r="J65" s="17">
        <v>26</v>
      </c>
      <c r="K65" s="23">
        <f t="shared" si="1"/>
        <v>354</v>
      </c>
    </row>
    <row r="66" spans="1:11" x14ac:dyDescent="0.3">
      <c r="A66" s="22">
        <v>62</v>
      </c>
      <c r="B66" s="27" t="s">
        <v>274</v>
      </c>
      <c r="C66" s="27" t="s">
        <v>79</v>
      </c>
      <c r="D66" s="3">
        <v>40861</v>
      </c>
      <c r="E66" s="17" t="s">
        <v>68</v>
      </c>
      <c r="F66" s="18">
        <v>8</v>
      </c>
      <c r="G66" s="18">
        <v>210</v>
      </c>
      <c r="H66" s="17" t="s">
        <v>69</v>
      </c>
      <c r="I66" s="17">
        <v>18</v>
      </c>
      <c r="J66" s="17">
        <v>27</v>
      </c>
      <c r="K66" s="23">
        <f t="shared" si="1"/>
        <v>237</v>
      </c>
    </row>
    <row r="67" spans="1:11" x14ac:dyDescent="0.3">
      <c r="A67" s="22">
        <v>63</v>
      </c>
      <c r="B67" s="40" t="s">
        <v>285</v>
      </c>
      <c r="C67" s="40" t="s">
        <v>74</v>
      </c>
      <c r="D67" s="41">
        <v>40952</v>
      </c>
      <c r="E67" s="5" t="s">
        <v>68</v>
      </c>
      <c r="F67" s="5"/>
      <c r="G67" s="5"/>
      <c r="H67" s="17" t="s">
        <v>69</v>
      </c>
      <c r="I67" s="17">
        <v>8</v>
      </c>
      <c r="J67" s="17">
        <v>210</v>
      </c>
      <c r="K67" s="23">
        <f t="shared" si="1"/>
        <v>210</v>
      </c>
    </row>
    <row r="68" spans="1:11" x14ac:dyDescent="0.3">
      <c r="A68" s="22">
        <v>64</v>
      </c>
      <c r="B68" s="27" t="s">
        <v>262</v>
      </c>
      <c r="C68" s="27" t="s">
        <v>74</v>
      </c>
      <c r="D68" s="3">
        <v>40531</v>
      </c>
      <c r="E68" s="17" t="s">
        <v>68</v>
      </c>
      <c r="F68" s="18">
        <v>22</v>
      </c>
      <c r="G68" s="18">
        <v>23</v>
      </c>
      <c r="H68" s="17" t="s">
        <v>69</v>
      </c>
      <c r="I68" s="17">
        <v>9</v>
      </c>
      <c r="J68" s="17">
        <v>168</v>
      </c>
      <c r="K68" s="23">
        <f t="shared" si="1"/>
        <v>191</v>
      </c>
    </row>
    <row r="69" spans="1:11" x14ac:dyDescent="0.3">
      <c r="A69" s="22">
        <v>65</v>
      </c>
      <c r="B69" s="27" t="s">
        <v>265</v>
      </c>
      <c r="C69" s="27" t="s">
        <v>71</v>
      </c>
      <c r="D69" s="3">
        <v>40675</v>
      </c>
      <c r="E69" s="17" t="s">
        <v>68</v>
      </c>
      <c r="F69" s="18">
        <v>12</v>
      </c>
      <c r="G69" s="18">
        <v>86</v>
      </c>
      <c r="H69" s="17" t="s">
        <v>69</v>
      </c>
      <c r="I69" s="17">
        <v>14</v>
      </c>
      <c r="J69" s="17">
        <v>55</v>
      </c>
      <c r="K69" s="23">
        <f t="shared" si="1"/>
        <v>141</v>
      </c>
    </row>
    <row r="70" spans="1:11" x14ac:dyDescent="0.3">
      <c r="A70" s="22">
        <v>66</v>
      </c>
      <c r="B70" s="27" t="s">
        <v>263</v>
      </c>
      <c r="C70" s="27" t="s">
        <v>71</v>
      </c>
      <c r="D70" s="39">
        <v>40998</v>
      </c>
      <c r="E70" s="17" t="s">
        <v>68</v>
      </c>
      <c r="F70" s="18">
        <v>18</v>
      </c>
      <c r="G70" s="18">
        <v>27</v>
      </c>
      <c r="H70" s="17" t="s">
        <v>69</v>
      </c>
      <c r="I70" s="17">
        <v>11</v>
      </c>
      <c r="J70" s="17">
        <v>107</v>
      </c>
      <c r="K70" s="23">
        <f t="shared" si="1"/>
        <v>134</v>
      </c>
    </row>
    <row r="71" spans="1:11" x14ac:dyDescent="0.3">
      <c r="A71" s="22">
        <v>67</v>
      </c>
      <c r="B71" s="27" t="s">
        <v>258</v>
      </c>
      <c r="C71" s="27" t="s">
        <v>74</v>
      </c>
      <c r="D71" s="3">
        <v>40431</v>
      </c>
      <c r="E71" s="17" t="s">
        <v>68</v>
      </c>
      <c r="F71" s="18">
        <v>16</v>
      </c>
      <c r="G71" s="18">
        <v>35</v>
      </c>
      <c r="H71" s="17" t="s">
        <v>69</v>
      </c>
      <c r="I71" s="17">
        <v>12</v>
      </c>
      <c r="J71" s="17">
        <v>86</v>
      </c>
      <c r="K71" s="23">
        <f t="shared" si="1"/>
        <v>121</v>
      </c>
    </row>
    <row r="72" spans="1:11" x14ac:dyDescent="0.3">
      <c r="A72" s="22">
        <v>68</v>
      </c>
      <c r="B72" s="27" t="s">
        <v>259</v>
      </c>
      <c r="C72" s="27" t="s">
        <v>74</v>
      </c>
      <c r="D72" s="3">
        <v>40827</v>
      </c>
      <c r="E72" s="17" t="s">
        <v>68</v>
      </c>
      <c r="F72" s="18">
        <v>13</v>
      </c>
      <c r="G72" s="18">
        <v>69</v>
      </c>
      <c r="H72" s="17" t="s">
        <v>69</v>
      </c>
      <c r="I72" s="17">
        <v>21</v>
      </c>
      <c r="J72" s="17">
        <v>24</v>
      </c>
      <c r="K72" s="23">
        <f t="shared" si="1"/>
        <v>93</v>
      </c>
    </row>
    <row r="73" spans="1:11" x14ac:dyDescent="0.3">
      <c r="A73" s="22">
        <v>69</v>
      </c>
      <c r="B73" s="27" t="s">
        <v>261</v>
      </c>
      <c r="C73" s="27" t="s">
        <v>74</v>
      </c>
      <c r="D73" s="3">
        <v>40709</v>
      </c>
      <c r="E73" s="17" t="s">
        <v>68</v>
      </c>
      <c r="F73" s="18">
        <v>23</v>
      </c>
      <c r="G73" s="18">
        <v>22</v>
      </c>
      <c r="H73" s="17" t="s">
        <v>69</v>
      </c>
      <c r="I73" s="17">
        <v>13</v>
      </c>
      <c r="J73" s="17">
        <v>69</v>
      </c>
      <c r="K73" s="23">
        <f t="shared" si="1"/>
        <v>91</v>
      </c>
    </row>
    <row r="74" spans="1:11" x14ac:dyDescent="0.3">
      <c r="A74" s="22">
        <v>70</v>
      </c>
      <c r="B74" s="18" t="s">
        <v>282</v>
      </c>
      <c r="C74" s="18" t="s">
        <v>71</v>
      </c>
      <c r="D74" s="15">
        <v>40754</v>
      </c>
      <c r="E74" s="17" t="s">
        <v>68</v>
      </c>
      <c r="F74" s="18">
        <v>15</v>
      </c>
      <c r="G74" s="18">
        <v>44</v>
      </c>
      <c r="H74" s="17" t="s">
        <v>69</v>
      </c>
      <c r="I74" s="17">
        <v>16</v>
      </c>
      <c r="J74" s="17">
        <v>35</v>
      </c>
      <c r="K74" s="23">
        <f t="shared" si="1"/>
        <v>79</v>
      </c>
    </row>
    <row r="75" spans="1:11" x14ac:dyDescent="0.3">
      <c r="A75" s="22">
        <v>71</v>
      </c>
      <c r="B75" s="18" t="s">
        <v>266</v>
      </c>
      <c r="C75" s="18" t="s">
        <v>74</v>
      </c>
      <c r="D75" s="14">
        <v>40830</v>
      </c>
      <c r="E75" s="17" t="s">
        <v>68</v>
      </c>
      <c r="F75" s="18">
        <v>14</v>
      </c>
      <c r="G75" s="18">
        <v>55</v>
      </c>
      <c r="H75" s="17" t="s">
        <v>69</v>
      </c>
      <c r="I75" s="17">
        <v>24</v>
      </c>
      <c r="J75" s="17">
        <v>21</v>
      </c>
      <c r="K75" s="23">
        <f t="shared" si="1"/>
        <v>76</v>
      </c>
    </row>
    <row r="76" spans="1:11" x14ac:dyDescent="0.3">
      <c r="A76" s="22">
        <v>72</v>
      </c>
      <c r="B76" s="18" t="s">
        <v>264</v>
      </c>
      <c r="C76" s="18" t="s">
        <v>71</v>
      </c>
      <c r="D76" s="14">
        <v>40654</v>
      </c>
      <c r="E76" s="17" t="s">
        <v>68</v>
      </c>
      <c r="F76" s="18">
        <v>19</v>
      </c>
      <c r="G76" s="18">
        <v>26</v>
      </c>
      <c r="H76" s="17" t="s">
        <v>69</v>
      </c>
      <c r="I76" s="17">
        <v>15</v>
      </c>
      <c r="J76" s="17">
        <v>44</v>
      </c>
      <c r="K76" s="23">
        <f t="shared" si="1"/>
        <v>70</v>
      </c>
    </row>
    <row r="77" spans="1:11" x14ac:dyDescent="0.3">
      <c r="A77" s="22">
        <v>73</v>
      </c>
      <c r="B77" s="18" t="s">
        <v>267</v>
      </c>
      <c r="C77" s="18" t="s">
        <v>268</v>
      </c>
      <c r="D77" s="14">
        <v>40518</v>
      </c>
      <c r="E77" s="17" t="s">
        <v>68</v>
      </c>
      <c r="F77" s="18">
        <v>20</v>
      </c>
      <c r="G77" s="18">
        <v>25</v>
      </c>
      <c r="H77" s="17" t="s">
        <v>69</v>
      </c>
      <c r="I77" s="17">
        <v>17</v>
      </c>
      <c r="J77" s="17">
        <v>28</v>
      </c>
      <c r="K77" s="23">
        <f t="shared" si="1"/>
        <v>53</v>
      </c>
    </row>
    <row r="78" spans="1:11" x14ac:dyDescent="0.3">
      <c r="A78" s="22">
        <v>74</v>
      </c>
      <c r="B78" s="18" t="s">
        <v>269</v>
      </c>
      <c r="C78" s="18" t="s">
        <v>85</v>
      </c>
      <c r="D78" s="15">
        <v>40998</v>
      </c>
      <c r="E78" s="17" t="s">
        <v>68</v>
      </c>
      <c r="F78" s="18">
        <v>17</v>
      </c>
      <c r="G78" s="18">
        <v>28</v>
      </c>
      <c r="H78" s="17" t="s">
        <v>69</v>
      </c>
      <c r="I78" s="17">
        <v>25</v>
      </c>
      <c r="J78" s="17">
        <v>20</v>
      </c>
      <c r="K78" s="23">
        <f t="shared" si="1"/>
        <v>48</v>
      </c>
    </row>
    <row r="79" spans="1:11" x14ac:dyDescent="0.3">
      <c r="A79" s="22">
        <v>75</v>
      </c>
      <c r="B79" s="18" t="s">
        <v>271</v>
      </c>
      <c r="C79" s="18" t="s">
        <v>74</v>
      </c>
      <c r="D79" s="14">
        <v>40984</v>
      </c>
      <c r="E79" s="17" t="s">
        <v>68</v>
      </c>
      <c r="F79" s="18">
        <v>29</v>
      </c>
      <c r="G79" s="18">
        <v>16</v>
      </c>
      <c r="H79" s="17" t="s">
        <v>69</v>
      </c>
      <c r="I79" s="17">
        <v>22</v>
      </c>
      <c r="J79" s="17">
        <v>23</v>
      </c>
      <c r="K79" s="23">
        <f t="shared" si="1"/>
        <v>39</v>
      </c>
    </row>
    <row r="80" spans="1:11" x14ac:dyDescent="0.3">
      <c r="A80" s="22">
        <v>76</v>
      </c>
      <c r="B80" s="18" t="s">
        <v>270</v>
      </c>
      <c r="C80" s="18" t="s">
        <v>71</v>
      </c>
      <c r="D80" s="15">
        <v>41012</v>
      </c>
      <c r="E80" s="17" t="s">
        <v>68</v>
      </c>
      <c r="F80" s="18">
        <v>21</v>
      </c>
      <c r="G80" s="18">
        <v>24</v>
      </c>
      <c r="H80" s="17" t="s">
        <v>69</v>
      </c>
      <c r="I80" s="17">
        <v>30</v>
      </c>
      <c r="J80" s="17">
        <v>15</v>
      </c>
      <c r="K80" s="23">
        <f t="shared" si="1"/>
        <v>39</v>
      </c>
    </row>
    <row r="81" spans="1:11" x14ac:dyDescent="0.3">
      <c r="A81" s="22">
        <v>77</v>
      </c>
      <c r="B81" s="18" t="s">
        <v>277</v>
      </c>
      <c r="C81" s="18" t="s">
        <v>67</v>
      </c>
      <c r="D81" s="14">
        <v>40802</v>
      </c>
      <c r="E81" s="17" t="s">
        <v>68</v>
      </c>
      <c r="F81" s="18">
        <v>28</v>
      </c>
      <c r="G81" s="18">
        <v>17</v>
      </c>
      <c r="H81" s="17" t="s">
        <v>69</v>
      </c>
      <c r="I81" s="17">
        <v>26</v>
      </c>
      <c r="J81" s="17">
        <v>19</v>
      </c>
      <c r="K81" s="23">
        <f t="shared" si="1"/>
        <v>36</v>
      </c>
    </row>
    <row r="82" spans="1:11" x14ac:dyDescent="0.3">
      <c r="A82" s="22">
        <v>78</v>
      </c>
      <c r="B82" s="18" t="s">
        <v>281</v>
      </c>
      <c r="C82" s="18" t="s">
        <v>79</v>
      </c>
      <c r="D82" s="14">
        <v>41041</v>
      </c>
      <c r="E82" s="17" t="s">
        <v>68</v>
      </c>
      <c r="F82" s="18">
        <v>25</v>
      </c>
      <c r="G82" s="18">
        <v>20</v>
      </c>
      <c r="H82" s="17" t="s">
        <v>69</v>
      </c>
      <c r="I82" s="17">
        <v>29</v>
      </c>
      <c r="J82" s="17">
        <v>16</v>
      </c>
      <c r="K82" s="23">
        <f t="shared" si="1"/>
        <v>36</v>
      </c>
    </row>
    <row r="83" spans="1:11" x14ac:dyDescent="0.3">
      <c r="A83" s="22">
        <v>79</v>
      </c>
      <c r="B83" s="18" t="s">
        <v>275</v>
      </c>
      <c r="C83" s="18" t="s">
        <v>79</v>
      </c>
      <c r="D83" s="15">
        <v>40923</v>
      </c>
      <c r="E83" s="17" t="s">
        <v>68</v>
      </c>
      <c r="F83" s="18">
        <v>27</v>
      </c>
      <c r="G83" s="18">
        <v>18</v>
      </c>
      <c r="H83" s="17" t="s">
        <v>69</v>
      </c>
      <c r="I83" s="17">
        <v>28</v>
      </c>
      <c r="J83" s="17">
        <v>17</v>
      </c>
      <c r="K83" s="23">
        <f t="shared" si="1"/>
        <v>35</v>
      </c>
    </row>
    <row r="84" spans="1:11" x14ac:dyDescent="0.3">
      <c r="A84" s="22">
        <v>80</v>
      </c>
      <c r="B84" s="18" t="s">
        <v>279</v>
      </c>
      <c r="C84" s="18" t="s">
        <v>71</v>
      </c>
      <c r="D84" s="14">
        <v>40705</v>
      </c>
      <c r="E84" s="17" t="s">
        <v>68</v>
      </c>
      <c r="F84" s="18">
        <v>33</v>
      </c>
      <c r="G84" s="18">
        <v>12</v>
      </c>
      <c r="H84" s="17" t="s">
        <v>69</v>
      </c>
      <c r="I84" s="17">
        <v>23</v>
      </c>
      <c r="J84" s="17">
        <v>22</v>
      </c>
      <c r="K84" s="23">
        <f t="shared" si="1"/>
        <v>34</v>
      </c>
    </row>
    <row r="85" spans="1:11" x14ac:dyDescent="0.3">
      <c r="A85" s="22">
        <v>81</v>
      </c>
      <c r="B85" s="18" t="s">
        <v>272</v>
      </c>
      <c r="C85" s="18" t="s">
        <v>71</v>
      </c>
      <c r="D85" s="15">
        <v>40867</v>
      </c>
      <c r="E85" s="17" t="s">
        <v>68</v>
      </c>
      <c r="F85" s="18">
        <v>30</v>
      </c>
      <c r="G85" s="18">
        <v>15</v>
      </c>
      <c r="H85" s="17" t="s">
        <v>69</v>
      </c>
      <c r="I85" s="17">
        <v>27</v>
      </c>
      <c r="J85" s="17">
        <v>18</v>
      </c>
      <c r="K85" s="23">
        <f t="shared" si="1"/>
        <v>33</v>
      </c>
    </row>
    <row r="86" spans="1:11" x14ac:dyDescent="0.3">
      <c r="A86" s="22">
        <v>82</v>
      </c>
      <c r="B86" s="18" t="s">
        <v>273</v>
      </c>
      <c r="C86" s="18" t="s">
        <v>71</v>
      </c>
      <c r="D86" s="15">
        <v>41070</v>
      </c>
      <c r="E86" s="17" t="s">
        <v>68</v>
      </c>
      <c r="F86" s="18">
        <v>26</v>
      </c>
      <c r="G86" s="18">
        <v>19</v>
      </c>
      <c r="H86" s="17" t="s">
        <v>69</v>
      </c>
      <c r="I86" s="17">
        <v>32</v>
      </c>
      <c r="J86" s="17">
        <v>13</v>
      </c>
      <c r="K86" s="23">
        <f t="shared" si="1"/>
        <v>32</v>
      </c>
    </row>
    <row r="87" spans="1:11" x14ac:dyDescent="0.3">
      <c r="A87" s="22">
        <v>83</v>
      </c>
      <c r="B87" s="18" t="s">
        <v>284</v>
      </c>
      <c r="C87" s="18" t="s">
        <v>71</v>
      </c>
      <c r="D87" s="15">
        <v>40967</v>
      </c>
      <c r="E87" s="17" t="s">
        <v>68</v>
      </c>
      <c r="F87" s="18">
        <v>31</v>
      </c>
      <c r="G87" s="18">
        <v>14</v>
      </c>
      <c r="H87" s="17" t="s">
        <v>69</v>
      </c>
      <c r="I87" s="17">
        <v>31</v>
      </c>
      <c r="J87" s="17">
        <v>14</v>
      </c>
      <c r="K87" s="23">
        <f t="shared" si="1"/>
        <v>28</v>
      </c>
    </row>
    <row r="88" spans="1:11" x14ac:dyDescent="0.3">
      <c r="A88" s="22">
        <v>84</v>
      </c>
      <c r="B88" s="18" t="s">
        <v>283</v>
      </c>
      <c r="C88" s="18" t="s">
        <v>268</v>
      </c>
      <c r="D88" s="14">
        <v>41080</v>
      </c>
      <c r="E88" s="17" t="s">
        <v>68</v>
      </c>
      <c r="F88" s="18">
        <v>32</v>
      </c>
      <c r="G88" s="18">
        <v>13</v>
      </c>
      <c r="H88" s="17" t="s">
        <v>69</v>
      </c>
      <c r="I88" s="17">
        <v>34</v>
      </c>
      <c r="J88" s="17">
        <v>11</v>
      </c>
      <c r="K88" s="23">
        <f t="shared" si="1"/>
        <v>24</v>
      </c>
    </row>
    <row r="89" spans="1:11" x14ac:dyDescent="0.3">
      <c r="A89" s="22">
        <v>85</v>
      </c>
      <c r="B89" s="18" t="s">
        <v>276</v>
      </c>
      <c r="C89" s="18" t="s">
        <v>67</v>
      </c>
      <c r="D89" s="16">
        <v>40644</v>
      </c>
      <c r="E89" s="17" t="s">
        <v>68</v>
      </c>
      <c r="F89" s="18">
        <v>24</v>
      </c>
      <c r="G89" s="18">
        <v>21</v>
      </c>
      <c r="H89" s="17" t="s">
        <v>69</v>
      </c>
      <c r="I89" s="17"/>
      <c r="J89" s="17"/>
      <c r="K89" s="23">
        <f t="shared" si="1"/>
        <v>21</v>
      </c>
    </row>
    <row r="90" spans="1:11" x14ac:dyDescent="0.3">
      <c r="A90" s="22">
        <v>86</v>
      </c>
      <c r="B90" s="18" t="s">
        <v>280</v>
      </c>
      <c r="C90" s="18" t="s">
        <v>85</v>
      </c>
      <c r="D90" s="15">
        <v>40864</v>
      </c>
      <c r="E90" s="17" t="s">
        <v>68</v>
      </c>
      <c r="F90" s="18">
        <v>36</v>
      </c>
      <c r="G90" s="18">
        <v>9</v>
      </c>
      <c r="H90" s="17" t="s">
        <v>69</v>
      </c>
      <c r="I90" s="17">
        <v>36</v>
      </c>
      <c r="J90" s="17">
        <v>9</v>
      </c>
      <c r="K90" s="23">
        <f t="shared" si="1"/>
        <v>18</v>
      </c>
    </row>
    <row r="91" spans="1:11" x14ac:dyDescent="0.3">
      <c r="A91" s="22">
        <v>87</v>
      </c>
      <c r="B91" s="18" t="s">
        <v>278</v>
      </c>
      <c r="C91" s="18" t="s">
        <v>74</v>
      </c>
      <c r="D91" s="14">
        <v>40450</v>
      </c>
      <c r="E91" s="17" t="s">
        <v>68</v>
      </c>
      <c r="F91" s="18">
        <v>35</v>
      </c>
      <c r="G91" s="18">
        <v>10</v>
      </c>
      <c r="H91" s="17" t="s">
        <v>69</v>
      </c>
      <c r="I91" s="17">
        <v>37</v>
      </c>
      <c r="J91" s="17">
        <v>8</v>
      </c>
      <c r="K91" s="23">
        <f t="shared" si="1"/>
        <v>18</v>
      </c>
    </row>
    <row r="92" spans="1:11" x14ac:dyDescent="0.3">
      <c r="A92" s="22">
        <v>88</v>
      </c>
      <c r="B92" s="5" t="s">
        <v>286</v>
      </c>
      <c r="C92" s="5" t="s">
        <v>85</v>
      </c>
      <c r="D92" s="30">
        <v>40963</v>
      </c>
      <c r="E92" s="5" t="s">
        <v>68</v>
      </c>
      <c r="F92" s="5"/>
      <c r="G92" s="5"/>
      <c r="H92" s="17" t="s">
        <v>69</v>
      </c>
      <c r="I92" s="17">
        <v>33</v>
      </c>
      <c r="J92" s="17">
        <v>12</v>
      </c>
      <c r="K92" s="23">
        <f t="shared" si="1"/>
        <v>12</v>
      </c>
    </row>
    <row r="93" spans="1:11" x14ac:dyDescent="0.3">
      <c r="A93" s="22">
        <v>89</v>
      </c>
      <c r="B93" s="18" t="s">
        <v>287</v>
      </c>
      <c r="C93" s="18" t="s">
        <v>67</v>
      </c>
      <c r="D93" s="16">
        <v>40666</v>
      </c>
      <c r="E93" s="17" t="s">
        <v>68</v>
      </c>
      <c r="F93" s="18">
        <v>34</v>
      </c>
      <c r="G93" s="18">
        <v>11</v>
      </c>
      <c r="H93" s="17" t="s">
        <v>69</v>
      </c>
      <c r="I93" s="17"/>
      <c r="J93" s="17"/>
      <c r="K93" s="23">
        <f t="shared" si="1"/>
        <v>11</v>
      </c>
    </row>
    <row r="94" spans="1:11" ht="15" thickBot="1" x14ac:dyDescent="0.35">
      <c r="A94" s="31">
        <v>90</v>
      </c>
      <c r="B94" s="6" t="s">
        <v>289</v>
      </c>
      <c r="C94" s="6" t="s">
        <v>71</v>
      </c>
      <c r="D94" s="32">
        <v>40744</v>
      </c>
      <c r="E94" s="6" t="s">
        <v>68</v>
      </c>
      <c r="F94" s="6"/>
      <c r="G94" s="6"/>
      <c r="H94" s="33" t="s">
        <v>69</v>
      </c>
      <c r="I94" s="33">
        <v>35</v>
      </c>
      <c r="J94" s="33">
        <v>10</v>
      </c>
      <c r="K94" s="34">
        <f t="shared" si="1"/>
        <v>10</v>
      </c>
    </row>
    <row r="95" spans="1:11" x14ac:dyDescent="0.3">
      <c r="A95" s="7">
        <v>91</v>
      </c>
      <c r="B95" s="11" t="s">
        <v>291</v>
      </c>
      <c r="C95" s="11" t="s">
        <v>122</v>
      </c>
      <c r="D95" s="9">
        <v>40398</v>
      </c>
      <c r="E95" s="10" t="s">
        <v>123</v>
      </c>
      <c r="F95" s="11">
        <v>1</v>
      </c>
      <c r="G95" s="11">
        <v>1000</v>
      </c>
      <c r="H95" s="10" t="s">
        <v>124</v>
      </c>
      <c r="I95" s="10">
        <v>2</v>
      </c>
      <c r="J95" s="10">
        <v>800</v>
      </c>
      <c r="K95" s="12">
        <f t="shared" ref="K95:K132" si="2">SUM(G95,J95)</f>
        <v>1800</v>
      </c>
    </row>
    <row r="96" spans="1:11" x14ac:dyDescent="0.3">
      <c r="A96" s="22">
        <v>92</v>
      </c>
      <c r="B96" s="27" t="s">
        <v>293</v>
      </c>
      <c r="C96" s="27" t="s">
        <v>126</v>
      </c>
      <c r="D96" s="3" t="s">
        <v>294</v>
      </c>
      <c r="E96" s="17" t="s">
        <v>123</v>
      </c>
      <c r="F96" s="18">
        <v>2</v>
      </c>
      <c r="G96" s="18">
        <v>800</v>
      </c>
      <c r="H96" s="17" t="s">
        <v>124</v>
      </c>
      <c r="I96" s="17">
        <v>4</v>
      </c>
      <c r="J96" s="17">
        <v>512</v>
      </c>
      <c r="K96" s="23">
        <f t="shared" si="2"/>
        <v>1312</v>
      </c>
    </row>
    <row r="97" spans="1:11" x14ac:dyDescent="0.3">
      <c r="A97" s="22">
        <v>93</v>
      </c>
      <c r="B97" s="18" t="s">
        <v>292</v>
      </c>
      <c r="C97" s="18" t="s">
        <v>122</v>
      </c>
      <c r="D97" s="14">
        <v>40644</v>
      </c>
      <c r="E97" s="17" t="s">
        <v>123</v>
      </c>
      <c r="F97" s="18">
        <v>3</v>
      </c>
      <c r="G97" s="18">
        <v>640</v>
      </c>
      <c r="H97" s="17" t="s">
        <v>124</v>
      </c>
      <c r="I97" s="17">
        <v>3</v>
      </c>
      <c r="J97" s="17">
        <v>640</v>
      </c>
      <c r="K97" s="23">
        <f t="shared" si="2"/>
        <v>1280</v>
      </c>
    </row>
    <row r="98" spans="1:11" x14ac:dyDescent="0.3">
      <c r="A98" s="22">
        <v>94</v>
      </c>
      <c r="B98" s="18" t="s">
        <v>290</v>
      </c>
      <c r="C98" s="18" t="s">
        <v>136</v>
      </c>
      <c r="D98" s="14">
        <v>40632</v>
      </c>
      <c r="E98" s="17" t="s">
        <v>123</v>
      </c>
      <c r="F98" s="18">
        <v>9</v>
      </c>
      <c r="G98" s="18">
        <v>168</v>
      </c>
      <c r="H98" s="17" t="s">
        <v>124</v>
      </c>
      <c r="I98" s="17">
        <v>1</v>
      </c>
      <c r="J98" s="17">
        <v>1000</v>
      </c>
      <c r="K98" s="23">
        <f t="shared" si="2"/>
        <v>1168</v>
      </c>
    </row>
    <row r="99" spans="1:11" x14ac:dyDescent="0.3">
      <c r="A99" s="22">
        <v>95</v>
      </c>
      <c r="B99" s="27" t="s">
        <v>296</v>
      </c>
      <c r="C99" s="27" t="s">
        <v>122</v>
      </c>
      <c r="D99" s="3">
        <v>40781</v>
      </c>
      <c r="E99" s="17" t="s">
        <v>123</v>
      </c>
      <c r="F99" s="18">
        <v>5</v>
      </c>
      <c r="G99" s="18">
        <v>410</v>
      </c>
      <c r="H99" s="17" t="s">
        <v>124</v>
      </c>
      <c r="I99" s="17">
        <v>5</v>
      </c>
      <c r="J99" s="17">
        <v>410</v>
      </c>
      <c r="K99" s="23">
        <f t="shared" si="2"/>
        <v>820</v>
      </c>
    </row>
    <row r="100" spans="1:11" x14ac:dyDescent="0.3">
      <c r="A100" s="22">
        <v>96</v>
      </c>
      <c r="B100" s="27" t="s">
        <v>301</v>
      </c>
      <c r="C100" s="27" t="s">
        <v>126</v>
      </c>
      <c r="D100" s="3" t="s">
        <v>302</v>
      </c>
      <c r="E100" s="17" t="s">
        <v>123</v>
      </c>
      <c r="F100" s="18">
        <v>4</v>
      </c>
      <c r="G100" s="18">
        <v>512</v>
      </c>
      <c r="H100" s="17" t="s">
        <v>124</v>
      </c>
      <c r="I100" s="17">
        <v>8</v>
      </c>
      <c r="J100" s="17">
        <v>210</v>
      </c>
      <c r="K100" s="23">
        <f t="shared" si="2"/>
        <v>722</v>
      </c>
    </row>
    <row r="101" spans="1:11" x14ac:dyDescent="0.3">
      <c r="A101" s="22">
        <v>97</v>
      </c>
      <c r="B101" s="27" t="s">
        <v>308</v>
      </c>
      <c r="C101" s="27" t="s">
        <v>136</v>
      </c>
      <c r="D101" s="3">
        <v>40703</v>
      </c>
      <c r="E101" s="17" t="s">
        <v>123</v>
      </c>
      <c r="F101" s="18">
        <v>7</v>
      </c>
      <c r="G101" s="18">
        <v>262</v>
      </c>
      <c r="H101" s="17" t="s">
        <v>124</v>
      </c>
      <c r="I101" s="17">
        <v>7</v>
      </c>
      <c r="J101" s="17">
        <v>262</v>
      </c>
      <c r="K101" s="23">
        <f t="shared" si="2"/>
        <v>524</v>
      </c>
    </row>
    <row r="102" spans="1:11" x14ac:dyDescent="0.3">
      <c r="A102" s="22">
        <v>98</v>
      </c>
      <c r="B102" s="27" t="s">
        <v>300</v>
      </c>
      <c r="C102" s="27" t="s">
        <v>136</v>
      </c>
      <c r="D102" s="3">
        <v>40746</v>
      </c>
      <c r="E102" s="17" t="s">
        <v>123</v>
      </c>
      <c r="F102" s="18">
        <v>6</v>
      </c>
      <c r="G102" s="18">
        <v>328</v>
      </c>
      <c r="H102" s="17" t="s">
        <v>124</v>
      </c>
      <c r="I102" s="17">
        <v>12</v>
      </c>
      <c r="J102" s="17">
        <v>86</v>
      </c>
      <c r="K102" s="23">
        <f t="shared" si="2"/>
        <v>414</v>
      </c>
    </row>
    <row r="103" spans="1:11" x14ac:dyDescent="0.3">
      <c r="A103" s="22">
        <v>99</v>
      </c>
      <c r="B103" s="27" t="s">
        <v>298</v>
      </c>
      <c r="C103" s="27" t="s">
        <v>142</v>
      </c>
      <c r="D103" s="3">
        <v>40403</v>
      </c>
      <c r="E103" s="17" t="s">
        <v>123</v>
      </c>
      <c r="F103" s="18">
        <v>12</v>
      </c>
      <c r="G103" s="18">
        <v>86</v>
      </c>
      <c r="H103" s="17" t="s">
        <v>124</v>
      </c>
      <c r="I103" s="17">
        <v>6</v>
      </c>
      <c r="J103" s="17">
        <v>328</v>
      </c>
      <c r="K103" s="23">
        <f t="shared" si="2"/>
        <v>414</v>
      </c>
    </row>
    <row r="104" spans="1:11" x14ac:dyDescent="0.3">
      <c r="A104" s="22">
        <v>100</v>
      </c>
      <c r="B104" s="27" t="s">
        <v>303</v>
      </c>
      <c r="C104" s="27" t="s">
        <v>136</v>
      </c>
      <c r="D104" s="3" t="s">
        <v>304</v>
      </c>
      <c r="E104" s="17" t="s">
        <v>123</v>
      </c>
      <c r="F104" s="18">
        <v>11</v>
      </c>
      <c r="G104" s="18">
        <v>107</v>
      </c>
      <c r="H104" s="17" t="s">
        <v>124</v>
      </c>
      <c r="I104" s="17">
        <v>11</v>
      </c>
      <c r="J104" s="17">
        <v>107</v>
      </c>
      <c r="K104" s="23">
        <f t="shared" si="2"/>
        <v>214</v>
      </c>
    </row>
    <row r="105" spans="1:11" x14ac:dyDescent="0.3">
      <c r="A105" s="22">
        <v>101</v>
      </c>
      <c r="B105" s="27" t="s">
        <v>310</v>
      </c>
      <c r="C105" s="27" t="s">
        <v>132</v>
      </c>
      <c r="D105" s="3">
        <v>40699</v>
      </c>
      <c r="E105" s="17" t="s">
        <v>123</v>
      </c>
      <c r="F105" s="18">
        <v>8</v>
      </c>
      <c r="G105" s="18">
        <v>210</v>
      </c>
      <c r="H105" s="17" t="s">
        <v>124</v>
      </c>
      <c r="I105" s="17"/>
      <c r="J105" s="17"/>
      <c r="K105" s="23">
        <f t="shared" si="2"/>
        <v>210</v>
      </c>
    </row>
    <row r="106" spans="1:11" x14ac:dyDescent="0.3">
      <c r="A106" s="22">
        <v>102</v>
      </c>
      <c r="B106" s="27" t="s">
        <v>297</v>
      </c>
      <c r="C106" s="27" t="s">
        <v>126</v>
      </c>
      <c r="D106" s="3">
        <v>40399</v>
      </c>
      <c r="E106" s="17" t="s">
        <v>123</v>
      </c>
      <c r="F106" s="18">
        <v>20</v>
      </c>
      <c r="G106" s="18">
        <v>25</v>
      </c>
      <c r="H106" s="17" t="s">
        <v>124</v>
      </c>
      <c r="I106" s="17">
        <v>9</v>
      </c>
      <c r="J106" s="17">
        <v>168</v>
      </c>
      <c r="K106" s="23">
        <f t="shared" si="2"/>
        <v>193</v>
      </c>
    </row>
    <row r="107" spans="1:11" x14ac:dyDescent="0.3">
      <c r="A107" s="22">
        <v>103</v>
      </c>
      <c r="B107" s="27" t="s">
        <v>329</v>
      </c>
      <c r="C107" s="27" t="s">
        <v>142</v>
      </c>
      <c r="D107" s="3">
        <v>40857</v>
      </c>
      <c r="E107" s="17" t="s">
        <v>123</v>
      </c>
      <c r="F107" s="18">
        <v>17</v>
      </c>
      <c r="G107" s="18">
        <v>28</v>
      </c>
      <c r="H107" s="17" t="s">
        <v>124</v>
      </c>
      <c r="I107" s="17">
        <v>10</v>
      </c>
      <c r="J107" s="17">
        <v>134</v>
      </c>
      <c r="K107" s="23">
        <f t="shared" si="2"/>
        <v>162</v>
      </c>
    </row>
    <row r="108" spans="1:11" x14ac:dyDescent="0.3">
      <c r="A108" s="22">
        <v>104</v>
      </c>
      <c r="B108" s="27" t="s">
        <v>299</v>
      </c>
      <c r="C108" s="27" t="s">
        <v>122</v>
      </c>
      <c r="D108" s="3">
        <v>40932</v>
      </c>
      <c r="E108" s="17" t="s">
        <v>123</v>
      </c>
      <c r="F108" s="18">
        <v>10</v>
      </c>
      <c r="G108" s="18">
        <v>134</v>
      </c>
      <c r="H108" s="17" t="s">
        <v>124</v>
      </c>
      <c r="I108" s="17">
        <v>34</v>
      </c>
      <c r="J108" s="17">
        <v>11</v>
      </c>
      <c r="K108" s="23">
        <f t="shared" si="2"/>
        <v>145</v>
      </c>
    </row>
    <row r="109" spans="1:11" x14ac:dyDescent="0.3">
      <c r="A109" s="22">
        <v>105</v>
      </c>
      <c r="B109" s="27" t="s">
        <v>306</v>
      </c>
      <c r="C109" s="27" t="s">
        <v>130</v>
      </c>
      <c r="D109" s="3">
        <v>40756</v>
      </c>
      <c r="E109" s="17" t="s">
        <v>123</v>
      </c>
      <c r="F109" s="18">
        <v>18</v>
      </c>
      <c r="G109" s="18">
        <v>27</v>
      </c>
      <c r="H109" s="17" t="s">
        <v>124</v>
      </c>
      <c r="I109" s="17">
        <v>13</v>
      </c>
      <c r="J109" s="17">
        <v>69</v>
      </c>
      <c r="K109" s="23">
        <f t="shared" si="2"/>
        <v>96</v>
      </c>
    </row>
    <row r="110" spans="1:11" x14ac:dyDescent="0.3">
      <c r="A110" s="22">
        <v>106</v>
      </c>
      <c r="B110" s="27" t="s">
        <v>311</v>
      </c>
      <c r="C110" s="27" t="s">
        <v>136</v>
      </c>
      <c r="D110" s="3">
        <v>40673</v>
      </c>
      <c r="E110" s="17" t="s">
        <v>123</v>
      </c>
      <c r="F110" s="18">
        <v>13</v>
      </c>
      <c r="G110" s="18">
        <v>69</v>
      </c>
      <c r="H110" s="17" t="s">
        <v>124</v>
      </c>
      <c r="I110" s="17">
        <v>20</v>
      </c>
      <c r="J110" s="17">
        <v>25</v>
      </c>
      <c r="K110" s="23">
        <f t="shared" si="2"/>
        <v>94</v>
      </c>
    </row>
    <row r="111" spans="1:11" x14ac:dyDescent="0.3">
      <c r="A111" s="22">
        <v>107</v>
      </c>
      <c r="B111" s="27" t="s">
        <v>305</v>
      </c>
      <c r="C111" s="27" t="s">
        <v>142</v>
      </c>
      <c r="D111" s="3">
        <v>40800</v>
      </c>
      <c r="E111" s="17" t="s">
        <v>123</v>
      </c>
      <c r="F111" s="18">
        <v>16</v>
      </c>
      <c r="G111" s="18">
        <v>35</v>
      </c>
      <c r="H111" s="17" t="s">
        <v>124</v>
      </c>
      <c r="I111" s="17">
        <v>15</v>
      </c>
      <c r="J111" s="17">
        <v>44</v>
      </c>
      <c r="K111" s="23">
        <f t="shared" si="2"/>
        <v>79</v>
      </c>
    </row>
    <row r="112" spans="1:11" x14ac:dyDescent="0.3">
      <c r="A112" s="22">
        <v>108</v>
      </c>
      <c r="B112" s="27" t="s">
        <v>313</v>
      </c>
      <c r="C112" s="27" t="s">
        <v>136</v>
      </c>
      <c r="D112" s="3">
        <v>40640</v>
      </c>
      <c r="E112" s="17" t="s">
        <v>123</v>
      </c>
      <c r="F112" s="18">
        <v>22</v>
      </c>
      <c r="G112" s="18">
        <v>23</v>
      </c>
      <c r="H112" s="17" t="s">
        <v>124</v>
      </c>
      <c r="I112" s="17">
        <v>14</v>
      </c>
      <c r="J112" s="17">
        <v>55</v>
      </c>
      <c r="K112" s="23">
        <f t="shared" si="2"/>
        <v>78</v>
      </c>
    </row>
    <row r="113" spans="1:11" x14ac:dyDescent="0.3">
      <c r="A113" s="22">
        <v>109</v>
      </c>
      <c r="B113" s="18" t="s">
        <v>315</v>
      </c>
      <c r="C113" s="18" t="s">
        <v>122</v>
      </c>
      <c r="D113" s="14">
        <v>40916</v>
      </c>
      <c r="E113" s="17" t="s">
        <v>123</v>
      </c>
      <c r="F113" s="18">
        <v>14</v>
      </c>
      <c r="G113" s="18">
        <v>55</v>
      </c>
      <c r="H113" s="17" t="s">
        <v>124</v>
      </c>
      <c r="I113" s="17">
        <v>35</v>
      </c>
      <c r="J113" s="17">
        <v>10</v>
      </c>
      <c r="K113" s="23">
        <f t="shared" si="2"/>
        <v>65</v>
      </c>
    </row>
    <row r="114" spans="1:11" x14ac:dyDescent="0.3">
      <c r="A114" s="22">
        <v>110</v>
      </c>
      <c r="B114" s="18" t="s">
        <v>295</v>
      </c>
      <c r="C114" s="18" t="s">
        <v>122</v>
      </c>
      <c r="D114" s="14">
        <v>40809</v>
      </c>
      <c r="E114" s="17" t="s">
        <v>123</v>
      </c>
      <c r="F114" s="18">
        <v>15</v>
      </c>
      <c r="G114" s="18">
        <v>44</v>
      </c>
      <c r="H114" s="17" t="s">
        <v>124</v>
      </c>
      <c r="I114" s="17">
        <v>30</v>
      </c>
      <c r="J114" s="17">
        <v>15</v>
      </c>
      <c r="K114" s="23">
        <f t="shared" si="2"/>
        <v>59</v>
      </c>
    </row>
    <row r="115" spans="1:11" x14ac:dyDescent="0.3">
      <c r="A115" s="22">
        <v>111</v>
      </c>
      <c r="B115" s="18" t="s">
        <v>309</v>
      </c>
      <c r="C115" s="18" t="s">
        <v>142</v>
      </c>
      <c r="D115" s="14">
        <v>40756</v>
      </c>
      <c r="E115" s="17" t="s">
        <v>123</v>
      </c>
      <c r="F115" s="18">
        <v>28</v>
      </c>
      <c r="G115" s="18">
        <v>17</v>
      </c>
      <c r="H115" s="17" t="s">
        <v>124</v>
      </c>
      <c r="I115" s="17">
        <v>16</v>
      </c>
      <c r="J115" s="17">
        <v>35</v>
      </c>
      <c r="K115" s="23">
        <f t="shared" si="2"/>
        <v>52</v>
      </c>
    </row>
    <row r="116" spans="1:11" x14ac:dyDescent="0.3">
      <c r="A116" s="22">
        <v>112</v>
      </c>
      <c r="B116" s="18" t="s">
        <v>316</v>
      </c>
      <c r="C116" s="18" t="s">
        <v>132</v>
      </c>
      <c r="D116" s="14">
        <v>40890</v>
      </c>
      <c r="E116" s="17" t="s">
        <v>123</v>
      </c>
      <c r="F116" s="18">
        <v>21</v>
      </c>
      <c r="G116" s="18">
        <v>24</v>
      </c>
      <c r="H116" s="17" t="s">
        <v>124</v>
      </c>
      <c r="I116" s="17">
        <v>21</v>
      </c>
      <c r="J116" s="17">
        <v>24</v>
      </c>
      <c r="K116" s="23">
        <f t="shared" si="2"/>
        <v>48</v>
      </c>
    </row>
    <row r="117" spans="1:11" x14ac:dyDescent="0.3">
      <c r="A117" s="22">
        <v>113</v>
      </c>
      <c r="B117" s="18" t="s">
        <v>323</v>
      </c>
      <c r="C117" s="18" t="s">
        <v>132</v>
      </c>
      <c r="D117" s="14" t="s">
        <v>324</v>
      </c>
      <c r="E117" s="17" t="s">
        <v>123</v>
      </c>
      <c r="F117" s="18">
        <v>24</v>
      </c>
      <c r="G117" s="18">
        <v>21</v>
      </c>
      <c r="H117" s="17" t="s">
        <v>124</v>
      </c>
      <c r="I117" s="17">
        <v>25</v>
      </c>
      <c r="J117" s="17">
        <v>20</v>
      </c>
      <c r="K117" s="23">
        <f t="shared" si="2"/>
        <v>41</v>
      </c>
    </row>
    <row r="118" spans="1:11" x14ac:dyDescent="0.3">
      <c r="A118" s="22">
        <v>114</v>
      </c>
      <c r="B118" s="18" t="s">
        <v>307</v>
      </c>
      <c r="C118" s="18" t="s">
        <v>122</v>
      </c>
      <c r="D118" s="14" t="s">
        <v>245</v>
      </c>
      <c r="E118" s="17" t="s">
        <v>123</v>
      </c>
      <c r="F118" s="18">
        <v>32</v>
      </c>
      <c r="G118" s="18">
        <v>13</v>
      </c>
      <c r="H118" s="17" t="s">
        <v>124</v>
      </c>
      <c r="I118" s="17">
        <v>17</v>
      </c>
      <c r="J118" s="17">
        <v>28</v>
      </c>
      <c r="K118" s="23">
        <f t="shared" si="2"/>
        <v>41</v>
      </c>
    </row>
    <row r="119" spans="1:11" x14ac:dyDescent="0.3">
      <c r="A119" s="22">
        <v>115</v>
      </c>
      <c r="B119" s="18" t="s">
        <v>322</v>
      </c>
      <c r="C119" s="18" t="s">
        <v>122</v>
      </c>
      <c r="D119" s="14">
        <v>40494</v>
      </c>
      <c r="E119" s="17" t="s">
        <v>123</v>
      </c>
      <c r="F119" s="18">
        <v>19</v>
      </c>
      <c r="G119" s="18">
        <v>26</v>
      </c>
      <c r="H119" s="17" t="s">
        <v>124</v>
      </c>
      <c r="I119" s="17">
        <v>32</v>
      </c>
      <c r="J119" s="17">
        <v>13</v>
      </c>
      <c r="K119" s="23">
        <f t="shared" si="2"/>
        <v>39</v>
      </c>
    </row>
    <row r="120" spans="1:11" x14ac:dyDescent="0.3">
      <c r="A120" s="22">
        <v>116</v>
      </c>
      <c r="B120" s="18" t="s">
        <v>320</v>
      </c>
      <c r="C120" s="18" t="s">
        <v>161</v>
      </c>
      <c r="D120" s="14">
        <v>41046</v>
      </c>
      <c r="E120" s="17" t="s">
        <v>123</v>
      </c>
      <c r="F120" s="18">
        <v>34</v>
      </c>
      <c r="G120" s="18">
        <v>11</v>
      </c>
      <c r="H120" s="17" t="s">
        <v>124</v>
      </c>
      <c r="I120" s="17">
        <v>18</v>
      </c>
      <c r="J120" s="17">
        <v>27</v>
      </c>
      <c r="K120" s="23">
        <f t="shared" si="2"/>
        <v>38</v>
      </c>
    </row>
    <row r="121" spans="1:11" x14ac:dyDescent="0.3">
      <c r="A121" s="22">
        <v>117</v>
      </c>
      <c r="B121" s="18" t="s">
        <v>317</v>
      </c>
      <c r="C121" s="18" t="s">
        <v>136</v>
      </c>
      <c r="D121" s="14" t="s">
        <v>318</v>
      </c>
      <c r="E121" s="17" t="s">
        <v>123</v>
      </c>
      <c r="F121" s="18">
        <v>31</v>
      </c>
      <c r="G121" s="18">
        <v>14</v>
      </c>
      <c r="H121" s="17" t="s">
        <v>124</v>
      </c>
      <c r="I121" s="17">
        <v>24</v>
      </c>
      <c r="J121" s="17">
        <v>21</v>
      </c>
      <c r="K121" s="23">
        <f t="shared" si="2"/>
        <v>35</v>
      </c>
    </row>
    <row r="122" spans="1:11" x14ac:dyDescent="0.3">
      <c r="A122" s="22">
        <v>118</v>
      </c>
      <c r="B122" s="18" t="s">
        <v>319</v>
      </c>
      <c r="C122" s="18" t="s">
        <v>132</v>
      </c>
      <c r="D122" s="14">
        <v>40800</v>
      </c>
      <c r="E122" s="17" t="s">
        <v>123</v>
      </c>
      <c r="F122" s="18">
        <v>27</v>
      </c>
      <c r="G122" s="18">
        <v>18</v>
      </c>
      <c r="H122" s="17" t="s">
        <v>124</v>
      </c>
      <c r="I122" s="17">
        <v>29</v>
      </c>
      <c r="J122" s="17">
        <v>16</v>
      </c>
      <c r="K122" s="23">
        <f t="shared" si="2"/>
        <v>34</v>
      </c>
    </row>
    <row r="123" spans="1:11" x14ac:dyDescent="0.3">
      <c r="A123" s="22">
        <v>119</v>
      </c>
      <c r="B123" s="18" t="s">
        <v>312</v>
      </c>
      <c r="C123" s="18" t="s">
        <v>126</v>
      </c>
      <c r="D123" s="14">
        <v>40664</v>
      </c>
      <c r="E123" s="17" t="s">
        <v>123</v>
      </c>
      <c r="F123" s="18">
        <v>26</v>
      </c>
      <c r="G123" s="18">
        <v>19</v>
      </c>
      <c r="H123" s="17" t="s">
        <v>124</v>
      </c>
      <c r="I123" s="17">
        <v>31</v>
      </c>
      <c r="J123" s="17">
        <v>14</v>
      </c>
      <c r="K123" s="23">
        <f t="shared" si="2"/>
        <v>33</v>
      </c>
    </row>
    <row r="124" spans="1:11" x14ac:dyDescent="0.3">
      <c r="A124" s="22">
        <v>120</v>
      </c>
      <c r="B124" s="18" t="s">
        <v>321</v>
      </c>
      <c r="C124" s="18" t="s">
        <v>161</v>
      </c>
      <c r="D124" s="14">
        <v>40678</v>
      </c>
      <c r="E124" s="17" t="s">
        <v>123</v>
      </c>
      <c r="F124" s="18">
        <v>25</v>
      </c>
      <c r="G124" s="18">
        <v>20</v>
      </c>
      <c r="H124" s="17" t="s">
        <v>124</v>
      </c>
      <c r="I124" s="17">
        <v>33</v>
      </c>
      <c r="J124" s="17">
        <v>12</v>
      </c>
      <c r="K124" s="23">
        <f t="shared" si="2"/>
        <v>32</v>
      </c>
    </row>
    <row r="125" spans="1:11" x14ac:dyDescent="0.3">
      <c r="A125" s="22">
        <v>121</v>
      </c>
      <c r="B125" s="18" t="s">
        <v>330</v>
      </c>
      <c r="C125" s="18" t="s">
        <v>132</v>
      </c>
      <c r="D125" s="14">
        <v>40946</v>
      </c>
      <c r="E125" s="17" t="s">
        <v>123</v>
      </c>
      <c r="F125" s="18">
        <v>38</v>
      </c>
      <c r="G125" s="18">
        <v>7</v>
      </c>
      <c r="H125" s="17" t="s">
        <v>124</v>
      </c>
      <c r="I125" s="17">
        <v>23</v>
      </c>
      <c r="J125" s="17">
        <v>22</v>
      </c>
      <c r="K125" s="23">
        <f t="shared" si="2"/>
        <v>29</v>
      </c>
    </row>
    <row r="126" spans="1:11" x14ac:dyDescent="0.3">
      <c r="A126" s="22">
        <v>122</v>
      </c>
      <c r="B126" s="18" t="s">
        <v>328</v>
      </c>
      <c r="C126" s="18" t="s">
        <v>130</v>
      </c>
      <c r="D126" s="14">
        <v>40664</v>
      </c>
      <c r="E126" s="17" t="s">
        <v>123</v>
      </c>
      <c r="F126" s="18">
        <v>36</v>
      </c>
      <c r="G126" s="18">
        <v>9</v>
      </c>
      <c r="H126" s="17" t="s">
        <v>124</v>
      </c>
      <c r="I126" s="17">
        <v>28</v>
      </c>
      <c r="J126" s="17">
        <v>17</v>
      </c>
      <c r="K126" s="23">
        <f t="shared" si="2"/>
        <v>26</v>
      </c>
    </row>
    <row r="127" spans="1:11" x14ac:dyDescent="0.3">
      <c r="A127" s="22">
        <v>123</v>
      </c>
      <c r="B127" s="5" t="s">
        <v>325</v>
      </c>
      <c r="C127" s="5" t="s">
        <v>136</v>
      </c>
      <c r="D127" s="30">
        <v>40761</v>
      </c>
      <c r="E127" s="17" t="s">
        <v>123</v>
      </c>
      <c r="F127" s="5"/>
      <c r="G127" s="5"/>
      <c r="H127" s="17" t="s">
        <v>124</v>
      </c>
      <c r="I127" s="17">
        <v>19</v>
      </c>
      <c r="J127" s="17">
        <v>26</v>
      </c>
      <c r="K127" s="23">
        <f t="shared" si="2"/>
        <v>26</v>
      </c>
    </row>
    <row r="128" spans="1:11" x14ac:dyDescent="0.3">
      <c r="A128" s="22">
        <v>124</v>
      </c>
      <c r="B128" s="5" t="s">
        <v>326</v>
      </c>
      <c r="C128" s="5" t="s">
        <v>136</v>
      </c>
      <c r="D128" s="30">
        <v>40429</v>
      </c>
      <c r="E128" s="17" t="s">
        <v>123</v>
      </c>
      <c r="F128" s="5"/>
      <c r="G128" s="5"/>
      <c r="H128" s="17" t="s">
        <v>124</v>
      </c>
      <c r="I128" s="17">
        <v>22</v>
      </c>
      <c r="J128" s="17">
        <v>23</v>
      </c>
      <c r="K128" s="23">
        <f t="shared" si="2"/>
        <v>23</v>
      </c>
    </row>
    <row r="129" spans="1:11" x14ac:dyDescent="0.3">
      <c r="A129" s="22">
        <v>125</v>
      </c>
      <c r="B129" s="18" t="s">
        <v>327</v>
      </c>
      <c r="C129" s="18" t="s">
        <v>126</v>
      </c>
      <c r="D129" s="14">
        <v>40736</v>
      </c>
      <c r="E129" s="17" t="s">
        <v>123</v>
      </c>
      <c r="F129" s="18">
        <v>23</v>
      </c>
      <c r="G129" s="18">
        <v>22</v>
      </c>
      <c r="H129" s="17" t="s">
        <v>124</v>
      </c>
      <c r="I129" s="17"/>
      <c r="J129" s="17"/>
      <c r="K129" s="23">
        <f t="shared" si="2"/>
        <v>22</v>
      </c>
    </row>
    <row r="130" spans="1:11" x14ac:dyDescent="0.3">
      <c r="A130" s="22">
        <v>126</v>
      </c>
      <c r="B130" s="5" t="s">
        <v>331</v>
      </c>
      <c r="C130" s="5" t="s">
        <v>161</v>
      </c>
      <c r="D130" s="30">
        <v>40479</v>
      </c>
      <c r="E130" s="17" t="s">
        <v>123</v>
      </c>
      <c r="F130" s="5"/>
      <c r="G130" s="5"/>
      <c r="H130" s="17" t="s">
        <v>124</v>
      </c>
      <c r="I130" s="17">
        <v>26</v>
      </c>
      <c r="J130" s="17">
        <v>19</v>
      </c>
      <c r="K130" s="23">
        <f t="shared" si="2"/>
        <v>19</v>
      </c>
    </row>
    <row r="131" spans="1:11" x14ac:dyDescent="0.3">
      <c r="A131" s="22">
        <v>127</v>
      </c>
      <c r="B131" s="5" t="s">
        <v>335</v>
      </c>
      <c r="C131" s="5" t="s">
        <v>136</v>
      </c>
      <c r="D131" s="30">
        <v>40398</v>
      </c>
      <c r="E131" s="17" t="s">
        <v>123</v>
      </c>
      <c r="F131" s="5"/>
      <c r="G131" s="5"/>
      <c r="H131" s="17" t="s">
        <v>124</v>
      </c>
      <c r="I131" s="17">
        <v>27</v>
      </c>
      <c r="J131" s="17">
        <v>18</v>
      </c>
      <c r="K131" s="23">
        <f t="shared" si="2"/>
        <v>18</v>
      </c>
    </row>
    <row r="132" spans="1:11" x14ac:dyDescent="0.3">
      <c r="A132" s="22">
        <v>128</v>
      </c>
      <c r="B132" s="18" t="s">
        <v>332</v>
      </c>
      <c r="C132" s="18" t="s">
        <v>142</v>
      </c>
      <c r="D132" s="14">
        <v>40836</v>
      </c>
      <c r="E132" s="17" t="s">
        <v>123</v>
      </c>
      <c r="F132" s="18">
        <v>29</v>
      </c>
      <c r="G132" s="18">
        <v>16</v>
      </c>
      <c r="H132" s="17" t="s">
        <v>124</v>
      </c>
      <c r="I132" s="17"/>
      <c r="J132" s="17"/>
      <c r="K132" s="23">
        <f t="shared" si="2"/>
        <v>16</v>
      </c>
    </row>
    <row r="133" spans="1:11" x14ac:dyDescent="0.3">
      <c r="A133" s="22">
        <v>129</v>
      </c>
      <c r="B133" s="18" t="s">
        <v>334</v>
      </c>
      <c r="C133" s="18" t="s">
        <v>142</v>
      </c>
      <c r="D133" s="14">
        <v>40800</v>
      </c>
      <c r="E133" s="17" t="s">
        <v>123</v>
      </c>
      <c r="F133" s="18">
        <v>30</v>
      </c>
      <c r="G133" s="18">
        <v>15</v>
      </c>
      <c r="H133" s="17" t="s">
        <v>124</v>
      </c>
      <c r="I133" s="17"/>
      <c r="J133" s="17"/>
      <c r="K133" s="23">
        <f t="shared" ref="K133:K136" si="3">SUM(G133,J133)</f>
        <v>15</v>
      </c>
    </row>
    <row r="134" spans="1:11" x14ac:dyDescent="0.3">
      <c r="A134" s="22">
        <v>130</v>
      </c>
      <c r="B134" s="18" t="s">
        <v>314</v>
      </c>
      <c r="C134" s="18" t="s">
        <v>136</v>
      </c>
      <c r="D134" s="14">
        <v>41066</v>
      </c>
      <c r="E134" s="17" t="s">
        <v>123</v>
      </c>
      <c r="F134" s="18">
        <v>33</v>
      </c>
      <c r="G134" s="18">
        <v>12</v>
      </c>
      <c r="H134" s="17" t="s">
        <v>124</v>
      </c>
      <c r="I134" s="17"/>
      <c r="J134" s="17"/>
      <c r="K134" s="23">
        <f t="shared" si="3"/>
        <v>12</v>
      </c>
    </row>
    <row r="135" spans="1:11" x14ac:dyDescent="0.3">
      <c r="A135" s="22">
        <v>131</v>
      </c>
      <c r="B135" s="18" t="s">
        <v>337</v>
      </c>
      <c r="C135" s="18" t="s">
        <v>126</v>
      </c>
      <c r="D135" s="14">
        <v>40855</v>
      </c>
      <c r="E135" s="17" t="s">
        <v>123</v>
      </c>
      <c r="F135" s="18">
        <v>35</v>
      </c>
      <c r="G135" s="18">
        <v>10</v>
      </c>
      <c r="H135" s="17" t="s">
        <v>124</v>
      </c>
      <c r="I135" s="17"/>
      <c r="J135" s="17"/>
      <c r="K135" s="23">
        <f t="shared" si="3"/>
        <v>10</v>
      </c>
    </row>
    <row r="136" spans="1:11" x14ac:dyDescent="0.3">
      <c r="A136" s="22">
        <v>132</v>
      </c>
      <c r="B136" s="18" t="s">
        <v>333</v>
      </c>
      <c r="C136" s="18" t="s">
        <v>126</v>
      </c>
      <c r="D136" s="14">
        <v>41036</v>
      </c>
      <c r="E136" s="17" t="s">
        <v>123</v>
      </c>
      <c r="F136" s="18">
        <v>37</v>
      </c>
      <c r="G136" s="18">
        <v>8</v>
      </c>
      <c r="H136" s="17" t="s">
        <v>124</v>
      </c>
      <c r="I136" s="17"/>
      <c r="J136" s="17"/>
      <c r="K136" s="23">
        <f t="shared" si="3"/>
        <v>8</v>
      </c>
    </row>
  </sheetData>
  <sortState ref="B58:K94">
    <sortCondition descending="1" ref="K58"/>
  </sortState>
  <mergeCells count="12">
    <mergeCell ref="A1:A4"/>
    <mergeCell ref="B1:B4"/>
    <mergeCell ref="C1:C4"/>
    <mergeCell ref="D1:D4"/>
    <mergeCell ref="E1:J1"/>
    <mergeCell ref="K1:K3"/>
    <mergeCell ref="E2:G2"/>
    <mergeCell ref="H2:J2"/>
    <mergeCell ref="E3:E4"/>
    <mergeCell ref="F3:G3"/>
    <mergeCell ref="H3:H4"/>
    <mergeCell ref="I3:J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22"/>
  <sheetViews>
    <sheetView workbookViewId="0">
      <selection activeCell="H25" sqref="H25"/>
    </sheetView>
  </sheetViews>
  <sheetFormatPr defaultRowHeight="13.2" x14ac:dyDescent="0.3"/>
  <cols>
    <col min="1" max="1" width="4.6640625" style="77" customWidth="1"/>
    <col min="2" max="2" width="20.33203125" style="77" customWidth="1"/>
    <col min="3" max="3" width="18.33203125" style="77" customWidth="1"/>
    <col min="4" max="4" width="12.21875" style="77" customWidth="1"/>
    <col min="5" max="5" width="15.44140625" style="77" bestFit="1" customWidth="1"/>
    <col min="6" max="6" width="8.88671875" style="77"/>
    <col min="7" max="7" width="18.88671875" style="77" customWidth="1"/>
    <col min="8" max="8" width="20" style="77" customWidth="1"/>
    <col min="9" max="9" width="11.77734375" style="77" customWidth="1"/>
    <col min="10" max="10" width="14.88671875" style="77" bestFit="1" customWidth="1"/>
    <col min="11" max="16384" width="8.88671875" style="77"/>
  </cols>
  <sheetData>
    <row r="1" spans="1:10" x14ac:dyDescent="0.3">
      <c r="A1" s="77">
        <v>1</v>
      </c>
      <c r="B1" s="49" t="s">
        <v>338</v>
      </c>
      <c r="C1" s="49" t="s">
        <v>74</v>
      </c>
      <c r="D1" s="50" t="s">
        <v>402</v>
      </c>
      <c r="E1" s="77" t="s">
        <v>415</v>
      </c>
      <c r="F1" s="77">
        <v>1</v>
      </c>
      <c r="G1" s="49" t="s">
        <v>339</v>
      </c>
      <c r="H1" s="49" t="s">
        <v>74</v>
      </c>
      <c r="I1" s="50" t="s">
        <v>423</v>
      </c>
      <c r="J1" s="77" t="s">
        <v>415</v>
      </c>
    </row>
    <row r="2" spans="1:10" x14ac:dyDescent="0.3">
      <c r="A2" s="77">
        <v>2</v>
      </c>
      <c r="B2" s="49" t="s">
        <v>73</v>
      </c>
      <c r="C2" s="49" t="s">
        <v>74</v>
      </c>
      <c r="D2" s="50" t="s">
        <v>404</v>
      </c>
      <c r="E2" s="77" t="s">
        <v>415</v>
      </c>
      <c r="F2" s="77">
        <v>2</v>
      </c>
      <c r="G2" s="49" t="s">
        <v>251</v>
      </c>
      <c r="H2" s="49" t="s">
        <v>74</v>
      </c>
      <c r="I2" s="50" t="s">
        <v>406</v>
      </c>
      <c r="J2" s="77" t="s">
        <v>415</v>
      </c>
    </row>
    <row r="3" spans="1:10" x14ac:dyDescent="0.3">
      <c r="A3" s="77">
        <v>3</v>
      </c>
      <c r="B3" s="49" t="s">
        <v>341</v>
      </c>
      <c r="C3" s="49" t="s">
        <v>20</v>
      </c>
      <c r="D3" s="50" t="s">
        <v>405</v>
      </c>
      <c r="E3" s="77" t="s">
        <v>415</v>
      </c>
      <c r="F3" s="77">
        <v>3</v>
      </c>
      <c r="G3" s="49" t="s">
        <v>249</v>
      </c>
      <c r="H3" s="49" t="s">
        <v>74</v>
      </c>
      <c r="I3" s="50" t="s">
        <v>420</v>
      </c>
      <c r="J3" s="77" t="s">
        <v>415</v>
      </c>
    </row>
    <row r="4" spans="1:10" x14ac:dyDescent="0.3">
      <c r="A4" s="77">
        <v>4</v>
      </c>
      <c r="B4" s="49" t="s">
        <v>342</v>
      </c>
      <c r="C4" s="49" t="s">
        <v>20</v>
      </c>
      <c r="D4" s="50" t="s">
        <v>410</v>
      </c>
      <c r="E4" s="77" t="s">
        <v>415</v>
      </c>
      <c r="F4" s="77">
        <v>4</v>
      </c>
      <c r="G4" s="49" t="s">
        <v>340</v>
      </c>
      <c r="H4" s="49" t="s">
        <v>20</v>
      </c>
      <c r="I4" s="50" t="s">
        <v>421</v>
      </c>
      <c r="J4" s="77" t="s">
        <v>415</v>
      </c>
    </row>
    <row r="5" spans="1:10" x14ac:dyDescent="0.25">
      <c r="A5" s="77">
        <v>5</v>
      </c>
      <c r="B5" s="49" t="s">
        <v>343</v>
      </c>
      <c r="C5" s="49" t="s">
        <v>20</v>
      </c>
      <c r="D5" s="50" t="s">
        <v>413</v>
      </c>
      <c r="E5" s="77" t="s">
        <v>415</v>
      </c>
      <c r="F5" s="77">
        <v>5</v>
      </c>
      <c r="G5" s="78" t="s">
        <v>193</v>
      </c>
      <c r="H5" s="78" t="s">
        <v>20</v>
      </c>
      <c r="I5" s="52">
        <v>40906</v>
      </c>
      <c r="J5" s="77" t="s">
        <v>415</v>
      </c>
    </row>
    <row r="6" spans="1:10" x14ac:dyDescent="0.25">
      <c r="A6" s="77">
        <v>6</v>
      </c>
      <c r="B6" s="49" t="s">
        <v>345</v>
      </c>
      <c r="C6" s="49" t="s">
        <v>18</v>
      </c>
      <c r="D6" s="50" t="s">
        <v>400</v>
      </c>
      <c r="E6" s="77" t="s">
        <v>415</v>
      </c>
      <c r="F6" s="77">
        <v>6</v>
      </c>
      <c r="G6" s="78" t="s">
        <v>195</v>
      </c>
      <c r="H6" s="78" t="s">
        <v>20</v>
      </c>
      <c r="I6" s="51">
        <v>40452</v>
      </c>
      <c r="J6" s="77" t="s">
        <v>415</v>
      </c>
    </row>
    <row r="7" spans="1:10" x14ac:dyDescent="0.25">
      <c r="A7" s="77">
        <v>7</v>
      </c>
      <c r="B7" s="79" t="s">
        <v>17</v>
      </c>
      <c r="C7" s="79" t="s">
        <v>18</v>
      </c>
      <c r="D7" s="51">
        <v>40942</v>
      </c>
      <c r="E7" s="77" t="s">
        <v>427</v>
      </c>
      <c r="F7" s="77">
        <v>7</v>
      </c>
      <c r="G7" s="49" t="s">
        <v>344</v>
      </c>
      <c r="H7" s="49" t="s">
        <v>85</v>
      </c>
      <c r="I7" s="50" t="s">
        <v>416</v>
      </c>
      <c r="J7" s="77" t="s">
        <v>415</v>
      </c>
    </row>
    <row r="8" spans="1:10" x14ac:dyDescent="0.3">
      <c r="A8" s="77">
        <v>8</v>
      </c>
      <c r="B8" s="49" t="s">
        <v>139</v>
      </c>
      <c r="C8" s="49" t="s">
        <v>122</v>
      </c>
      <c r="D8" s="50" t="s">
        <v>399</v>
      </c>
      <c r="E8" s="77" t="s">
        <v>415</v>
      </c>
      <c r="F8" s="77">
        <v>8</v>
      </c>
      <c r="G8" s="49" t="s">
        <v>191</v>
      </c>
      <c r="H8" s="49" t="s">
        <v>18</v>
      </c>
      <c r="I8" s="50" t="s">
        <v>419</v>
      </c>
      <c r="J8" s="77" t="s">
        <v>415</v>
      </c>
    </row>
    <row r="9" spans="1:10" x14ac:dyDescent="0.3">
      <c r="A9" s="77">
        <v>9</v>
      </c>
      <c r="B9" s="49" t="s">
        <v>346</v>
      </c>
      <c r="C9" s="49" t="s">
        <v>122</v>
      </c>
      <c r="D9" s="50" t="s">
        <v>401</v>
      </c>
      <c r="E9" s="77" t="s">
        <v>415</v>
      </c>
      <c r="F9" s="77">
        <v>9</v>
      </c>
      <c r="G9" s="49" t="s">
        <v>290</v>
      </c>
      <c r="H9" s="49" t="s">
        <v>136</v>
      </c>
      <c r="I9" s="50" t="s">
        <v>425</v>
      </c>
      <c r="J9" s="77" t="s">
        <v>415</v>
      </c>
    </row>
    <row r="10" spans="1:10" x14ac:dyDescent="0.3">
      <c r="A10" s="77">
        <v>10</v>
      </c>
      <c r="B10" s="49" t="s">
        <v>134</v>
      </c>
      <c r="C10" s="49" t="s">
        <v>122</v>
      </c>
      <c r="D10" s="50" t="s">
        <v>397</v>
      </c>
      <c r="E10" s="77" t="s">
        <v>415</v>
      </c>
      <c r="F10" s="77">
        <v>10</v>
      </c>
      <c r="G10" s="49" t="s">
        <v>348</v>
      </c>
      <c r="H10" s="49" t="s">
        <v>122</v>
      </c>
      <c r="I10" s="50" t="s">
        <v>398</v>
      </c>
      <c r="J10" s="77" t="s">
        <v>415</v>
      </c>
    </row>
    <row r="11" spans="1:10" x14ac:dyDescent="0.3">
      <c r="A11" s="77">
        <v>11</v>
      </c>
      <c r="B11" s="49" t="s">
        <v>121</v>
      </c>
      <c r="C11" s="49" t="s">
        <v>122</v>
      </c>
      <c r="D11" s="50" t="s">
        <v>411</v>
      </c>
      <c r="E11" s="77" t="s">
        <v>415</v>
      </c>
      <c r="F11" s="77">
        <v>11</v>
      </c>
      <c r="G11" s="49" t="s">
        <v>291</v>
      </c>
      <c r="H11" s="49" t="s">
        <v>122</v>
      </c>
      <c r="I11" s="50" t="s">
        <v>417</v>
      </c>
      <c r="J11" s="77" t="s">
        <v>415</v>
      </c>
    </row>
    <row r="12" spans="1:10" x14ac:dyDescent="0.3">
      <c r="A12" s="77">
        <v>12</v>
      </c>
      <c r="B12" s="49" t="s">
        <v>347</v>
      </c>
      <c r="C12" s="49" t="s">
        <v>122</v>
      </c>
      <c r="D12" s="50" t="s">
        <v>398</v>
      </c>
      <c r="E12" s="77" t="s">
        <v>415</v>
      </c>
      <c r="F12" s="77">
        <v>12</v>
      </c>
      <c r="G12" s="49" t="s">
        <v>349</v>
      </c>
      <c r="H12" s="49" t="s">
        <v>122</v>
      </c>
      <c r="I12" s="50" t="s">
        <v>397</v>
      </c>
      <c r="J12" s="77" t="s">
        <v>415</v>
      </c>
    </row>
    <row r="13" spans="1:10" x14ac:dyDescent="0.25">
      <c r="A13" s="77">
        <v>13</v>
      </c>
      <c r="B13" s="49" t="s">
        <v>128</v>
      </c>
      <c r="C13" s="49" t="s">
        <v>122</v>
      </c>
      <c r="D13" s="50" t="s">
        <v>414</v>
      </c>
      <c r="E13" s="77" t="s">
        <v>415</v>
      </c>
      <c r="F13" s="77">
        <v>13</v>
      </c>
      <c r="G13" s="78" t="s">
        <v>292</v>
      </c>
      <c r="H13" s="78" t="s">
        <v>122</v>
      </c>
      <c r="I13" s="51">
        <v>40644</v>
      </c>
      <c r="J13" s="77" t="s">
        <v>427</v>
      </c>
    </row>
    <row r="14" spans="1:10" x14ac:dyDescent="0.3">
      <c r="A14" s="77">
        <v>14</v>
      </c>
      <c r="B14" s="49" t="s">
        <v>16</v>
      </c>
      <c r="C14" s="49" t="s">
        <v>13</v>
      </c>
      <c r="D14" s="50" t="s">
        <v>412</v>
      </c>
      <c r="E14" s="77" t="s">
        <v>415</v>
      </c>
      <c r="F14" s="77">
        <v>14</v>
      </c>
      <c r="G14" s="49" t="s">
        <v>189</v>
      </c>
      <c r="H14" s="49" t="s">
        <v>13</v>
      </c>
      <c r="I14" s="50" t="s">
        <v>422</v>
      </c>
      <c r="J14" s="77" t="s">
        <v>427</v>
      </c>
    </row>
    <row r="15" spans="1:10" x14ac:dyDescent="0.3">
      <c r="A15" s="77">
        <v>15</v>
      </c>
      <c r="B15" s="49" t="s">
        <v>12</v>
      </c>
      <c r="C15" s="49" t="s">
        <v>13</v>
      </c>
      <c r="D15" s="50" t="s">
        <v>408</v>
      </c>
      <c r="E15" s="77" t="s">
        <v>415</v>
      </c>
      <c r="F15" s="77">
        <v>15</v>
      </c>
      <c r="G15" s="49" t="s">
        <v>205</v>
      </c>
      <c r="H15" s="49" t="s">
        <v>13</v>
      </c>
      <c r="I15" s="50" t="s">
        <v>424</v>
      </c>
      <c r="J15" s="77" t="s">
        <v>427</v>
      </c>
    </row>
    <row r="16" spans="1:10" x14ac:dyDescent="0.3">
      <c r="A16" s="77">
        <v>16</v>
      </c>
      <c r="B16" s="80" t="s">
        <v>24</v>
      </c>
      <c r="C16" s="49" t="s">
        <v>13</v>
      </c>
      <c r="D16" s="50" t="s">
        <v>406</v>
      </c>
      <c r="E16" s="77" t="s">
        <v>415</v>
      </c>
      <c r="F16" s="77">
        <v>16</v>
      </c>
      <c r="G16" s="49" t="s">
        <v>351</v>
      </c>
      <c r="H16" s="49" t="s">
        <v>132</v>
      </c>
      <c r="I16" s="50" t="s">
        <v>426</v>
      </c>
      <c r="J16" s="77" t="s">
        <v>427</v>
      </c>
    </row>
    <row r="17" spans="1:10" x14ac:dyDescent="0.3">
      <c r="A17" s="77">
        <v>17</v>
      </c>
      <c r="B17" s="49" t="s">
        <v>350</v>
      </c>
      <c r="C17" s="49" t="s">
        <v>132</v>
      </c>
      <c r="D17" s="50" t="s">
        <v>403</v>
      </c>
      <c r="E17" s="77" t="s">
        <v>415</v>
      </c>
      <c r="F17" s="77">
        <v>17</v>
      </c>
      <c r="G17" s="49" t="s">
        <v>353</v>
      </c>
      <c r="H17" s="49" t="s">
        <v>126</v>
      </c>
      <c r="I17" s="50" t="s">
        <v>418</v>
      </c>
      <c r="J17" s="77" t="s">
        <v>427</v>
      </c>
    </row>
    <row r="18" spans="1:10" x14ac:dyDescent="0.3">
      <c r="A18" s="77">
        <v>18</v>
      </c>
      <c r="B18" s="49" t="s">
        <v>352</v>
      </c>
      <c r="C18" s="49" t="s">
        <v>40</v>
      </c>
      <c r="D18" s="50" t="s">
        <v>409</v>
      </c>
      <c r="E18" s="77" t="s">
        <v>415</v>
      </c>
    </row>
    <row r="19" spans="1:10" x14ac:dyDescent="0.3">
      <c r="A19" s="77">
        <v>19</v>
      </c>
      <c r="B19" s="49" t="s">
        <v>354</v>
      </c>
      <c r="C19" s="49" t="s">
        <v>126</v>
      </c>
      <c r="D19" s="50" t="s">
        <v>407</v>
      </c>
      <c r="E19" s="77" t="s">
        <v>415</v>
      </c>
    </row>
    <row r="20" spans="1:10" x14ac:dyDescent="0.25">
      <c r="A20" s="77">
        <v>20</v>
      </c>
      <c r="B20" s="79" t="s">
        <v>125</v>
      </c>
      <c r="C20" s="79" t="s">
        <v>126</v>
      </c>
      <c r="D20" s="51">
        <v>40397</v>
      </c>
      <c r="E20" s="77" t="s">
        <v>427</v>
      </c>
    </row>
    <row r="21" spans="1:10" x14ac:dyDescent="0.25">
      <c r="A21" s="77">
        <v>21</v>
      </c>
      <c r="B21" s="79" t="s">
        <v>72</v>
      </c>
      <c r="C21" s="79" t="s">
        <v>71</v>
      </c>
      <c r="D21" s="51">
        <v>40626</v>
      </c>
      <c r="E21" s="77" t="s">
        <v>427</v>
      </c>
    </row>
    <row r="22" spans="1:10" x14ac:dyDescent="0.25">
      <c r="A22" s="77">
        <v>22</v>
      </c>
      <c r="B22" s="79" t="s">
        <v>70</v>
      </c>
      <c r="C22" s="79" t="s">
        <v>71</v>
      </c>
      <c r="D22" s="51">
        <v>40938</v>
      </c>
      <c r="E22" s="77" t="s">
        <v>427</v>
      </c>
    </row>
  </sheetData>
  <sortState ref="G1:I20">
    <sortCondition ref="H1:H20"/>
  </sortState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H15" sqref="H15"/>
    </sheetView>
  </sheetViews>
  <sheetFormatPr defaultRowHeight="14.4" x14ac:dyDescent="0.3"/>
  <cols>
    <col min="1" max="1" width="5.44140625" customWidth="1"/>
    <col min="2" max="2" width="24.21875" bestFit="1" customWidth="1"/>
    <col min="3" max="3" width="8.88671875" style="53" customWidth="1"/>
    <col min="4" max="4" width="8.88671875" style="53"/>
    <col min="5" max="5" width="8.88671875" style="53" customWidth="1"/>
    <col min="6" max="6" width="8.88671875" style="53"/>
    <col min="7" max="7" width="8.88671875" style="54" customWidth="1"/>
    <col min="8" max="8" width="8.88671875" style="54"/>
    <col min="9" max="9" width="8.88671875" style="54" customWidth="1"/>
    <col min="10" max="10" width="8.88671875" style="54"/>
    <col min="11" max="11" width="8.88671875" style="54" customWidth="1"/>
    <col min="12" max="12" width="8.88671875" style="54"/>
    <col min="13" max="13" width="8.88671875" style="54" customWidth="1"/>
    <col min="14" max="14" width="8.88671875" style="54"/>
  </cols>
  <sheetData>
    <row r="1" spans="1:14" s="42" customFormat="1" ht="29.4" customHeight="1" x14ac:dyDescent="0.25">
      <c r="A1" s="61" t="s">
        <v>432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s="43" customFormat="1" ht="13.8" customHeight="1" x14ac:dyDescent="0.25">
      <c r="A2" s="72" t="s">
        <v>355</v>
      </c>
      <c r="B2" s="72" t="s">
        <v>356</v>
      </c>
      <c r="C2" s="62" t="s">
        <v>431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43" customFormat="1" ht="13.8" x14ac:dyDescent="0.25">
      <c r="A3" s="73"/>
      <c r="B3" s="73"/>
      <c r="C3" s="63" t="s">
        <v>357</v>
      </c>
      <c r="D3" s="64"/>
      <c r="E3" s="64"/>
      <c r="F3" s="64"/>
      <c r="G3" s="64"/>
      <c r="H3" s="65"/>
      <c r="I3" s="62" t="s">
        <v>358</v>
      </c>
      <c r="J3" s="62"/>
      <c r="K3" s="62"/>
      <c r="L3" s="62"/>
      <c r="M3" s="62"/>
      <c r="N3" s="62"/>
    </row>
    <row r="4" spans="1:14" s="43" customFormat="1" ht="13.8" x14ac:dyDescent="0.25">
      <c r="A4" s="73"/>
      <c r="B4" s="73"/>
      <c r="C4" s="63" t="s">
        <v>9</v>
      </c>
      <c r="D4" s="65"/>
      <c r="E4" s="63" t="s">
        <v>186</v>
      </c>
      <c r="F4" s="65"/>
      <c r="G4" s="63" t="s">
        <v>188</v>
      </c>
      <c r="H4" s="65"/>
      <c r="I4" s="63" t="s">
        <v>9</v>
      </c>
      <c r="J4" s="65"/>
      <c r="K4" s="63" t="s">
        <v>186</v>
      </c>
      <c r="L4" s="65"/>
      <c r="M4" s="63" t="s">
        <v>188</v>
      </c>
      <c r="N4" s="65"/>
    </row>
    <row r="5" spans="1:14" s="43" customFormat="1" ht="27.6" x14ac:dyDescent="0.25">
      <c r="A5" s="74"/>
      <c r="B5" s="74"/>
      <c r="C5" s="44" t="s">
        <v>428</v>
      </c>
      <c r="D5" s="44" t="s">
        <v>429</v>
      </c>
      <c r="E5" s="44" t="s">
        <v>428</v>
      </c>
      <c r="F5" s="44" t="s">
        <v>429</v>
      </c>
      <c r="G5" s="44" t="s">
        <v>428</v>
      </c>
      <c r="H5" s="44" t="s">
        <v>429</v>
      </c>
      <c r="I5" s="44" t="s">
        <v>428</v>
      </c>
      <c r="J5" s="44" t="s">
        <v>429</v>
      </c>
      <c r="K5" s="44" t="s">
        <v>428</v>
      </c>
      <c r="L5" s="44" t="s">
        <v>429</v>
      </c>
      <c r="M5" s="44" t="s">
        <v>428</v>
      </c>
      <c r="N5" s="44" t="s">
        <v>429</v>
      </c>
    </row>
    <row r="6" spans="1:14" s="48" customFormat="1" ht="14.4" customHeight="1" x14ac:dyDescent="0.3">
      <c r="A6" s="45" t="s">
        <v>359</v>
      </c>
      <c r="B6" s="46" t="s">
        <v>360</v>
      </c>
      <c r="C6" s="44">
        <v>4</v>
      </c>
      <c r="D6" s="44">
        <v>2</v>
      </c>
      <c r="E6" s="47">
        <v>5</v>
      </c>
      <c r="F6" s="44">
        <v>2</v>
      </c>
      <c r="G6" s="47">
        <v>4</v>
      </c>
      <c r="H6" s="44">
        <v>2</v>
      </c>
      <c r="I6" s="47">
        <v>7</v>
      </c>
      <c r="J6" s="47">
        <v>3</v>
      </c>
      <c r="K6" s="47">
        <v>5</v>
      </c>
      <c r="L6" s="47">
        <v>3</v>
      </c>
      <c r="M6" s="47">
        <v>7</v>
      </c>
      <c r="N6" s="47">
        <v>3</v>
      </c>
    </row>
    <row r="7" spans="1:14" s="48" customFormat="1" ht="14.4" customHeight="1" x14ac:dyDescent="0.3">
      <c r="A7" s="45" t="s">
        <v>361</v>
      </c>
      <c r="B7" s="46" t="s">
        <v>362</v>
      </c>
      <c r="C7" s="44">
        <v>8</v>
      </c>
      <c r="D7" s="44">
        <v>3</v>
      </c>
      <c r="E7" s="47">
        <v>8</v>
      </c>
      <c r="F7" s="44">
        <v>3</v>
      </c>
      <c r="G7" s="47">
        <v>8</v>
      </c>
      <c r="H7" s="44">
        <v>3</v>
      </c>
      <c r="I7" s="47">
        <v>6</v>
      </c>
      <c r="J7" s="47">
        <v>3</v>
      </c>
      <c r="K7" s="47">
        <v>5</v>
      </c>
      <c r="L7" s="47">
        <v>3</v>
      </c>
      <c r="M7" s="47">
        <v>4</v>
      </c>
      <c r="N7" s="47">
        <v>3</v>
      </c>
    </row>
    <row r="8" spans="1:14" s="48" customFormat="1" ht="14.4" customHeight="1" x14ac:dyDescent="0.3">
      <c r="A8" s="45" t="s">
        <v>363</v>
      </c>
      <c r="B8" s="46" t="s">
        <v>364</v>
      </c>
      <c r="C8" s="44">
        <v>1</v>
      </c>
      <c r="D8" s="44"/>
      <c r="E8" s="47">
        <v>1</v>
      </c>
      <c r="F8" s="44"/>
      <c r="G8" s="47">
        <v>1</v>
      </c>
      <c r="H8" s="44"/>
      <c r="I8" s="47"/>
      <c r="J8" s="47">
        <v>1</v>
      </c>
      <c r="K8" s="47">
        <v>1</v>
      </c>
      <c r="L8" s="47">
        <v>1</v>
      </c>
      <c r="M8" s="47"/>
      <c r="N8" s="47">
        <v>1</v>
      </c>
    </row>
    <row r="9" spans="1:14" s="48" customFormat="1" ht="14.4" customHeight="1" x14ac:dyDescent="0.3">
      <c r="A9" s="45" t="s">
        <v>365</v>
      </c>
      <c r="B9" s="46" t="s">
        <v>368</v>
      </c>
      <c r="C9" s="44">
        <v>5</v>
      </c>
      <c r="D9" s="44">
        <v>2</v>
      </c>
      <c r="E9" s="47">
        <v>4</v>
      </c>
      <c r="F9" s="44">
        <v>2</v>
      </c>
      <c r="G9" s="47">
        <v>4</v>
      </c>
      <c r="H9" s="44">
        <v>2</v>
      </c>
      <c r="I9" s="47">
        <v>3</v>
      </c>
      <c r="J9" s="47">
        <v>1</v>
      </c>
      <c r="K9" s="47">
        <v>3</v>
      </c>
      <c r="L9" s="47">
        <v>1</v>
      </c>
      <c r="M9" s="47">
        <v>3</v>
      </c>
      <c r="N9" s="47">
        <v>1</v>
      </c>
    </row>
    <row r="10" spans="1:14" s="48" customFormat="1" ht="14.4" customHeight="1" x14ac:dyDescent="0.3">
      <c r="A10" s="45" t="s">
        <v>366</v>
      </c>
      <c r="B10" s="46" t="s">
        <v>370</v>
      </c>
      <c r="C10" s="44">
        <v>3</v>
      </c>
      <c r="D10" s="44"/>
      <c r="E10" s="47">
        <v>4</v>
      </c>
      <c r="F10" s="44"/>
      <c r="G10" s="47">
        <v>5</v>
      </c>
      <c r="H10" s="44"/>
      <c r="I10" s="47">
        <v>1</v>
      </c>
      <c r="J10" s="47"/>
      <c r="K10" s="47">
        <v>1</v>
      </c>
      <c r="L10" s="47"/>
      <c r="M10" s="47">
        <v>2</v>
      </c>
      <c r="N10" s="47"/>
    </row>
    <row r="11" spans="1:14" s="48" customFormat="1" ht="14.4" customHeight="1" x14ac:dyDescent="0.3">
      <c r="A11" s="45" t="s">
        <v>367</v>
      </c>
      <c r="B11" s="46" t="s">
        <v>372</v>
      </c>
      <c r="C11" s="44">
        <v>2</v>
      </c>
      <c r="D11" s="44"/>
      <c r="E11" s="47">
        <v>2</v>
      </c>
      <c r="F11" s="44"/>
      <c r="G11" s="47">
        <v>2</v>
      </c>
      <c r="H11" s="44"/>
      <c r="I11" s="47">
        <v>1</v>
      </c>
      <c r="J11" s="47"/>
      <c r="K11" s="47">
        <v>1</v>
      </c>
      <c r="L11" s="47"/>
      <c r="M11" s="47">
        <v>1</v>
      </c>
      <c r="N11" s="47"/>
    </row>
    <row r="12" spans="1:14" s="48" customFormat="1" ht="14.4" customHeight="1" x14ac:dyDescent="0.3">
      <c r="A12" s="45" t="s">
        <v>369</v>
      </c>
      <c r="B12" s="46" t="s">
        <v>374</v>
      </c>
      <c r="C12" s="44">
        <v>3</v>
      </c>
      <c r="D12" s="44"/>
      <c r="E12" s="47">
        <v>3</v>
      </c>
      <c r="F12" s="44"/>
      <c r="G12" s="47">
        <v>1</v>
      </c>
      <c r="H12" s="44"/>
      <c r="I12" s="44">
        <v>3</v>
      </c>
      <c r="J12" s="44">
        <v>1</v>
      </c>
      <c r="K12" s="44">
        <v>3</v>
      </c>
      <c r="L12" s="44">
        <v>1</v>
      </c>
      <c r="M12" s="44">
        <v>5</v>
      </c>
      <c r="N12" s="44">
        <v>1</v>
      </c>
    </row>
    <row r="13" spans="1:14" s="48" customFormat="1" ht="14.4" customHeight="1" x14ac:dyDescent="0.3">
      <c r="A13" s="45" t="s">
        <v>371</v>
      </c>
      <c r="B13" s="46" t="s">
        <v>376</v>
      </c>
      <c r="C13" s="44"/>
      <c r="D13" s="44"/>
      <c r="E13" s="44"/>
      <c r="F13" s="44"/>
      <c r="G13" s="47"/>
      <c r="H13" s="44"/>
      <c r="I13" s="44">
        <v>1</v>
      </c>
      <c r="J13" s="44"/>
      <c r="K13" s="44">
        <v>2</v>
      </c>
      <c r="L13" s="44"/>
      <c r="M13" s="44">
        <v>2</v>
      </c>
      <c r="N13" s="44"/>
    </row>
    <row r="14" spans="1:14" s="48" customFormat="1" ht="14.4" customHeight="1" x14ac:dyDescent="0.3">
      <c r="A14" s="45" t="s">
        <v>373</v>
      </c>
      <c r="B14" s="46" t="s">
        <v>142</v>
      </c>
      <c r="C14" s="44">
        <v>2</v>
      </c>
      <c r="D14" s="44"/>
      <c r="E14" s="44">
        <v>2</v>
      </c>
      <c r="F14" s="44"/>
      <c r="G14" s="44">
        <v>3</v>
      </c>
      <c r="H14" s="44"/>
      <c r="I14" s="47">
        <v>3</v>
      </c>
      <c r="J14" s="47"/>
      <c r="K14" s="47">
        <v>3</v>
      </c>
      <c r="L14" s="47"/>
      <c r="M14" s="47">
        <v>3</v>
      </c>
      <c r="N14" s="47"/>
    </row>
    <row r="15" spans="1:14" s="48" customFormat="1" ht="14.4" customHeight="1" x14ac:dyDescent="0.3">
      <c r="A15" s="45" t="s">
        <v>375</v>
      </c>
      <c r="B15" s="46" t="s">
        <v>378</v>
      </c>
      <c r="C15" s="44">
        <v>1</v>
      </c>
      <c r="D15" s="44"/>
      <c r="E15" s="47">
        <v>1</v>
      </c>
      <c r="F15" s="44"/>
      <c r="G15" s="47">
        <v>1</v>
      </c>
      <c r="H15" s="44"/>
      <c r="I15" s="47">
        <v>2</v>
      </c>
      <c r="J15" s="47"/>
      <c r="K15" s="47">
        <v>2</v>
      </c>
      <c r="L15" s="47"/>
      <c r="M15" s="47">
        <v>2</v>
      </c>
      <c r="N15" s="47"/>
    </row>
    <row r="16" spans="1:14" s="48" customFormat="1" ht="14.4" customHeight="1" x14ac:dyDescent="0.3">
      <c r="A16" s="45" t="s">
        <v>377</v>
      </c>
      <c r="B16" s="46" t="s">
        <v>380</v>
      </c>
      <c r="C16" s="44">
        <v>3</v>
      </c>
      <c r="D16" s="44">
        <v>6</v>
      </c>
      <c r="E16" s="47">
        <v>2</v>
      </c>
      <c r="F16" s="44">
        <v>6</v>
      </c>
      <c r="G16" s="47">
        <v>2</v>
      </c>
      <c r="H16" s="44">
        <v>6</v>
      </c>
      <c r="I16" s="47">
        <v>4</v>
      </c>
      <c r="J16" s="47">
        <v>4</v>
      </c>
      <c r="K16" s="47">
        <v>4</v>
      </c>
      <c r="L16" s="47">
        <v>4</v>
      </c>
      <c r="M16" s="47">
        <v>2</v>
      </c>
      <c r="N16" s="47">
        <v>4</v>
      </c>
    </row>
    <row r="17" spans="1:14" s="48" customFormat="1" ht="14.4" customHeight="1" x14ac:dyDescent="0.3">
      <c r="A17" s="45" t="s">
        <v>433</v>
      </c>
      <c r="B17" s="46" t="s">
        <v>382</v>
      </c>
      <c r="C17" s="44"/>
      <c r="D17" s="44">
        <v>3</v>
      </c>
      <c r="E17" s="47"/>
      <c r="F17" s="44">
        <v>3</v>
      </c>
      <c r="G17" s="47">
        <v>1</v>
      </c>
      <c r="H17" s="44">
        <v>3</v>
      </c>
      <c r="I17" s="47">
        <v>1</v>
      </c>
      <c r="J17" s="47">
        <v>2</v>
      </c>
      <c r="K17" s="47">
        <v>1</v>
      </c>
      <c r="L17" s="47">
        <v>2</v>
      </c>
      <c r="M17" s="47">
        <v>1</v>
      </c>
      <c r="N17" s="47">
        <v>2</v>
      </c>
    </row>
    <row r="18" spans="1:14" s="48" customFormat="1" ht="14.4" customHeight="1" x14ac:dyDescent="0.3">
      <c r="A18" s="45" t="s">
        <v>379</v>
      </c>
      <c r="B18" s="46" t="s">
        <v>384</v>
      </c>
      <c r="C18" s="44"/>
      <c r="D18" s="44"/>
      <c r="E18" s="44"/>
      <c r="F18" s="44"/>
      <c r="G18" s="44"/>
      <c r="H18" s="44"/>
      <c r="I18" s="44"/>
      <c r="J18" s="44"/>
      <c r="K18" s="44">
        <v>1</v>
      </c>
      <c r="L18" s="44"/>
      <c r="M18" s="44"/>
      <c r="N18" s="44"/>
    </row>
    <row r="19" spans="1:14" s="48" customFormat="1" ht="14.4" customHeight="1" x14ac:dyDescent="0.3">
      <c r="A19" s="45" t="s">
        <v>381</v>
      </c>
      <c r="B19" s="46" t="s">
        <v>388</v>
      </c>
      <c r="C19" s="44">
        <v>1</v>
      </c>
      <c r="D19" s="44">
        <v>1</v>
      </c>
      <c r="E19" s="47">
        <v>1</v>
      </c>
      <c r="F19" s="44">
        <v>1</v>
      </c>
      <c r="G19" s="47">
        <v>1</v>
      </c>
      <c r="H19" s="44">
        <v>1</v>
      </c>
      <c r="I19" s="47">
        <v>1</v>
      </c>
      <c r="J19" s="47">
        <v>1</v>
      </c>
      <c r="K19" s="47">
        <v>1</v>
      </c>
      <c r="L19" s="47">
        <v>1</v>
      </c>
      <c r="M19" s="47">
        <v>1</v>
      </c>
      <c r="N19" s="47">
        <v>1</v>
      </c>
    </row>
    <row r="20" spans="1:14" s="48" customFormat="1" ht="14.4" customHeight="1" x14ac:dyDescent="0.3">
      <c r="A20" s="45" t="s">
        <v>383</v>
      </c>
      <c r="B20" s="46" t="s">
        <v>390</v>
      </c>
      <c r="C20" s="44"/>
      <c r="D20" s="44">
        <v>1</v>
      </c>
      <c r="E20" s="47">
        <v>1</v>
      </c>
      <c r="F20" s="44">
        <v>1</v>
      </c>
      <c r="G20" s="47"/>
      <c r="H20" s="44">
        <v>1</v>
      </c>
      <c r="I20" s="47"/>
      <c r="J20" s="47"/>
      <c r="K20" s="47"/>
      <c r="L20" s="47"/>
      <c r="M20" s="47">
        <v>1</v>
      </c>
      <c r="N20" s="47"/>
    </row>
    <row r="21" spans="1:14" s="48" customFormat="1" ht="14.4" customHeight="1" x14ac:dyDescent="0.3">
      <c r="A21" s="45" t="s">
        <v>385</v>
      </c>
      <c r="B21" s="46" t="s">
        <v>392</v>
      </c>
      <c r="C21" s="44">
        <v>4</v>
      </c>
      <c r="D21" s="44"/>
      <c r="E21" s="47">
        <v>2</v>
      </c>
      <c r="F21" s="44"/>
      <c r="G21" s="47">
        <v>1</v>
      </c>
      <c r="H21" s="44"/>
      <c r="I21" s="47">
        <v>2</v>
      </c>
      <c r="J21" s="47"/>
      <c r="K21" s="47">
        <v>2</v>
      </c>
      <c r="L21" s="47"/>
      <c r="M21" s="47">
        <v>2</v>
      </c>
      <c r="N21" s="47"/>
    </row>
    <row r="22" spans="1:14" s="48" customFormat="1" ht="14.4" customHeight="1" x14ac:dyDescent="0.3">
      <c r="A22" s="45" t="s">
        <v>387</v>
      </c>
      <c r="B22" s="46" t="s">
        <v>395</v>
      </c>
      <c r="C22" s="44">
        <v>2</v>
      </c>
      <c r="D22" s="44">
        <v>2</v>
      </c>
      <c r="E22" s="47">
        <v>4</v>
      </c>
      <c r="F22" s="44">
        <v>2</v>
      </c>
      <c r="G22" s="47">
        <v>4</v>
      </c>
      <c r="H22" s="44">
        <v>2</v>
      </c>
      <c r="I22" s="47">
        <v>3</v>
      </c>
      <c r="J22" s="47">
        <v>1</v>
      </c>
      <c r="K22" s="47">
        <v>3</v>
      </c>
      <c r="L22" s="47">
        <v>1</v>
      </c>
      <c r="M22" s="47">
        <v>3</v>
      </c>
      <c r="N22" s="47">
        <v>1</v>
      </c>
    </row>
    <row r="23" spans="1:14" s="48" customFormat="1" ht="14.4" customHeight="1" x14ac:dyDescent="0.3">
      <c r="A23" s="45" t="s">
        <v>389</v>
      </c>
      <c r="B23" s="46" t="s">
        <v>396</v>
      </c>
      <c r="C23" s="44">
        <v>3</v>
      </c>
      <c r="D23" s="44">
        <v>2</v>
      </c>
      <c r="E23" s="47">
        <v>3</v>
      </c>
      <c r="F23" s="44">
        <v>2</v>
      </c>
      <c r="G23" s="47">
        <v>4</v>
      </c>
      <c r="H23" s="44">
        <v>2</v>
      </c>
      <c r="I23" s="47">
        <v>6</v>
      </c>
      <c r="J23" s="47"/>
      <c r="K23" s="47">
        <v>6</v>
      </c>
      <c r="L23" s="47"/>
      <c r="M23" s="47">
        <v>5</v>
      </c>
      <c r="N23" s="47"/>
    </row>
    <row r="24" spans="1:14" s="55" customFormat="1" ht="14.4" customHeight="1" x14ac:dyDescent="0.25">
      <c r="A24" s="68" t="s">
        <v>430</v>
      </c>
      <c r="B24" s="69"/>
      <c r="C24" s="56">
        <f>SUM(C6:C23)</f>
        <v>42</v>
      </c>
      <c r="D24" s="56">
        <f>SUM(D6:D23)</f>
        <v>22</v>
      </c>
      <c r="E24" s="56">
        <f>SUM(E6:E23)</f>
        <v>43</v>
      </c>
      <c r="F24" s="56">
        <f>SUM(F6:F23)</f>
        <v>22</v>
      </c>
      <c r="G24" s="56">
        <f>SUM(G6:G23)</f>
        <v>42</v>
      </c>
      <c r="H24" s="56">
        <f>SUM(H6:H23)</f>
        <v>22</v>
      </c>
      <c r="I24" s="56">
        <f>SUM(I6:I23)</f>
        <v>44</v>
      </c>
      <c r="J24" s="56">
        <f>SUM(J6:J23)</f>
        <v>17</v>
      </c>
      <c r="K24" s="56">
        <f>SUM(K6:K23)</f>
        <v>44</v>
      </c>
      <c r="L24" s="56">
        <f>SUM(L6:L23)</f>
        <v>17</v>
      </c>
      <c r="M24" s="56">
        <f>SUM(M6:M23)</f>
        <v>44</v>
      </c>
      <c r="N24" s="56">
        <f>SUM(N6:N23)</f>
        <v>17</v>
      </c>
    </row>
    <row r="25" spans="1:14" ht="29.4" customHeight="1" x14ac:dyDescent="0.3">
      <c r="A25" s="70" t="s">
        <v>434</v>
      </c>
      <c r="B25" s="71"/>
      <c r="C25" s="66">
        <f>SUM(C24:D24)</f>
        <v>64</v>
      </c>
      <c r="D25" s="67"/>
      <c r="E25" s="66">
        <f t="shared" ref="E25" si="0">SUM(E24:F24)</f>
        <v>65</v>
      </c>
      <c r="F25" s="67"/>
      <c r="G25" s="66">
        <f t="shared" ref="G25" si="1">SUM(G24:H24)</f>
        <v>64</v>
      </c>
      <c r="H25" s="67"/>
      <c r="I25" s="66">
        <f t="shared" ref="I25" si="2">SUM(I24:J24)</f>
        <v>61</v>
      </c>
      <c r="J25" s="67"/>
      <c r="K25" s="66">
        <f t="shared" ref="K25" si="3">SUM(K24:L24)</f>
        <v>61</v>
      </c>
      <c r="L25" s="67"/>
      <c r="M25" s="66">
        <f t="shared" ref="M25" si="4">SUM(M24:N24)</f>
        <v>61</v>
      </c>
      <c r="N25" s="67"/>
    </row>
  </sheetData>
  <mergeCells count="20">
    <mergeCell ref="M25:N25"/>
    <mergeCell ref="C4:D4"/>
    <mergeCell ref="E4:F4"/>
    <mergeCell ref="G4:H4"/>
    <mergeCell ref="A24:B24"/>
    <mergeCell ref="A25:B25"/>
    <mergeCell ref="B2:B5"/>
    <mergeCell ref="A2:A5"/>
    <mergeCell ref="K4:L4"/>
    <mergeCell ref="C25:D25"/>
    <mergeCell ref="E25:F25"/>
    <mergeCell ref="G25:H25"/>
    <mergeCell ref="I25:J25"/>
    <mergeCell ref="K25:L25"/>
    <mergeCell ref="A1:N1"/>
    <mergeCell ref="C2:N2"/>
    <mergeCell ref="I3:N3"/>
    <mergeCell ref="C3:H3"/>
    <mergeCell ref="I4:J4"/>
    <mergeCell ref="M4:N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sqref="A1:H26"/>
    </sheetView>
  </sheetViews>
  <sheetFormatPr defaultRowHeight="14.4" x14ac:dyDescent="0.3"/>
  <cols>
    <col min="1" max="1" width="5.44140625" customWidth="1"/>
    <col min="2" max="2" width="25.21875" customWidth="1"/>
    <col min="3" max="3" width="11.33203125" style="53" customWidth="1"/>
    <col min="4" max="4" width="10.6640625" style="53" customWidth="1"/>
    <col min="5" max="6" width="11.33203125" style="54" customWidth="1"/>
    <col min="7" max="7" width="10.6640625" style="54" customWidth="1"/>
    <col min="8" max="8" width="11.33203125" style="54" customWidth="1"/>
  </cols>
  <sheetData>
    <row r="1" spans="1:8" s="42" customFormat="1" ht="29.4" customHeight="1" x14ac:dyDescent="0.25">
      <c r="A1" s="61" t="s">
        <v>438</v>
      </c>
      <c r="B1" s="61"/>
      <c r="C1" s="61"/>
      <c r="D1" s="61"/>
      <c r="E1" s="61"/>
      <c r="F1" s="61"/>
      <c r="G1" s="61"/>
      <c r="H1" s="61"/>
    </row>
    <row r="2" spans="1:8" s="43" customFormat="1" ht="13.8" customHeight="1" x14ac:dyDescent="0.25">
      <c r="A2" s="62" t="s">
        <v>355</v>
      </c>
      <c r="B2" s="62" t="s">
        <v>356</v>
      </c>
      <c r="C2" s="62" t="s">
        <v>431</v>
      </c>
      <c r="D2" s="62"/>
      <c r="E2" s="62"/>
      <c r="F2" s="62"/>
      <c r="G2" s="62"/>
      <c r="H2" s="62"/>
    </row>
    <row r="3" spans="1:8" s="43" customFormat="1" ht="13.8" x14ac:dyDescent="0.25">
      <c r="A3" s="62"/>
      <c r="B3" s="62"/>
      <c r="C3" s="62" t="s">
        <v>357</v>
      </c>
      <c r="D3" s="62"/>
      <c r="E3" s="62"/>
      <c r="F3" s="62" t="s">
        <v>358</v>
      </c>
      <c r="G3" s="62"/>
      <c r="H3" s="62"/>
    </row>
    <row r="4" spans="1:8" s="43" customFormat="1" ht="31.8" customHeight="1" x14ac:dyDescent="0.25">
      <c r="A4" s="62"/>
      <c r="B4" s="62"/>
      <c r="C4" s="57" t="s">
        <v>188</v>
      </c>
      <c r="D4" s="57" t="s">
        <v>186</v>
      </c>
      <c r="E4" s="57" t="s">
        <v>435</v>
      </c>
      <c r="F4" s="57" t="s">
        <v>188</v>
      </c>
      <c r="G4" s="57" t="s">
        <v>186</v>
      </c>
      <c r="H4" s="57" t="s">
        <v>435</v>
      </c>
    </row>
    <row r="5" spans="1:8" s="48" customFormat="1" ht="14.4" customHeight="1" x14ac:dyDescent="0.3">
      <c r="A5" s="45" t="s">
        <v>359</v>
      </c>
      <c r="B5" s="46" t="s">
        <v>360</v>
      </c>
      <c r="C5" s="57">
        <v>6</v>
      </c>
      <c r="D5" s="47">
        <v>3</v>
      </c>
      <c r="E5" s="47">
        <v>6</v>
      </c>
      <c r="F5" s="47">
        <v>10</v>
      </c>
      <c r="G5" s="47">
        <v>8</v>
      </c>
      <c r="H5" s="47">
        <v>9</v>
      </c>
    </row>
    <row r="6" spans="1:8" s="48" customFormat="1" ht="14.4" customHeight="1" x14ac:dyDescent="0.3">
      <c r="A6" s="45" t="s">
        <v>361</v>
      </c>
      <c r="B6" s="46" t="s">
        <v>362</v>
      </c>
      <c r="C6" s="57">
        <v>7</v>
      </c>
      <c r="D6" s="47">
        <v>9</v>
      </c>
      <c r="E6" s="47">
        <v>10</v>
      </c>
      <c r="F6" s="47">
        <v>7</v>
      </c>
      <c r="G6" s="47">
        <v>8</v>
      </c>
      <c r="H6" s="47">
        <v>9</v>
      </c>
    </row>
    <row r="7" spans="1:8" s="48" customFormat="1" ht="14.4" customHeight="1" x14ac:dyDescent="0.3">
      <c r="A7" s="45" t="s">
        <v>363</v>
      </c>
      <c r="B7" s="46" t="s">
        <v>364</v>
      </c>
      <c r="C7" s="57">
        <v>2</v>
      </c>
      <c r="D7" s="47">
        <v>2</v>
      </c>
      <c r="E7" s="47">
        <v>1</v>
      </c>
      <c r="F7" s="47"/>
      <c r="G7" s="47"/>
      <c r="H7" s="47"/>
    </row>
    <row r="8" spans="1:8" s="48" customFormat="1" ht="14.4" customHeight="1" x14ac:dyDescent="0.3">
      <c r="A8" s="45" t="s">
        <v>365</v>
      </c>
      <c r="B8" s="46" t="s">
        <v>437</v>
      </c>
      <c r="C8" s="57"/>
      <c r="D8" s="47"/>
      <c r="E8" s="47">
        <v>2</v>
      </c>
      <c r="F8" s="47"/>
      <c r="G8" s="47"/>
      <c r="H8" s="47"/>
    </row>
    <row r="9" spans="1:8" s="48" customFormat="1" ht="14.4" customHeight="1" x14ac:dyDescent="0.3">
      <c r="A9" s="45" t="s">
        <v>366</v>
      </c>
      <c r="B9" s="46" t="s">
        <v>53</v>
      </c>
      <c r="C9" s="57"/>
      <c r="D9" s="57">
        <v>1</v>
      </c>
      <c r="E9" s="57">
        <v>1</v>
      </c>
      <c r="F9" s="57"/>
      <c r="G9" s="57"/>
      <c r="H9" s="57"/>
    </row>
    <row r="10" spans="1:8" s="48" customFormat="1" ht="14.4" customHeight="1" x14ac:dyDescent="0.3">
      <c r="A10" s="45" t="s">
        <v>367</v>
      </c>
      <c r="B10" s="46" t="s">
        <v>161</v>
      </c>
      <c r="C10" s="57">
        <v>4</v>
      </c>
      <c r="D10" s="57">
        <v>2</v>
      </c>
      <c r="E10" s="57">
        <v>4</v>
      </c>
      <c r="F10" s="47">
        <v>2</v>
      </c>
      <c r="G10" s="47">
        <v>1</v>
      </c>
      <c r="H10" s="47">
        <v>2</v>
      </c>
    </row>
    <row r="11" spans="1:8" s="48" customFormat="1" ht="14.4" customHeight="1" x14ac:dyDescent="0.3">
      <c r="A11" s="45" t="s">
        <v>369</v>
      </c>
      <c r="B11" s="46" t="s">
        <v>368</v>
      </c>
      <c r="C11" s="57">
        <v>5</v>
      </c>
      <c r="D11" s="47">
        <v>4</v>
      </c>
      <c r="E11" s="47">
        <v>4</v>
      </c>
      <c r="F11" s="47">
        <v>4</v>
      </c>
      <c r="G11" s="47">
        <v>4</v>
      </c>
      <c r="H11" s="47">
        <v>4</v>
      </c>
    </row>
    <row r="12" spans="1:8" s="48" customFormat="1" ht="14.4" customHeight="1" x14ac:dyDescent="0.3">
      <c r="A12" s="45" t="s">
        <v>371</v>
      </c>
      <c r="B12" s="46" t="s">
        <v>370</v>
      </c>
      <c r="C12" s="57">
        <v>1</v>
      </c>
      <c r="D12" s="47">
        <v>1</v>
      </c>
      <c r="E12" s="47">
        <v>1</v>
      </c>
      <c r="F12" s="47">
        <v>6</v>
      </c>
      <c r="G12" s="47">
        <v>4</v>
      </c>
      <c r="H12" s="47">
        <v>4</v>
      </c>
    </row>
    <row r="13" spans="1:8" s="48" customFormat="1" ht="14.4" customHeight="1" x14ac:dyDescent="0.3">
      <c r="A13" s="45" t="s">
        <v>373</v>
      </c>
      <c r="B13" s="46" t="s">
        <v>372</v>
      </c>
      <c r="C13" s="57">
        <v>3</v>
      </c>
      <c r="D13" s="47">
        <v>3</v>
      </c>
      <c r="E13" s="47">
        <v>3</v>
      </c>
      <c r="F13" s="47">
        <v>2</v>
      </c>
      <c r="G13" s="47">
        <v>1</v>
      </c>
      <c r="H13" s="47">
        <v>1</v>
      </c>
    </row>
    <row r="14" spans="1:8" s="48" customFormat="1" ht="14.4" customHeight="1" x14ac:dyDescent="0.3">
      <c r="A14" s="45" t="s">
        <v>375</v>
      </c>
      <c r="B14" s="46" t="s">
        <v>374</v>
      </c>
      <c r="C14" s="57"/>
      <c r="D14" s="47"/>
      <c r="E14" s="47"/>
      <c r="F14" s="57">
        <v>1</v>
      </c>
      <c r="G14" s="57">
        <v>3</v>
      </c>
      <c r="H14" s="57">
        <v>4</v>
      </c>
    </row>
    <row r="15" spans="1:8" s="48" customFormat="1" ht="14.4" customHeight="1" x14ac:dyDescent="0.3">
      <c r="A15" s="45" t="s">
        <v>377</v>
      </c>
      <c r="B15" s="46" t="s">
        <v>376</v>
      </c>
      <c r="C15" s="57">
        <v>3</v>
      </c>
      <c r="D15" s="57">
        <v>2</v>
      </c>
      <c r="E15" s="47">
        <v>3</v>
      </c>
      <c r="F15" s="57">
        <v>2</v>
      </c>
      <c r="G15" s="57">
        <v>2</v>
      </c>
      <c r="H15" s="57">
        <v>2</v>
      </c>
    </row>
    <row r="16" spans="1:8" s="48" customFormat="1" ht="14.4" customHeight="1" x14ac:dyDescent="0.3">
      <c r="A16" s="45" t="s">
        <v>433</v>
      </c>
      <c r="B16" s="46" t="s">
        <v>142</v>
      </c>
      <c r="C16" s="57">
        <v>2</v>
      </c>
      <c r="D16" s="57">
        <v>2</v>
      </c>
      <c r="E16" s="57">
        <v>2</v>
      </c>
      <c r="F16" s="47">
        <v>3</v>
      </c>
      <c r="G16" s="47">
        <v>2</v>
      </c>
      <c r="H16" s="47">
        <v>2</v>
      </c>
    </row>
    <row r="17" spans="1:8" s="48" customFormat="1" ht="14.4" customHeight="1" x14ac:dyDescent="0.3">
      <c r="A17" s="45" t="s">
        <v>379</v>
      </c>
      <c r="B17" s="46" t="s">
        <v>380</v>
      </c>
      <c r="C17" s="57">
        <v>6</v>
      </c>
      <c r="D17" s="47">
        <v>6</v>
      </c>
      <c r="E17" s="47">
        <v>5</v>
      </c>
      <c r="F17" s="47">
        <v>5</v>
      </c>
      <c r="G17" s="47">
        <v>7</v>
      </c>
      <c r="H17" s="47">
        <v>6</v>
      </c>
    </row>
    <row r="18" spans="1:8" s="48" customFormat="1" ht="14.4" customHeight="1" x14ac:dyDescent="0.3">
      <c r="A18" s="45" t="s">
        <v>381</v>
      </c>
      <c r="B18" s="46" t="s">
        <v>382</v>
      </c>
      <c r="C18" s="57">
        <v>6</v>
      </c>
      <c r="D18" s="47">
        <v>6</v>
      </c>
      <c r="E18" s="47">
        <v>6</v>
      </c>
      <c r="F18" s="47">
        <v>2</v>
      </c>
      <c r="G18" s="47">
        <v>2</v>
      </c>
      <c r="H18" s="47">
        <v>2</v>
      </c>
    </row>
    <row r="19" spans="1:8" s="48" customFormat="1" ht="14.4" customHeight="1" x14ac:dyDescent="0.3">
      <c r="A19" s="45" t="s">
        <v>383</v>
      </c>
      <c r="B19" s="46" t="s">
        <v>386</v>
      </c>
      <c r="C19" s="57">
        <v>1</v>
      </c>
      <c r="D19" s="57">
        <v>1</v>
      </c>
      <c r="E19" s="57">
        <v>1</v>
      </c>
      <c r="F19" s="47"/>
      <c r="G19" s="47"/>
      <c r="H19" s="47"/>
    </row>
    <row r="20" spans="1:8" s="48" customFormat="1" ht="14.4" customHeight="1" x14ac:dyDescent="0.3">
      <c r="A20" s="45" t="s">
        <v>385</v>
      </c>
      <c r="B20" s="46" t="s">
        <v>436</v>
      </c>
      <c r="C20" s="57"/>
      <c r="D20" s="57">
        <v>1</v>
      </c>
      <c r="E20" s="57"/>
      <c r="F20" s="47"/>
      <c r="G20" s="47"/>
      <c r="H20" s="47"/>
    </row>
    <row r="21" spans="1:8" s="48" customFormat="1" ht="14.4" customHeight="1" x14ac:dyDescent="0.3">
      <c r="A21" s="45" t="s">
        <v>387</v>
      </c>
      <c r="B21" s="46" t="s">
        <v>388</v>
      </c>
      <c r="C21" s="57">
        <v>2</v>
      </c>
      <c r="D21" s="47">
        <v>3</v>
      </c>
      <c r="E21" s="47">
        <v>2</v>
      </c>
      <c r="F21" s="47">
        <v>1</v>
      </c>
      <c r="G21" s="47">
        <v>1</v>
      </c>
      <c r="H21" s="47">
        <v>1</v>
      </c>
    </row>
    <row r="22" spans="1:8" s="48" customFormat="1" ht="14.4" customHeight="1" x14ac:dyDescent="0.3">
      <c r="A22" s="45" t="s">
        <v>389</v>
      </c>
      <c r="B22" s="46" t="s">
        <v>390</v>
      </c>
      <c r="C22" s="57">
        <v>3</v>
      </c>
      <c r="D22" s="47">
        <v>2</v>
      </c>
      <c r="E22" s="47">
        <v>1</v>
      </c>
      <c r="F22" s="47">
        <v>2</v>
      </c>
      <c r="G22" s="47">
        <v>2</v>
      </c>
      <c r="H22" s="47">
        <v>3</v>
      </c>
    </row>
    <row r="23" spans="1:8" s="48" customFormat="1" ht="14.4" customHeight="1" x14ac:dyDescent="0.3">
      <c r="A23" s="45" t="s">
        <v>391</v>
      </c>
      <c r="B23" s="46" t="s">
        <v>392</v>
      </c>
      <c r="C23" s="57">
        <v>1</v>
      </c>
      <c r="D23" s="47">
        <v>2</v>
      </c>
      <c r="E23" s="47">
        <v>1</v>
      </c>
      <c r="F23" s="47">
        <v>3</v>
      </c>
      <c r="G23" s="47">
        <v>4</v>
      </c>
      <c r="H23" s="47">
        <v>2</v>
      </c>
    </row>
    <row r="24" spans="1:8" s="48" customFormat="1" ht="14.4" customHeight="1" x14ac:dyDescent="0.3">
      <c r="A24" s="45" t="s">
        <v>393</v>
      </c>
      <c r="B24" s="46" t="s">
        <v>395</v>
      </c>
      <c r="C24" s="57">
        <v>2</v>
      </c>
      <c r="D24" s="47">
        <v>3</v>
      </c>
      <c r="E24" s="47">
        <v>1</v>
      </c>
      <c r="F24" s="47">
        <v>6</v>
      </c>
      <c r="G24" s="47">
        <v>7</v>
      </c>
      <c r="H24" s="47">
        <v>6</v>
      </c>
    </row>
    <row r="25" spans="1:8" s="48" customFormat="1" ht="14.4" customHeight="1" x14ac:dyDescent="0.3">
      <c r="A25" s="45" t="s">
        <v>394</v>
      </c>
      <c r="B25" s="46" t="s">
        <v>396</v>
      </c>
      <c r="C25" s="57">
        <v>6</v>
      </c>
      <c r="D25" s="47">
        <v>7</v>
      </c>
      <c r="E25" s="47">
        <v>6</v>
      </c>
      <c r="F25" s="47">
        <v>4</v>
      </c>
      <c r="G25" s="47">
        <v>4</v>
      </c>
      <c r="H25" s="47">
        <v>3</v>
      </c>
    </row>
    <row r="26" spans="1:8" ht="29.4" customHeight="1" x14ac:dyDescent="0.3">
      <c r="A26" s="75" t="s">
        <v>434</v>
      </c>
      <c r="B26" s="75"/>
      <c r="C26" s="76">
        <f>SUM(C5:C25)</f>
        <v>60</v>
      </c>
      <c r="D26" s="76">
        <f t="shared" ref="D26:H26" si="0">SUM(D5:D25)</f>
        <v>60</v>
      </c>
      <c r="E26" s="76">
        <f t="shared" si="0"/>
        <v>60</v>
      </c>
      <c r="F26" s="76">
        <f t="shared" si="0"/>
        <v>60</v>
      </c>
      <c r="G26" s="76">
        <f t="shared" si="0"/>
        <v>60</v>
      </c>
      <c r="H26" s="76">
        <f t="shared" si="0"/>
        <v>60</v>
      </c>
    </row>
  </sheetData>
  <mergeCells count="7">
    <mergeCell ref="A26:B26"/>
    <mergeCell ref="A1:H1"/>
    <mergeCell ref="A2:A4"/>
    <mergeCell ref="B2:B4"/>
    <mergeCell ref="C2:H2"/>
    <mergeCell ref="C3:E3"/>
    <mergeCell ref="F3:H3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Д 14_15_1500</vt:lpstr>
      <vt:lpstr>Д 14_15_500</vt:lpstr>
      <vt:lpstr>Д 14_15_1000</vt:lpstr>
      <vt:lpstr>Ю 14_15_1500</vt:lpstr>
      <vt:lpstr>Ю 14_15_500</vt:lpstr>
      <vt:lpstr>Ю 14_15_1000</vt:lpstr>
      <vt:lpstr>Допуск именной 14_15</vt:lpstr>
      <vt:lpstr>Допуск общий 14_15</vt:lpstr>
      <vt:lpstr>Допуск 12_13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2026-03-23T06:26:20Z</cp:lastPrinted>
  <dcterms:created xsi:type="dcterms:W3CDTF">2026-03-06T12:49:33Z</dcterms:created>
  <dcterms:modified xsi:type="dcterms:W3CDTF">2026-03-23T10:01:52Z</dcterms:modified>
</cp:coreProperties>
</file>