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Ольга Ирхина\ТЕХКОМ\Текучка\Рейтинги\2025_2026\Дистанционный_Общий\"/>
    </mc:Choice>
  </mc:AlternateContent>
  <bookViews>
    <workbookView xWindow="0" yWindow="0" windowWidth="23040" windowHeight="8976" tabRatio="777" activeTab="7"/>
  </bookViews>
  <sheets>
    <sheet name="Юниорки 1500" sheetId="1" r:id="rId1"/>
    <sheet name="Юниорки 500" sheetId="3" r:id="rId2"/>
    <sheet name="Юниорки 1000" sheetId="4" r:id="rId3"/>
    <sheet name="Юниоры 1500" sheetId="2" r:id="rId4"/>
    <sheet name="Юниоры 500" sheetId="5" r:id="rId5"/>
    <sheet name="Юниоры 1000" sheetId="6" r:id="rId6"/>
    <sheet name="Допуск" sheetId="7" r:id="rId7"/>
    <sheet name="Вызов" sheetId="8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3" l="1"/>
  <c r="M6" i="5"/>
  <c r="M8" i="5"/>
  <c r="M7" i="5"/>
  <c r="M12" i="5"/>
  <c r="M10" i="5"/>
  <c r="M14" i="5"/>
  <c r="M17" i="5"/>
  <c r="M9" i="5"/>
  <c r="M13" i="5"/>
  <c r="M18" i="5"/>
  <c r="M19" i="5"/>
  <c r="M15" i="5"/>
  <c r="M11" i="5"/>
  <c r="M25" i="5"/>
  <c r="M16" i="5"/>
  <c r="M22" i="5"/>
  <c r="M26" i="5"/>
  <c r="M20" i="5"/>
  <c r="M27" i="5"/>
  <c r="M24" i="5"/>
  <c r="M21" i="5"/>
  <c r="M31" i="5"/>
  <c r="M36" i="5"/>
  <c r="M41" i="5"/>
  <c r="M23" i="5"/>
  <c r="M34" i="5"/>
  <c r="M45" i="5"/>
  <c r="M39" i="5"/>
  <c r="M40" i="5"/>
  <c r="M32" i="5"/>
  <c r="M38" i="5"/>
  <c r="M29" i="5"/>
  <c r="M30" i="5"/>
  <c r="M50" i="5"/>
  <c r="M44" i="5"/>
  <c r="M35" i="5"/>
  <c r="M37" i="5"/>
  <c r="M33" i="5"/>
  <c r="M42" i="5"/>
  <c r="M28" i="5"/>
  <c r="M53" i="5"/>
  <c r="M43" i="5"/>
  <c r="M46" i="5"/>
  <c r="M52" i="5"/>
  <c r="M48" i="5"/>
  <c r="M47" i="5"/>
  <c r="M57" i="5"/>
  <c r="M49" i="5"/>
  <c r="M54" i="5"/>
  <c r="M58" i="5"/>
  <c r="M59" i="5"/>
  <c r="M55" i="5"/>
  <c r="M56" i="5"/>
  <c r="M51" i="5"/>
  <c r="M11" i="6"/>
  <c r="M6" i="6"/>
  <c r="M12" i="6"/>
  <c r="M7" i="6"/>
  <c r="M9" i="6"/>
  <c r="M8" i="6"/>
  <c r="M10" i="6"/>
  <c r="M22" i="6"/>
  <c r="M14" i="6"/>
  <c r="M13" i="6"/>
  <c r="M16" i="6"/>
  <c r="M15" i="6"/>
  <c r="M19" i="6"/>
  <c r="M17" i="6"/>
  <c r="M21" i="6"/>
  <c r="M26" i="6"/>
  <c r="M24" i="6"/>
  <c r="M27" i="6"/>
  <c r="M18" i="6"/>
  <c r="M20" i="6"/>
  <c r="M33" i="6"/>
  <c r="M31" i="6"/>
  <c r="M23" i="6"/>
  <c r="M35" i="6"/>
  <c r="M37" i="6"/>
  <c r="M39" i="6"/>
  <c r="M42" i="6"/>
  <c r="M41" i="6"/>
  <c r="M25" i="6"/>
  <c r="M34" i="6"/>
  <c r="M44" i="6"/>
  <c r="M32" i="6"/>
  <c r="M38" i="6"/>
  <c r="M30" i="6"/>
  <c r="M29" i="6"/>
  <c r="M36" i="6"/>
  <c r="M49" i="6"/>
  <c r="M45" i="6"/>
  <c r="M46" i="6"/>
  <c r="M40" i="6"/>
  <c r="M28" i="6"/>
  <c r="M51" i="6"/>
  <c r="M43" i="6"/>
  <c r="M56" i="6"/>
  <c r="M50" i="6"/>
  <c r="M47" i="6"/>
  <c r="M52" i="6"/>
  <c r="M48" i="6"/>
  <c r="M53" i="6"/>
  <c r="M59" i="6"/>
  <c r="M55" i="6"/>
  <c r="M58" i="6"/>
  <c r="M57" i="6"/>
  <c r="M54" i="6"/>
  <c r="M5" i="2"/>
  <c r="M9" i="2"/>
  <c r="M13" i="2"/>
  <c r="M14" i="2"/>
  <c r="M8" i="2"/>
  <c r="M16" i="2"/>
  <c r="M10" i="2"/>
  <c r="M6" i="2"/>
  <c r="M12" i="2"/>
  <c r="M11" i="2"/>
  <c r="M15" i="2"/>
  <c r="M19" i="2"/>
  <c r="M18" i="2"/>
  <c r="M20" i="2"/>
  <c r="M33" i="2"/>
  <c r="M17" i="2"/>
  <c r="M24" i="2"/>
  <c r="M36" i="2"/>
  <c r="M23" i="2"/>
  <c r="M32" i="2"/>
  <c r="M22" i="2"/>
  <c r="M21" i="2"/>
  <c r="M29" i="2"/>
  <c r="M41" i="2"/>
  <c r="M35" i="2"/>
  <c r="M37" i="2"/>
  <c r="M40" i="2"/>
  <c r="M46" i="2"/>
  <c r="M28" i="2"/>
  <c r="M27" i="2"/>
  <c r="M43" i="2"/>
  <c r="M30" i="2"/>
  <c r="M34" i="2"/>
  <c r="M25" i="2"/>
  <c r="M31" i="2"/>
  <c r="M38" i="2"/>
  <c r="M49" i="2"/>
  <c r="M39" i="2"/>
  <c r="M26" i="2"/>
  <c r="M44" i="2"/>
  <c r="M50" i="2"/>
  <c r="M45" i="2"/>
  <c r="M47" i="2"/>
  <c r="M53" i="2"/>
  <c r="M51" i="2"/>
  <c r="M48" i="2"/>
  <c r="M52" i="2"/>
  <c r="M54" i="2"/>
  <c r="M42" i="2"/>
  <c r="M58" i="2"/>
  <c r="M59" i="2"/>
  <c r="M57" i="2"/>
  <c r="M56" i="2"/>
  <c r="M55" i="2"/>
  <c r="M6" i="3"/>
  <c r="M9" i="3"/>
  <c r="M12" i="3"/>
  <c r="M8" i="3"/>
  <c r="M10" i="3"/>
  <c r="M21" i="3"/>
  <c r="M7" i="3"/>
  <c r="M11" i="3"/>
  <c r="M13" i="3"/>
  <c r="M15" i="3"/>
  <c r="M16" i="3"/>
  <c r="M19" i="3"/>
  <c r="M14" i="3"/>
  <c r="M26" i="3"/>
  <c r="M18" i="3"/>
  <c r="M29" i="3"/>
  <c r="M17" i="3"/>
  <c r="M27" i="3"/>
  <c r="M23" i="3"/>
  <c r="M25" i="3"/>
  <c r="M24" i="3"/>
  <c r="M20" i="3"/>
  <c r="M22" i="3"/>
  <c r="M30" i="3"/>
  <c r="M32" i="3"/>
  <c r="M31" i="3"/>
  <c r="M28" i="3"/>
  <c r="M33" i="3"/>
  <c r="M34" i="3"/>
  <c r="M36" i="3"/>
  <c r="M38" i="3"/>
  <c r="M39" i="3"/>
  <c r="M35" i="3"/>
  <c r="M37" i="3"/>
  <c r="M40" i="3"/>
  <c r="M8" i="4"/>
  <c r="M5" i="4"/>
  <c r="M10" i="4"/>
  <c r="M9" i="4"/>
  <c r="M13" i="4"/>
  <c r="M6" i="4"/>
  <c r="M21" i="4"/>
  <c r="M16" i="4"/>
  <c r="M12" i="4"/>
  <c r="M18" i="4"/>
  <c r="M14" i="4"/>
  <c r="M11" i="4"/>
  <c r="M19" i="4"/>
  <c r="M15" i="4"/>
  <c r="M26" i="4"/>
  <c r="M17" i="4"/>
  <c r="M20" i="4"/>
  <c r="M24" i="4"/>
  <c r="M25" i="4"/>
  <c r="M22" i="4"/>
  <c r="M27" i="4"/>
  <c r="M23" i="4"/>
  <c r="M28" i="4"/>
  <c r="M32" i="4"/>
  <c r="M30" i="4"/>
  <c r="M31" i="4"/>
  <c r="M29" i="4"/>
  <c r="M35" i="4"/>
  <c r="M38" i="4"/>
  <c r="M33" i="4"/>
  <c r="M37" i="4"/>
  <c r="M34" i="4"/>
  <c r="M36" i="4"/>
  <c r="M39" i="4"/>
  <c r="M40" i="4"/>
  <c r="M7" i="1"/>
  <c r="M13" i="1"/>
  <c r="M9" i="1"/>
  <c r="M15" i="1"/>
  <c r="M6" i="1"/>
  <c r="M8" i="1"/>
  <c r="M11" i="1"/>
  <c r="M10" i="1"/>
  <c r="M12" i="1"/>
  <c r="M14" i="1"/>
  <c r="M18" i="1"/>
  <c r="M16" i="1"/>
  <c r="M20" i="1"/>
  <c r="M19" i="1"/>
  <c r="M17" i="1"/>
  <c r="M28" i="1"/>
  <c r="M26" i="1"/>
  <c r="M21" i="1"/>
  <c r="M23" i="1"/>
  <c r="M24" i="1"/>
  <c r="M27" i="1"/>
  <c r="M32" i="1"/>
  <c r="M25" i="1"/>
  <c r="M22" i="1"/>
  <c r="M33" i="1"/>
  <c r="M31" i="1"/>
  <c r="M30" i="1"/>
  <c r="M29" i="1"/>
  <c r="M39" i="1"/>
  <c r="M38" i="1"/>
  <c r="M35" i="1"/>
  <c r="M34" i="1"/>
  <c r="M36" i="1"/>
  <c r="M37" i="1"/>
  <c r="M40" i="1"/>
  <c r="M7" i="4"/>
  <c r="M7" i="2"/>
  <c r="M5" i="5"/>
  <c r="M5" i="6"/>
  <c r="M5" i="1"/>
</calcChain>
</file>

<file path=xl/sharedStrings.xml><?xml version="1.0" encoding="utf-8"?>
<sst xmlns="http://schemas.openxmlformats.org/spreadsheetml/2006/main" count="1906" uniqueCount="207">
  <si>
    <t>№ п.п.</t>
  </si>
  <si>
    <t>Фамилия и имя</t>
  </si>
  <si>
    <t>Субъект РФ</t>
  </si>
  <si>
    <t>Дата рождения</t>
  </si>
  <si>
    <t>1ВСС</t>
  </si>
  <si>
    <t>2ВСС</t>
  </si>
  <si>
    <t>1500 метров</t>
  </si>
  <si>
    <t>500 метров</t>
  </si>
  <si>
    <t>1000 метров</t>
  </si>
  <si>
    <t>Место</t>
  </si>
  <si>
    <t>Очки</t>
  </si>
  <si>
    <t>Челябинская обл.</t>
  </si>
  <si>
    <t>Алиева Альбина</t>
  </si>
  <si>
    <t>г.Москва</t>
  </si>
  <si>
    <t>г.Санкт-Петербург</t>
  </si>
  <si>
    <t>Смоленская обл.</t>
  </si>
  <si>
    <t>Р.Мордовия</t>
  </si>
  <si>
    <t>Нижегородская обл.</t>
  </si>
  <si>
    <t>Московская обл.</t>
  </si>
  <si>
    <t>Кокорева Анна</t>
  </si>
  <si>
    <t>Свердловская обл.</t>
  </si>
  <si>
    <t>Метёлкина Мария</t>
  </si>
  <si>
    <t>Ярославская обл.</t>
  </si>
  <si>
    <t>Прибытова Ксения</t>
  </si>
  <si>
    <t>Телеганова Анна</t>
  </si>
  <si>
    <t>Халитова Елизавета</t>
  </si>
  <si>
    <t>Пензенская обл.</t>
  </si>
  <si>
    <t>Алешников Павел</t>
  </si>
  <si>
    <t>Амирханов Тагир</t>
  </si>
  <si>
    <t>Тверская обл.</t>
  </si>
  <si>
    <t>Боровой Даниил</t>
  </si>
  <si>
    <t>Р.Башкортостан</t>
  </si>
  <si>
    <t>Приморский край</t>
  </si>
  <si>
    <t>Краснодарский край</t>
  </si>
  <si>
    <t>Рубцов Илья</t>
  </si>
  <si>
    <t>Рудаков Матвей</t>
  </si>
  <si>
    <t>Симакин Александр</t>
  </si>
  <si>
    <t>Р.Беларусь</t>
  </si>
  <si>
    <t>Алембекова Рената</t>
  </si>
  <si>
    <t>Бабак Ксения</t>
  </si>
  <si>
    <t>Омская обл.</t>
  </si>
  <si>
    <t>Баранова Анастасия</t>
  </si>
  <si>
    <t>Войлер Полина</t>
  </si>
  <si>
    <t>Гришина Вероника</t>
  </si>
  <si>
    <t>Дульцева Дарья</t>
  </si>
  <si>
    <t>Киселёва Арина</t>
  </si>
  <si>
    <t>Козулина Анна</t>
  </si>
  <si>
    <t>Ледик Альбина</t>
  </si>
  <si>
    <t>Манучарян Анна</t>
  </si>
  <si>
    <t>Молодкина Мария</t>
  </si>
  <si>
    <t>Нестерова Валерия</t>
  </si>
  <si>
    <t>Павлова Алина</t>
  </si>
  <si>
    <t>Петрова Алевтина</t>
  </si>
  <si>
    <t>Печникова Милана</t>
  </si>
  <si>
    <t>Пустовалова Юлия</t>
  </si>
  <si>
    <t>Рахматуллина Яна</t>
  </si>
  <si>
    <t>Рогова Надежда</t>
  </si>
  <si>
    <t>Руссу Алиса</t>
  </si>
  <si>
    <t>Серебрянская Алёна</t>
  </si>
  <si>
    <t>Соловьева Мария</t>
  </si>
  <si>
    <t>Степанова Дарья</t>
  </si>
  <si>
    <t>Сырчина Надежда</t>
  </si>
  <si>
    <t>Терентьева Анна</t>
  </si>
  <si>
    <t>Тицкая Диана</t>
  </si>
  <si>
    <t>Халько Сюзанна</t>
  </si>
  <si>
    <t>Цветкова Рената</t>
  </si>
  <si>
    <t>Шабанова Ярослава</t>
  </si>
  <si>
    <t>Шарагина Василина</t>
  </si>
  <si>
    <t>Шарай Вероника</t>
  </si>
  <si>
    <t>Шафигуллина Найля</t>
  </si>
  <si>
    <t>Щеглова Александра</t>
  </si>
  <si>
    <t>Айбулатов Амир</t>
  </si>
  <si>
    <t>Айриян Эрнест</t>
  </si>
  <si>
    <t>Барашков Леонид</t>
  </si>
  <si>
    <t>Безносик Кирилл</t>
  </si>
  <si>
    <t>Бекенев Семён</t>
  </si>
  <si>
    <t>Беликов Иван</t>
  </si>
  <si>
    <t>Калининградская обл.</t>
  </si>
  <si>
    <t>Беляков Леонид</t>
  </si>
  <si>
    <t>Бычков Даниил</t>
  </si>
  <si>
    <t>Власов Дмитрий</t>
  </si>
  <si>
    <t>Вытнов Владислав</t>
  </si>
  <si>
    <t>Гавричев Артём</t>
  </si>
  <si>
    <t>Грачев Андрей</t>
  </si>
  <si>
    <t>Зеленин Роман</t>
  </si>
  <si>
    <t>Иванов Михаил</t>
  </si>
  <si>
    <t>Калягин Семён</t>
  </si>
  <si>
    <t>Кашицын Захар</t>
  </si>
  <si>
    <t>Киприн Иван</t>
  </si>
  <si>
    <t>Колмыков Даниил</t>
  </si>
  <si>
    <t>Королев Пётр</t>
  </si>
  <si>
    <t>Курков Леонид</t>
  </si>
  <si>
    <t>Лапин Денис</t>
  </si>
  <si>
    <t>Лебедев Иван</t>
  </si>
  <si>
    <t>Лемешенков Максим</t>
  </si>
  <si>
    <t>Лунин Кирилл</t>
  </si>
  <si>
    <t>Макарян Давид</t>
  </si>
  <si>
    <t>Миникеев Иван</t>
  </si>
  <si>
    <t>Москвичев Евгений</t>
  </si>
  <si>
    <t>Оривенко Владимир</t>
  </si>
  <si>
    <t>Осинцев Кирилл</t>
  </si>
  <si>
    <t>Панферов Владимир</t>
  </si>
  <si>
    <t>Петров Андрей</t>
  </si>
  <si>
    <t>Петров Тимофей</t>
  </si>
  <si>
    <t>Решетов Семен</t>
  </si>
  <si>
    <t>Рухов Эмиль</t>
  </si>
  <si>
    <t>Сивохо Илья</t>
  </si>
  <si>
    <t>Силинский Егор</t>
  </si>
  <si>
    <t>Соколов Игорь</t>
  </si>
  <si>
    <t>Стариков Максим</t>
  </si>
  <si>
    <t>Стариков Тимур</t>
  </si>
  <si>
    <t>Ступеньков Фёдор</t>
  </si>
  <si>
    <t>Таюрский Даниил</t>
  </si>
  <si>
    <t>Тетяков Алексей</t>
  </si>
  <si>
    <t>Тимирбаев Арсен</t>
  </si>
  <si>
    <t>Тремаскин Сергей</t>
  </si>
  <si>
    <t>Файзрахманов Данис</t>
  </si>
  <si>
    <t>Чекмарёв Егор</t>
  </si>
  <si>
    <t>Чистяков Григорий</t>
  </si>
  <si>
    <t>Чогандарян Зорик</t>
  </si>
  <si>
    <t>Шакиров Артём</t>
  </si>
  <si>
    <t>Шам Роман</t>
  </si>
  <si>
    <t>Щербенко Данила</t>
  </si>
  <si>
    <t>Маслянко Вероника</t>
  </si>
  <si>
    <t>Сосина Анастасия</t>
  </si>
  <si>
    <t>Чебыкина Анна</t>
  </si>
  <si>
    <t>Жидков Артем</t>
  </si>
  <si>
    <t>Михайлов Денис</t>
  </si>
  <si>
    <t>13.12.2006</t>
  </si>
  <si>
    <t>28.06.2007</t>
  </si>
  <si>
    <t>20.11.2006</t>
  </si>
  <si>
    <t>15.12.2006</t>
  </si>
  <si>
    <t>08.03.2007</t>
  </si>
  <si>
    <t>16.05.2007</t>
  </si>
  <si>
    <t>3ВСС</t>
  </si>
  <si>
    <t>Амирова Амалия</t>
  </si>
  <si>
    <t>г. Москва</t>
  </si>
  <si>
    <t>Балобан Давид</t>
  </si>
  <si>
    <t>Нерлов Семён</t>
  </si>
  <si>
    <t>4ВСС</t>
  </si>
  <si>
    <t>Соревнования</t>
  </si>
  <si>
    <t>Сумма 3-х лучших ВСС</t>
  </si>
  <si>
    <t>ДОПУСК (юниорки)</t>
  </si>
  <si>
    <t>ДОПУСК (юниоры)</t>
  </si>
  <si>
    <t>Критерий допуска</t>
  </si>
  <si>
    <t>участник ЭКР</t>
  </si>
  <si>
    <t>Допущен на дистанции "Х"</t>
  </si>
  <si>
    <t>12.12.2008</t>
  </si>
  <si>
    <t>Маргарян Ксения</t>
  </si>
  <si>
    <t>20.05.2010</t>
  </si>
  <si>
    <t>Коробова София</t>
  </si>
  <si>
    <t>10.11.2009</t>
  </si>
  <si>
    <t>Веретенникова Арина</t>
  </si>
  <si>
    <t>13.04.2010</t>
  </si>
  <si>
    <t>Супрун Анастасия</t>
  </si>
  <si>
    <t>26.07.2008</t>
  </si>
  <si>
    <t>Совсимова Эвелина</t>
  </si>
  <si>
    <t>12.02.2010</t>
  </si>
  <si>
    <t>Андреевская Мария</t>
  </si>
  <si>
    <t>30.11.2009</t>
  </si>
  <si>
    <t>Семенкова Диана</t>
  </si>
  <si>
    <t>29.04.2010</t>
  </si>
  <si>
    <t>Х</t>
  </si>
  <si>
    <t>Бородина Екатерина</t>
  </si>
  <si>
    <t>30.01.2010</t>
  </si>
  <si>
    <t>Калашникова Мария</t>
  </si>
  <si>
    <t>01.11.2008</t>
  </si>
  <si>
    <t>Стрункина Александра</t>
  </si>
  <si>
    <t>02.10.2009</t>
  </si>
  <si>
    <t>Куликова Ксения</t>
  </si>
  <si>
    <t>28.09.2009</t>
  </si>
  <si>
    <t>1-15 место ПР_мнг</t>
  </si>
  <si>
    <t>ВСС среди юниоров</t>
  </si>
  <si>
    <t>Итого:</t>
  </si>
  <si>
    <t>Кривцов Савелий</t>
  </si>
  <si>
    <t>17.12.2009</t>
  </si>
  <si>
    <t>Трошин Данила</t>
  </si>
  <si>
    <t>07.07.2009</t>
  </si>
  <si>
    <t>Никифоров Дмитрий</t>
  </si>
  <si>
    <t>07.06.2010</t>
  </si>
  <si>
    <t>Носков Арсений</t>
  </si>
  <si>
    <t>19.09.2008</t>
  </si>
  <si>
    <t>Таюрский Иван</t>
  </si>
  <si>
    <t>28.03.2009</t>
  </si>
  <si>
    <t>Романуха Максим</t>
  </si>
  <si>
    <t>01.04.2010</t>
  </si>
  <si>
    <t>Парфентьев Тимофей</t>
  </si>
  <si>
    <t>05.02.2010</t>
  </si>
  <si>
    <t>Кучумов Дмитрий</t>
  </si>
  <si>
    <t>13.02.2010</t>
  </si>
  <si>
    <t>Шестаков Леонид</t>
  </si>
  <si>
    <t>04.01.2009</t>
  </si>
  <si>
    <t>Некипелов Глеб</t>
  </si>
  <si>
    <t>Кабиров Динис</t>
  </si>
  <si>
    <t>21.05.2009</t>
  </si>
  <si>
    <t>Дудиков Николай</t>
  </si>
  <si>
    <t>24.01.2010</t>
  </si>
  <si>
    <t>Елисеев Евгений</t>
  </si>
  <si>
    <t>20.06.2010</t>
  </si>
  <si>
    <t>Рогов Олег</t>
  </si>
  <si>
    <t>29.04.2009</t>
  </si>
  <si>
    <t>Рассказов Василий</t>
  </si>
  <si>
    <t>30.09.2008</t>
  </si>
  <si>
    <t>Буйненко Артём</t>
  </si>
  <si>
    <t>01.06.2010</t>
  </si>
  <si>
    <t>отказ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</si>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</sst>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m/d/yyyy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theme="1"/>
      <name val="Times New Roman"/>
      <family val="2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3" fillId="0" borderId="0"/>
    <xf numFmtId="0" fontId="1" fillId="0" borderId="0"/>
    <xf numFmtId="0" fontId="5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7" fillId="0" borderId="0"/>
    <xf numFmtId="0" fontId="1" fillId="0" borderId="0"/>
    <xf numFmtId="0" fontId="3" fillId="0" borderId="0"/>
    <xf numFmtId="0" fontId="3" fillId="0" borderId="0"/>
  </cellStyleXfs>
  <cellXfs count="93">
    <xf numFmtId="0" fontId="0" fillId="0" borderId="0" xfId="0"/>
    <xf numFmtId="0" fontId="0" fillId="0" borderId="0" xfId="0"/>
    <xf numFmtId="0" fontId="4" fillId="0" borderId="1" xfId="0" applyFont="1" applyBorder="1" applyAlignment="1">
      <alignment horizontal="left"/>
    </xf>
    <xf numFmtId="0" fontId="4" fillId="0" borderId="1" xfId="5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Fill="1" applyBorder="1"/>
    <xf numFmtId="0" fontId="4" fillId="0" borderId="1" xfId="5" applyFont="1" applyFill="1" applyBorder="1"/>
    <xf numFmtId="0" fontId="4" fillId="0" borderId="0" xfId="0" applyFont="1"/>
    <xf numFmtId="14" fontId="6" fillId="0" borderId="1" xfId="1" applyNumberFormat="1" applyFont="1" applyFill="1" applyBorder="1" applyAlignment="1">
      <alignment horizontal="left" vertical="top" wrapText="1"/>
    </xf>
    <xf numFmtId="0" fontId="2" fillId="0" borderId="1" xfId="5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/>
    </xf>
    <xf numFmtId="0" fontId="4" fillId="0" borderId="1" xfId="5" applyFont="1" applyFill="1" applyBorder="1" applyAlignment="1">
      <alignment horizontal="left"/>
    </xf>
    <xf numFmtId="14" fontId="4" fillId="0" borderId="1" xfId="0" applyNumberFormat="1" applyFont="1" applyFill="1" applyBorder="1" applyAlignment="1">
      <alignment horizontal="left"/>
    </xf>
    <xf numFmtId="14" fontId="6" fillId="0" borderId="1" xfId="1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Font="1" applyFill="1" applyBorder="1"/>
    <xf numFmtId="14" fontId="6" fillId="0" borderId="1" xfId="0" applyNumberFormat="1" applyFont="1" applyFill="1" applyBorder="1" applyAlignment="1">
      <alignment horizontal="left"/>
    </xf>
    <xf numFmtId="164" fontId="6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top"/>
    </xf>
    <xf numFmtId="14" fontId="6" fillId="0" borderId="1" xfId="0" applyNumberFormat="1" applyFont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14" fontId="11" fillId="0" borderId="1" xfId="1" applyNumberFormat="1" applyFont="1" applyFill="1" applyBorder="1" applyAlignment="1">
      <alignment horizontal="left" vertical="center"/>
    </xf>
    <xf numFmtId="14" fontId="6" fillId="0" borderId="2" xfId="1" applyNumberFormat="1" applyFont="1" applyFill="1" applyBorder="1" applyAlignment="1">
      <alignment horizontal="left" vertical="top" wrapText="1"/>
    </xf>
    <xf numFmtId="14" fontId="11" fillId="0" borderId="1" xfId="1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center"/>
    </xf>
    <xf numFmtId="0" fontId="4" fillId="0" borderId="0" xfId="0" applyFont="1" applyFill="1"/>
    <xf numFmtId="0" fontId="12" fillId="0" borderId="1" xfId="0" applyFont="1" applyFill="1" applyBorder="1" applyAlignment="1">
      <alignment horizontal="center"/>
    </xf>
    <xf numFmtId="0" fontId="2" fillId="2" borderId="1" xfId="5" applyFont="1" applyFill="1" applyBorder="1" applyAlignment="1">
      <alignment horizontal="center" vertical="top"/>
    </xf>
    <xf numFmtId="0" fontId="4" fillId="2" borderId="1" xfId="5" applyFont="1" applyFill="1" applyBorder="1"/>
    <xf numFmtId="14" fontId="6" fillId="2" borderId="1" xfId="1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/>
    </xf>
    <xf numFmtId="14" fontId="6" fillId="2" borderId="1" xfId="1" applyNumberFormat="1" applyFont="1" applyFill="1" applyBorder="1" applyAlignment="1">
      <alignment horizontal="left" vertical="center"/>
    </xf>
    <xf numFmtId="14" fontId="6" fillId="2" borderId="1" xfId="1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left" vertical="top" wrapText="1"/>
    </xf>
    <xf numFmtId="49" fontId="4" fillId="0" borderId="1" xfId="5" applyNumberFormat="1" applyFont="1" applyFill="1" applyBorder="1"/>
    <xf numFmtId="165" fontId="6" fillId="0" borderId="2" xfId="1" applyNumberFormat="1" applyFont="1" applyFill="1" applyBorder="1" applyAlignment="1">
      <alignment horizontal="left" vertical="top" wrapText="1"/>
    </xf>
    <xf numFmtId="49" fontId="6" fillId="0" borderId="1" xfId="0" applyNumberFormat="1" applyFont="1" applyFill="1" applyBorder="1" applyAlignment="1">
      <alignment vertical="center"/>
    </xf>
    <xf numFmtId="165" fontId="6" fillId="0" borderId="1" xfId="0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165" fontId="6" fillId="0" borderId="2" xfId="0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left"/>
    </xf>
    <xf numFmtId="14" fontId="4" fillId="0" borderId="2" xfId="0" applyNumberFormat="1" applyFont="1" applyFill="1" applyBorder="1" applyAlignment="1">
      <alignment horizontal="left"/>
    </xf>
    <xf numFmtId="0" fontId="2" fillId="0" borderId="0" xfId="0" applyFont="1" applyFill="1"/>
    <xf numFmtId="0" fontId="10" fillId="0" borderId="0" xfId="0" applyFont="1" applyFill="1" applyAlignment="1">
      <alignment horizontal="right" vertical="center"/>
    </xf>
    <xf numFmtId="165" fontId="11" fillId="0" borderId="1" xfId="1" applyNumberFormat="1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/>
    </xf>
    <xf numFmtId="165" fontId="6" fillId="0" borderId="1" xfId="1" applyNumberFormat="1" applyFont="1" applyFill="1" applyBorder="1" applyAlignment="1">
      <alignment horizontal="left" vertical="center" wrapText="1"/>
    </xf>
    <xf numFmtId="14" fontId="6" fillId="0" borderId="1" xfId="1" applyNumberFormat="1" applyFont="1" applyFill="1" applyBorder="1" applyAlignment="1">
      <alignment horizontal="left" vertical="center"/>
    </xf>
    <xf numFmtId="14" fontId="6" fillId="0" borderId="2" xfId="0" applyNumberFormat="1" applyFont="1" applyBorder="1" applyAlignment="1">
      <alignment horizontal="left"/>
    </xf>
    <xf numFmtId="0" fontId="13" fillId="0" borderId="1" xfId="5" applyFont="1" applyFill="1" applyBorder="1"/>
    <xf numFmtId="0" fontId="0" fillId="0" borderId="0" xfId="0" applyFill="1"/>
    <xf numFmtId="0" fontId="1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3" fillId="0" borderId="1" xfId="5" applyNumberFormat="1" applyFont="1" applyFill="1" applyBorder="1"/>
    <xf numFmtId="0" fontId="13" fillId="0" borderId="1" xfId="0" applyFont="1" applyFill="1" applyBorder="1" applyAlignment="1">
      <alignment horizontal="left"/>
    </xf>
    <xf numFmtId="0" fontId="13" fillId="0" borderId="1" xfId="0" applyFont="1" applyFill="1" applyBorder="1"/>
    <xf numFmtId="0" fontId="16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left"/>
    </xf>
    <xf numFmtId="0" fontId="17" fillId="2" borderId="1" xfId="5" applyFont="1" applyFill="1" applyBorder="1" applyAlignment="1">
      <alignment horizontal="center" vertical="top"/>
    </xf>
    <xf numFmtId="0" fontId="13" fillId="2" borderId="1" xfId="5" applyFont="1" applyFill="1" applyBorder="1"/>
    <xf numFmtId="14" fontId="13" fillId="2" borderId="1" xfId="1" applyNumberFormat="1" applyFont="1" applyFill="1" applyBorder="1" applyAlignment="1">
      <alignment horizontal="left" vertical="top" wrapText="1"/>
    </xf>
    <xf numFmtId="0" fontId="13" fillId="0" borderId="1" xfId="5" applyFont="1" applyFill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7" fillId="0" borderId="1" xfId="0" applyFont="1" applyFill="1" applyBorder="1" applyAlignment="1">
      <alignment horizontal="center"/>
    </xf>
    <xf numFmtId="0" fontId="15" fillId="0" borderId="0" xfId="0" applyFont="1"/>
    <xf numFmtId="0" fontId="14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14">
    <cellStyle name="Обычный" xfId="0" builtinId="0"/>
    <cellStyle name="Обычный 12 2" xfId="13"/>
    <cellStyle name="Обычный 16" xfId="3"/>
    <cellStyle name="Обычный 2" xfId="1"/>
    <cellStyle name="Обычный 2 2" xfId="12"/>
    <cellStyle name="Обычный 2 3" xfId="6"/>
    <cellStyle name="Обычный 3" xfId="4"/>
    <cellStyle name="Обычный 3 2" xfId="9"/>
    <cellStyle name="Обычный 3 3" xfId="7"/>
    <cellStyle name="Обычный 3 4" xfId="2"/>
    <cellStyle name="Обычный 3 4 2" xfId="11"/>
    <cellStyle name="Обычный 4" xfId="5"/>
    <cellStyle name="Обычный 4 2" xfId="8"/>
    <cellStyle name="Обычный 5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40"/>
  <sheetViews>
    <sheetView zoomScaleNormal="100" workbookViewId="0">
      <selection activeCell="B1" sqref="B1:B4"/>
    </sheetView>
  </sheetViews>
  <sheetFormatPr defaultRowHeight="14.4" x14ac:dyDescent="0.3"/>
  <cols>
    <col min="1" max="1" width="6.77734375" customWidth="1"/>
    <col min="2" max="2" width="25.77734375" style="7" customWidth="1"/>
    <col min="3" max="3" width="35.77734375" customWidth="1"/>
    <col min="4" max="4" width="15.77734375" customWidth="1"/>
    <col min="5" max="10" width="8.88671875" customWidth="1"/>
    <col min="13" max="13" width="10.6640625" customWidth="1"/>
  </cols>
  <sheetData>
    <row r="1" spans="1:13" x14ac:dyDescent="0.3">
      <c r="A1" s="84" t="s">
        <v>0</v>
      </c>
      <c r="B1" s="85" t="s">
        <v>1</v>
      </c>
      <c r="C1" s="84" t="s">
        <v>2</v>
      </c>
      <c r="D1" s="86" t="s">
        <v>3</v>
      </c>
      <c r="E1" s="84" t="s">
        <v>140</v>
      </c>
      <c r="F1" s="84"/>
      <c r="G1" s="84"/>
      <c r="H1" s="84"/>
      <c r="I1" s="84"/>
      <c r="J1" s="84"/>
      <c r="K1" s="84"/>
      <c r="L1" s="84"/>
      <c r="M1" s="83" t="s">
        <v>141</v>
      </c>
    </row>
    <row r="2" spans="1:13" x14ac:dyDescent="0.3">
      <c r="A2" s="84"/>
      <c r="B2" s="85"/>
      <c r="C2" s="84"/>
      <c r="D2" s="86"/>
      <c r="E2" s="84" t="s">
        <v>4</v>
      </c>
      <c r="F2" s="84"/>
      <c r="G2" s="84" t="s">
        <v>5</v>
      </c>
      <c r="H2" s="84"/>
      <c r="I2" s="84" t="s">
        <v>134</v>
      </c>
      <c r="J2" s="84"/>
      <c r="K2" s="84" t="s">
        <v>139</v>
      </c>
      <c r="L2" s="84"/>
      <c r="M2" s="83"/>
    </row>
    <row r="3" spans="1:13" x14ac:dyDescent="0.3">
      <c r="A3" s="84"/>
      <c r="B3" s="85"/>
      <c r="C3" s="84"/>
      <c r="D3" s="86"/>
      <c r="E3" s="84" t="s">
        <v>6</v>
      </c>
      <c r="F3" s="84"/>
      <c r="G3" s="84" t="s">
        <v>6</v>
      </c>
      <c r="H3" s="84"/>
      <c r="I3" s="84" t="s">
        <v>6</v>
      </c>
      <c r="J3" s="84"/>
      <c r="K3" s="84" t="s">
        <v>6</v>
      </c>
      <c r="L3" s="84"/>
      <c r="M3" s="83"/>
    </row>
    <row r="4" spans="1:13" x14ac:dyDescent="0.3">
      <c r="A4" s="84"/>
      <c r="B4" s="85"/>
      <c r="C4" s="84"/>
      <c r="D4" s="86"/>
      <c r="E4" s="15" t="s">
        <v>9</v>
      </c>
      <c r="F4" s="15" t="s">
        <v>10</v>
      </c>
      <c r="G4" s="15" t="s">
        <v>9</v>
      </c>
      <c r="H4" s="15" t="s">
        <v>10</v>
      </c>
      <c r="I4" s="15" t="s">
        <v>9</v>
      </c>
      <c r="J4" s="15" t="s">
        <v>10</v>
      </c>
      <c r="K4" s="15" t="s">
        <v>9</v>
      </c>
      <c r="L4" s="15" t="s">
        <v>10</v>
      </c>
      <c r="M4" s="18" t="s">
        <v>10</v>
      </c>
    </row>
    <row r="5" spans="1:13" x14ac:dyDescent="0.3">
      <c r="A5" s="36">
        <v>1</v>
      </c>
      <c r="B5" s="37" t="s">
        <v>57</v>
      </c>
      <c r="C5" s="37" t="s">
        <v>18</v>
      </c>
      <c r="D5" s="38" t="s">
        <v>131</v>
      </c>
      <c r="E5" s="3">
        <v>7</v>
      </c>
      <c r="F5" s="3">
        <v>262</v>
      </c>
      <c r="G5" s="3">
        <v>18</v>
      </c>
      <c r="H5" s="3">
        <v>27</v>
      </c>
      <c r="I5" s="2">
        <v>1</v>
      </c>
      <c r="J5" s="2">
        <v>1000</v>
      </c>
      <c r="K5" s="2">
        <v>1</v>
      </c>
      <c r="L5" s="2">
        <v>1000</v>
      </c>
      <c r="M5" s="20">
        <f>SUM(_xlfn.AGGREGATE(14,6,E5:L5/{0,1,0,1,0,1,0,1},{1,2,3}))</f>
        <v>2262</v>
      </c>
    </row>
    <row r="6" spans="1:13" x14ac:dyDescent="0.3">
      <c r="A6" s="36">
        <v>2</v>
      </c>
      <c r="B6" s="37" t="s">
        <v>63</v>
      </c>
      <c r="C6" s="37" t="s">
        <v>14</v>
      </c>
      <c r="D6" s="38">
        <v>40030</v>
      </c>
      <c r="E6" s="3">
        <v>2</v>
      </c>
      <c r="F6" s="3">
        <v>800</v>
      </c>
      <c r="G6" s="3">
        <v>2</v>
      </c>
      <c r="H6" s="3">
        <v>800</v>
      </c>
      <c r="I6" s="2"/>
      <c r="J6" s="2"/>
      <c r="K6" s="2">
        <v>12</v>
      </c>
      <c r="L6" s="2">
        <v>86</v>
      </c>
      <c r="M6" s="20">
        <f>SUM(_xlfn.AGGREGATE(14,6,E6:L6/{0,1,0,1,0,1,0,1},{1,2,3}))</f>
        <v>1686</v>
      </c>
    </row>
    <row r="7" spans="1:13" x14ac:dyDescent="0.3">
      <c r="A7" s="36">
        <v>3</v>
      </c>
      <c r="B7" s="37" t="s">
        <v>44</v>
      </c>
      <c r="C7" s="37" t="s">
        <v>20</v>
      </c>
      <c r="D7" s="38">
        <v>39605</v>
      </c>
      <c r="E7" s="3">
        <v>11</v>
      </c>
      <c r="F7" s="3">
        <v>107</v>
      </c>
      <c r="G7" s="3">
        <v>9</v>
      </c>
      <c r="H7" s="3">
        <v>168</v>
      </c>
      <c r="I7" s="2">
        <v>2</v>
      </c>
      <c r="J7" s="2">
        <v>800</v>
      </c>
      <c r="K7" s="2">
        <v>3</v>
      </c>
      <c r="L7" s="2">
        <v>640</v>
      </c>
      <c r="M7" s="20">
        <f>SUM(_xlfn.AGGREGATE(14,6,E7:L7/{0,1,0,1,0,1,0,1},{1,2,3}))</f>
        <v>1608</v>
      </c>
    </row>
    <row r="8" spans="1:13" x14ac:dyDescent="0.3">
      <c r="A8" s="36">
        <v>4</v>
      </c>
      <c r="B8" s="37" t="s">
        <v>124</v>
      </c>
      <c r="C8" s="37" t="s">
        <v>15</v>
      </c>
      <c r="D8" s="38">
        <v>39818</v>
      </c>
      <c r="E8" s="2"/>
      <c r="F8" s="2"/>
      <c r="G8" s="3">
        <v>1</v>
      </c>
      <c r="H8" s="3">
        <v>1000</v>
      </c>
      <c r="I8" s="2"/>
      <c r="J8" s="2"/>
      <c r="K8" s="2">
        <v>4</v>
      </c>
      <c r="L8" s="2">
        <v>512</v>
      </c>
      <c r="M8" s="20">
        <f>SUM(_xlfn.AGGREGATE(14,6,E8:L8/{0,1,0,1,0,1,0,1},{1,2,3}))</f>
        <v>1512</v>
      </c>
    </row>
    <row r="9" spans="1:13" x14ac:dyDescent="0.3">
      <c r="A9" s="36">
        <v>5</v>
      </c>
      <c r="B9" s="37" t="s">
        <v>46</v>
      </c>
      <c r="C9" s="37" t="s">
        <v>18</v>
      </c>
      <c r="D9" s="38">
        <v>39556</v>
      </c>
      <c r="E9" s="3">
        <v>10</v>
      </c>
      <c r="F9" s="3">
        <v>134</v>
      </c>
      <c r="G9" s="3">
        <v>4</v>
      </c>
      <c r="H9" s="3">
        <v>512</v>
      </c>
      <c r="I9" s="2">
        <v>4</v>
      </c>
      <c r="J9" s="2">
        <v>512</v>
      </c>
      <c r="K9" s="2">
        <v>5</v>
      </c>
      <c r="L9" s="2">
        <v>410</v>
      </c>
      <c r="M9" s="20">
        <f>SUM(_xlfn.AGGREGATE(14,6,E9:L9/{0,1,0,1,0,1,0,1},{1,2,3}))</f>
        <v>1434</v>
      </c>
    </row>
    <row r="10" spans="1:13" x14ac:dyDescent="0.3">
      <c r="A10" s="36">
        <v>6</v>
      </c>
      <c r="B10" s="37" t="s">
        <v>43</v>
      </c>
      <c r="C10" s="37" t="s">
        <v>16</v>
      </c>
      <c r="D10" s="38">
        <v>39642</v>
      </c>
      <c r="E10" s="3">
        <v>5</v>
      </c>
      <c r="F10" s="3">
        <v>410</v>
      </c>
      <c r="G10" s="2"/>
      <c r="H10" s="2"/>
      <c r="I10" s="2"/>
      <c r="J10" s="2"/>
      <c r="K10" s="2">
        <v>2</v>
      </c>
      <c r="L10" s="2">
        <v>800</v>
      </c>
      <c r="M10" s="20">
        <f>SUM(_xlfn.AGGREGATE(14,6,E10:L10/{0,1,0,1,0,1,0,1},{1,2,3}))</f>
        <v>1210</v>
      </c>
    </row>
    <row r="11" spans="1:13" x14ac:dyDescent="0.3">
      <c r="A11" s="36">
        <v>7</v>
      </c>
      <c r="B11" s="37" t="s">
        <v>59</v>
      </c>
      <c r="C11" s="37" t="s">
        <v>18</v>
      </c>
      <c r="D11" s="38">
        <v>39344</v>
      </c>
      <c r="E11" s="3">
        <v>4</v>
      </c>
      <c r="F11" s="3">
        <v>512</v>
      </c>
      <c r="G11" s="3">
        <v>6</v>
      </c>
      <c r="H11" s="3">
        <v>328</v>
      </c>
      <c r="I11" s="2">
        <v>9</v>
      </c>
      <c r="J11" s="2">
        <v>168</v>
      </c>
      <c r="K11" s="2">
        <v>6</v>
      </c>
      <c r="L11" s="2">
        <v>328</v>
      </c>
      <c r="M11" s="20">
        <f>SUM(_xlfn.AGGREGATE(14,6,E11:L11/{0,1,0,1,0,1,0,1},{1,2,3}))</f>
        <v>1168</v>
      </c>
    </row>
    <row r="12" spans="1:13" x14ac:dyDescent="0.3">
      <c r="A12" s="36">
        <v>8</v>
      </c>
      <c r="B12" s="37" t="s">
        <v>41</v>
      </c>
      <c r="C12" s="37" t="s">
        <v>13</v>
      </c>
      <c r="D12" s="38">
        <v>39794</v>
      </c>
      <c r="E12" s="3">
        <v>1</v>
      </c>
      <c r="F12" s="3">
        <v>1000</v>
      </c>
      <c r="G12" s="2"/>
      <c r="H12" s="2"/>
      <c r="I12" s="2"/>
      <c r="J12" s="2"/>
      <c r="K12" s="4"/>
      <c r="L12" s="4"/>
      <c r="M12" s="20">
        <f>SUM(_xlfn.AGGREGATE(14,6,E12:L12/{0,1,0,1,0,1,0,1},{1,2,3}))</f>
        <v>1000</v>
      </c>
    </row>
    <row r="13" spans="1:13" x14ac:dyDescent="0.3">
      <c r="A13" s="36">
        <v>9</v>
      </c>
      <c r="B13" s="37" t="s">
        <v>50</v>
      </c>
      <c r="C13" s="37" t="s">
        <v>17</v>
      </c>
      <c r="D13" s="38">
        <v>38974</v>
      </c>
      <c r="E13" s="3">
        <v>8</v>
      </c>
      <c r="F13" s="3">
        <v>210</v>
      </c>
      <c r="G13" s="3">
        <v>11</v>
      </c>
      <c r="H13" s="3">
        <v>107</v>
      </c>
      <c r="I13" s="2">
        <v>3</v>
      </c>
      <c r="J13" s="2">
        <v>640</v>
      </c>
      <c r="K13" s="2">
        <v>10</v>
      </c>
      <c r="L13" s="2">
        <v>134</v>
      </c>
      <c r="M13" s="20">
        <f>SUM(_xlfn.AGGREGATE(14,6,E13:L13/{0,1,0,1,0,1,0,1},{1,2,3}))</f>
        <v>984</v>
      </c>
    </row>
    <row r="14" spans="1:13" x14ac:dyDescent="0.3">
      <c r="A14" s="36">
        <v>10</v>
      </c>
      <c r="B14" s="37" t="s">
        <v>38</v>
      </c>
      <c r="C14" s="37" t="s">
        <v>31</v>
      </c>
      <c r="D14" s="38">
        <v>39366</v>
      </c>
      <c r="E14" s="3">
        <v>6</v>
      </c>
      <c r="F14" s="3">
        <v>328</v>
      </c>
      <c r="G14" s="3">
        <v>19</v>
      </c>
      <c r="H14" s="3">
        <v>26</v>
      </c>
      <c r="I14" s="2">
        <v>5</v>
      </c>
      <c r="J14" s="2">
        <v>410</v>
      </c>
      <c r="K14" s="2">
        <v>9</v>
      </c>
      <c r="L14" s="2">
        <v>168</v>
      </c>
      <c r="M14" s="20">
        <f>SUM(_xlfn.AGGREGATE(14,6,E14:L14/{0,1,0,1,0,1,0,1},{1,2,3}))</f>
        <v>906</v>
      </c>
    </row>
    <row r="15" spans="1:13" x14ac:dyDescent="0.3">
      <c r="A15" s="36">
        <v>11</v>
      </c>
      <c r="B15" s="37" t="s">
        <v>68</v>
      </c>
      <c r="C15" s="37" t="s">
        <v>18</v>
      </c>
      <c r="D15" s="38">
        <v>39298</v>
      </c>
      <c r="E15" s="3">
        <v>9</v>
      </c>
      <c r="F15" s="3">
        <v>168</v>
      </c>
      <c r="G15" s="3">
        <v>7</v>
      </c>
      <c r="H15" s="3">
        <v>262</v>
      </c>
      <c r="I15" s="2">
        <v>7</v>
      </c>
      <c r="J15" s="2">
        <v>262</v>
      </c>
      <c r="K15" s="2">
        <v>8</v>
      </c>
      <c r="L15" s="2">
        <v>210</v>
      </c>
      <c r="M15" s="20">
        <f>SUM(_xlfn.AGGREGATE(14,6,E15:L15/{0,1,0,1,0,1,0,1},{1,2,3}))</f>
        <v>734</v>
      </c>
    </row>
    <row r="16" spans="1:13" x14ac:dyDescent="0.3">
      <c r="A16" s="36">
        <v>12</v>
      </c>
      <c r="B16" s="37" t="s">
        <v>70</v>
      </c>
      <c r="C16" s="37" t="s">
        <v>22</v>
      </c>
      <c r="D16" s="38">
        <v>39722</v>
      </c>
      <c r="E16" s="3">
        <v>3</v>
      </c>
      <c r="F16" s="3">
        <v>640</v>
      </c>
      <c r="G16" s="2"/>
      <c r="H16" s="2"/>
      <c r="I16" s="4"/>
      <c r="J16" s="4"/>
      <c r="K16" s="2">
        <v>14</v>
      </c>
      <c r="L16" s="2">
        <v>55</v>
      </c>
      <c r="M16" s="20">
        <f>SUM(_xlfn.AGGREGATE(14,6,E16:L16/{0,1,0,1,0,1,0,1},{1,2,3}))</f>
        <v>695</v>
      </c>
    </row>
    <row r="17" spans="1:13" x14ac:dyDescent="0.3">
      <c r="A17" s="36">
        <v>13</v>
      </c>
      <c r="B17" s="37" t="s">
        <v>69</v>
      </c>
      <c r="C17" s="37" t="s">
        <v>31</v>
      </c>
      <c r="D17" s="38">
        <v>39717</v>
      </c>
      <c r="E17" s="3">
        <v>14</v>
      </c>
      <c r="F17" s="3">
        <v>55</v>
      </c>
      <c r="G17" s="3">
        <v>3</v>
      </c>
      <c r="H17" s="3">
        <v>640</v>
      </c>
      <c r="I17" s="2"/>
      <c r="J17" s="2"/>
      <c r="K17" s="4"/>
      <c r="L17" s="4"/>
      <c r="M17" s="20">
        <f>SUM(_xlfn.AGGREGATE(14,6,E17:L17/{0,1,0,1,0,1,0,1},{1,2,3}))</f>
        <v>695</v>
      </c>
    </row>
    <row r="18" spans="1:13" x14ac:dyDescent="0.3">
      <c r="A18" s="36">
        <v>14</v>
      </c>
      <c r="B18" s="37" t="s">
        <v>47</v>
      </c>
      <c r="C18" s="37" t="s">
        <v>14</v>
      </c>
      <c r="D18" s="38">
        <v>39149</v>
      </c>
      <c r="E18" s="3">
        <v>18</v>
      </c>
      <c r="F18" s="3">
        <v>27</v>
      </c>
      <c r="G18" s="3">
        <v>8</v>
      </c>
      <c r="H18" s="3">
        <v>210</v>
      </c>
      <c r="I18" s="2">
        <v>6</v>
      </c>
      <c r="J18" s="2">
        <v>328</v>
      </c>
      <c r="K18" s="2">
        <v>16</v>
      </c>
      <c r="L18" s="2">
        <v>35</v>
      </c>
      <c r="M18" s="20">
        <f>SUM(_xlfn.AGGREGATE(14,6,E18:L18/{0,1,0,1,0,1,0,1},{1,2,3}))</f>
        <v>573</v>
      </c>
    </row>
    <row r="19" spans="1:13" x14ac:dyDescent="0.3">
      <c r="A19" s="36">
        <v>15</v>
      </c>
      <c r="B19" s="37" t="s">
        <v>62</v>
      </c>
      <c r="C19" s="37" t="s">
        <v>14</v>
      </c>
      <c r="D19" s="38">
        <v>39719</v>
      </c>
      <c r="E19" s="3">
        <v>17</v>
      </c>
      <c r="F19" s="3">
        <v>28</v>
      </c>
      <c r="G19" s="3">
        <v>5</v>
      </c>
      <c r="H19" s="3">
        <v>410</v>
      </c>
      <c r="I19" s="2"/>
      <c r="J19" s="2"/>
      <c r="K19" s="2">
        <v>11</v>
      </c>
      <c r="L19" s="2">
        <v>107</v>
      </c>
      <c r="M19" s="20">
        <f>SUM(_xlfn.AGGREGATE(14,6,E19:L19/{0,1,0,1,0,1,0,1},{1,2,3}))</f>
        <v>545</v>
      </c>
    </row>
    <row r="20" spans="1:13" x14ac:dyDescent="0.3">
      <c r="A20" s="36">
        <v>16</v>
      </c>
      <c r="B20" s="37" t="s">
        <v>42</v>
      </c>
      <c r="C20" s="37" t="s">
        <v>17</v>
      </c>
      <c r="D20" s="38" t="s">
        <v>128</v>
      </c>
      <c r="E20" s="3">
        <v>15</v>
      </c>
      <c r="F20" s="3">
        <v>44</v>
      </c>
      <c r="G20" s="3">
        <v>10</v>
      </c>
      <c r="H20" s="3">
        <v>134</v>
      </c>
      <c r="I20" s="2">
        <v>8</v>
      </c>
      <c r="J20" s="2">
        <v>210</v>
      </c>
      <c r="K20" s="2">
        <v>13</v>
      </c>
      <c r="L20" s="2">
        <v>69</v>
      </c>
      <c r="M20" s="20">
        <f>SUM(_xlfn.AGGREGATE(14,6,E20:L20/{0,1,0,1,0,1,0,1},{1,2,3}))</f>
        <v>413</v>
      </c>
    </row>
    <row r="21" spans="1:13" x14ac:dyDescent="0.3">
      <c r="A21" s="36">
        <v>17</v>
      </c>
      <c r="B21" s="37" t="s">
        <v>56</v>
      </c>
      <c r="C21" s="37" t="s">
        <v>29</v>
      </c>
      <c r="D21" s="38">
        <v>39515</v>
      </c>
      <c r="E21" s="3">
        <v>20</v>
      </c>
      <c r="F21" s="3">
        <v>25</v>
      </c>
      <c r="G21" s="3">
        <v>16</v>
      </c>
      <c r="H21" s="3">
        <v>35</v>
      </c>
      <c r="I21" s="2">
        <v>13</v>
      </c>
      <c r="J21" s="2">
        <v>69</v>
      </c>
      <c r="K21" s="2">
        <v>7</v>
      </c>
      <c r="L21" s="2">
        <v>262</v>
      </c>
      <c r="M21" s="20">
        <f>SUM(_xlfn.AGGREGATE(14,6,E21:L21/{0,1,0,1,0,1,0,1},{1,2,3}))</f>
        <v>366</v>
      </c>
    </row>
    <row r="22" spans="1:13" x14ac:dyDescent="0.3">
      <c r="A22" s="36">
        <v>18</v>
      </c>
      <c r="B22" s="37" t="s">
        <v>66</v>
      </c>
      <c r="C22" s="37" t="s">
        <v>37</v>
      </c>
      <c r="D22" s="38">
        <v>39268</v>
      </c>
      <c r="E22" s="3">
        <v>16</v>
      </c>
      <c r="F22" s="3">
        <v>35</v>
      </c>
      <c r="G22" s="3">
        <v>13</v>
      </c>
      <c r="H22" s="3">
        <v>69</v>
      </c>
      <c r="I22" s="2"/>
      <c r="J22" s="2"/>
      <c r="K22" s="2">
        <v>8</v>
      </c>
      <c r="L22" s="2">
        <v>210</v>
      </c>
      <c r="M22" s="20">
        <f>SUM(_xlfn.AGGREGATE(14,6,E22:L22/{0,1,0,1,0,1,0,1},{1,2,3}))</f>
        <v>314</v>
      </c>
    </row>
    <row r="23" spans="1:13" x14ac:dyDescent="0.3">
      <c r="A23" s="36">
        <v>19</v>
      </c>
      <c r="B23" s="37" t="s">
        <v>61</v>
      </c>
      <c r="C23" s="37" t="s">
        <v>14</v>
      </c>
      <c r="D23" s="38">
        <v>39462</v>
      </c>
      <c r="E23" s="3">
        <v>12</v>
      </c>
      <c r="F23" s="3">
        <v>86</v>
      </c>
      <c r="G23" s="3">
        <v>12</v>
      </c>
      <c r="H23" s="3">
        <v>86</v>
      </c>
      <c r="I23" s="2">
        <v>10</v>
      </c>
      <c r="J23" s="2">
        <v>134</v>
      </c>
      <c r="K23" s="2">
        <v>22</v>
      </c>
      <c r="L23" s="2">
        <v>23</v>
      </c>
      <c r="M23" s="20">
        <f>SUM(_xlfn.AGGREGATE(14,6,E23:L23/{0,1,0,1,0,1,0,1},{1,2,3}))</f>
        <v>306</v>
      </c>
    </row>
    <row r="24" spans="1:13" x14ac:dyDescent="0.3">
      <c r="A24" s="36">
        <v>20</v>
      </c>
      <c r="B24" s="37" t="s">
        <v>64</v>
      </c>
      <c r="C24" s="37" t="s">
        <v>40</v>
      </c>
      <c r="D24" s="38">
        <v>39396</v>
      </c>
      <c r="E24" s="3">
        <v>16</v>
      </c>
      <c r="F24" s="3">
        <v>35</v>
      </c>
      <c r="G24" s="3">
        <v>14</v>
      </c>
      <c r="H24" s="3">
        <v>55</v>
      </c>
      <c r="I24" s="2">
        <v>11</v>
      </c>
      <c r="J24" s="2">
        <v>107</v>
      </c>
      <c r="K24" s="2">
        <v>17</v>
      </c>
      <c r="L24" s="2">
        <v>28</v>
      </c>
      <c r="M24" s="20">
        <f>SUM(_xlfn.AGGREGATE(14,6,E24:L24/{0,1,0,1,0,1,0,1},{1,2,3}))</f>
        <v>197</v>
      </c>
    </row>
    <row r="25" spans="1:13" x14ac:dyDescent="0.3">
      <c r="A25" s="36">
        <v>21</v>
      </c>
      <c r="B25" s="37" t="s">
        <v>60</v>
      </c>
      <c r="C25" s="37" t="s">
        <v>37</v>
      </c>
      <c r="D25" s="38">
        <v>39442</v>
      </c>
      <c r="E25" s="3">
        <v>16</v>
      </c>
      <c r="F25" s="3">
        <v>35</v>
      </c>
      <c r="G25" s="3">
        <v>13</v>
      </c>
      <c r="H25" s="3">
        <v>69</v>
      </c>
      <c r="I25" s="2"/>
      <c r="J25" s="2"/>
      <c r="K25" s="2">
        <v>13</v>
      </c>
      <c r="L25" s="2">
        <v>69</v>
      </c>
      <c r="M25" s="20">
        <f>SUM(_xlfn.AGGREGATE(14,6,E25:L25/{0,1,0,1,0,1,0,1},{1,2,3}))</f>
        <v>173</v>
      </c>
    </row>
    <row r="26" spans="1:13" x14ac:dyDescent="0.3">
      <c r="A26" s="36">
        <v>22</v>
      </c>
      <c r="B26" s="37" t="s">
        <v>67</v>
      </c>
      <c r="C26" s="37" t="s">
        <v>32</v>
      </c>
      <c r="D26" s="38">
        <v>39548</v>
      </c>
      <c r="E26" s="3">
        <v>27</v>
      </c>
      <c r="F26" s="3">
        <v>18</v>
      </c>
      <c r="G26" s="3">
        <v>21</v>
      </c>
      <c r="H26" s="3">
        <v>24</v>
      </c>
      <c r="I26" s="2">
        <v>12</v>
      </c>
      <c r="J26" s="2">
        <v>86</v>
      </c>
      <c r="K26" s="4"/>
      <c r="L26" s="4"/>
      <c r="M26" s="20">
        <f>SUM(_xlfn.AGGREGATE(14,6,E26:L26/{0,1,0,1,0,1,0,1},{1,2,3}))</f>
        <v>128</v>
      </c>
    </row>
    <row r="27" spans="1:13" x14ac:dyDescent="0.3">
      <c r="A27" s="36">
        <v>23</v>
      </c>
      <c r="B27" s="37" t="s">
        <v>55</v>
      </c>
      <c r="C27" s="37" t="s">
        <v>26</v>
      </c>
      <c r="D27" s="38" t="s">
        <v>130</v>
      </c>
      <c r="E27" s="3">
        <v>30</v>
      </c>
      <c r="F27" s="3">
        <v>15</v>
      </c>
      <c r="G27" s="3">
        <v>15</v>
      </c>
      <c r="H27" s="3">
        <v>44</v>
      </c>
      <c r="I27" s="2">
        <v>14</v>
      </c>
      <c r="J27" s="2">
        <v>55</v>
      </c>
      <c r="K27" s="2">
        <v>19</v>
      </c>
      <c r="L27" s="2">
        <v>26</v>
      </c>
      <c r="M27" s="20">
        <f>SUM(_xlfn.AGGREGATE(14,6,E27:L27/{0,1,0,1,0,1,0,1},{1,2,3}))</f>
        <v>125</v>
      </c>
    </row>
    <row r="28" spans="1:13" x14ac:dyDescent="0.3">
      <c r="A28" s="36">
        <v>24</v>
      </c>
      <c r="B28" s="37" t="s">
        <v>45</v>
      </c>
      <c r="C28" s="37" t="s">
        <v>13</v>
      </c>
      <c r="D28" s="38">
        <v>39045</v>
      </c>
      <c r="E28" s="3">
        <v>21</v>
      </c>
      <c r="F28" s="3">
        <v>24</v>
      </c>
      <c r="G28" s="3">
        <v>13</v>
      </c>
      <c r="H28" s="3">
        <v>69</v>
      </c>
      <c r="I28" s="2"/>
      <c r="J28" s="2"/>
      <c r="K28" s="2">
        <v>18</v>
      </c>
      <c r="L28" s="2">
        <v>27</v>
      </c>
      <c r="M28" s="20">
        <f>SUM(_xlfn.AGGREGATE(14,6,E28:L28/{0,1,0,1,0,1,0,1},{1,2,3}))</f>
        <v>120</v>
      </c>
    </row>
    <row r="29" spans="1:13" x14ac:dyDescent="0.3">
      <c r="A29" s="36">
        <v>25</v>
      </c>
      <c r="B29" s="37" t="s">
        <v>65</v>
      </c>
      <c r="C29" s="37" t="s">
        <v>22</v>
      </c>
      <c r="D29" s="38">
        <v>39469</v>
      </c>
      <c r="E29" s="3">
        <v>13</v>
      </c>
      <c r="F29" s="3">
        <v>69</v>
      </c>
      <c r="G29" s="2"/>
      <c r="H29" s="2"/>
      <c r="I29" s="2"/>
      <c r="J29" s="2"/>
      <c r="K29" s="2">
        <v>15</v>
      </c>
      <c r="L29" s="2">
        <v>44</v>
      </c>
      <c r="M29" s="20">
        <f>SUM(_xlfn.AGGREGATE(14,6,E29:L29/{0,1,0,1,0,1,0,1},{1,2,3}))</f>
        <v>113</v>
      </c>
    </row>
    <row r="30" spans="1:13" x14ac:dyDescent="0.3">
      <c r="A30" s="36">
        <v>26</v>
      </c>
      <c r="B30" s="37" t="s">
        <v>39</v>
      </c>
      <c r="C30" s="37" t="s">
        <v>40</v>
      </c>
      <c r="D30" s="38">
        <v>39500</v>
      </c>
      <c r="E30" s="3">
        <v>22</v>
      </c>
      <c r="F30" s="3">
        <v>23</v>
      </c>
      <c r="G30" s="3">
        <v>22</v>
      </c>
      <c r="H30" s="3">
        <v>23</v>
      </c>
      <c r="I30" s="2">
        <v>16</v>
      </c>
      <c r="J30" s="2">
        <v>35</v>
      </c>
      <c r="K30" s="4"/>
      <c r="L30" s="4"/>
      <c r="M30" s="20">
        <f>SUM(_xlfn.AGGREGATE(14,6,E30:L30/{0,1,0,1,0,1,0,1},{1,2,3}))</f>
        <v>81</v>
      </c>
    </row>
    <row r="31" spans="1:13" x14ac:dyDescent="0.3">
      <c r="A31" s="36">
        <v>27</v>
      </c>
      <c r="B31" s="37" t="s">
        <v>49</v>
      </c>
      <c r="C31" s="37" t="s">
        <v>17</v>
      </c>
      <c r="D31" s="38" t="s">
        <v>129</v>
      </c>
      <c r="E31" s="3">
        <v>29</v>
      </c>
      <c r="F31" s="3">
        <v>16</v>
      </c>
      <c r="G31" s="3">
        <v>23</v>
      </c>
      <c r="H31" s="3">
        <v>22</v>
      </c>
      <c r="I31" s="2">
        <v>17</v>
      </c>
      <c r="J31" s="2">
        <v>28</v>
      </c>
      <c r="K31" s="2">
        <v>20</v>
      </c>
      <c r="L31" s="2">
        <v>25</v>
      </c>
      <c r="M31" s="20">
        <f>SUM(_xlfn.AGGREGATE(14,6,E31:L31/{0,1,0,1,0,1,0,1},{1,2,3}))</f>
        <v>75</v>
      </c>
    </row>
    <row r="32" spans="1:13" x14ac:dyDescent="0.3">
      <c r="A32" s="36">
        <v>28</v>
      </c>
      <c r="B32" s="37" t="s">
        <v>53</v>
      </c>
      <c r="C32" s="37" t="s">
        <v>14</v>
      </c>
      <c r="D32" s="38">
        <v>39877</v>
      </c>
      <c r="E32" s="3">
        <v>19</v>
      </c>
      <c r="F32" s="3">
        <v>26</v>
      </c>
      <c r="G32" s="3">
        <v>20</v>
      </c>
      <c r="H32" s="3">
        <v>25</v>
      </c>
      <c r="I32" s="2"/>
      <c r="J32" s="2"/>
      <c r="K32" s="2">
        <v>23</v>
      </c>
      <c r="L32" s="2">
        <v>22</v>
      </c>
      <c r="M32" s="20">
        <f>SUM(_xlfn.AGGREGATE(14,6,E32:L32/{0,1,0,1,0,1,0,1},{1,2,3}))</f>
        <v>73</v>
      </c>
    </row>
    <row r="33" spans="1:13" x14ac:dyDescent="0.3">
      <c r="A33" s="36">
        <v>29</v>
      </c>
      <c r="B33" s="37" t="s">
        <v>58</v>
      </c>
      <c r="C33" s="37" t="s">
        <v>17</v>
      </c>
      <c r="D33" s="38" t="s">
        <v>132</v>
      </c>
      <c r="E33" s="3">
        <v>24</v>
      </c>
      <c r="F33" s="3">
        <v>21</v>
      </c>
      <c r="G33" s="3">
        <v>24</v>
      </c>
      <c r="H33" s="3">
        <v>21</v>
      </c>
      <c r="I33" s="2">
        <v>19</v>
      </c>
      <c r="J33" s="2">
        <v>26</v>
      </c>
      <c r="K33" s="2">
        <v>21</v>
      </c>
      <c r="L33" s="2">
        <v>24</v>
      </c>
      <c r="M33" s="20">
        <f>SUM(_xlfn.AGGREGATE(14,6,E33:L33/{0,1,0,1,0,1,0,1},{1,2,3}))</f>
        <v>71</v>
      </c>
    </row>
    <row r="34" spans="1:13" x14ac:dyDescent="0.3">
      <c r="A34" s="36">
        <v>30</v>
      </c>
      <c r="B34" s="37" t="s">
        <v>52</v>
      </c>
      <c r="C34" s="37" t="s">
        <v>13</v>
      </c>
      <c r="D34" s="38">
        <v>39279</v>
      </c>
      <c r="E34" s="3">
        <v>23</v>
      </c>
      <c r="F34" s="3">
        <v>22</v>
      </c>
      <c r="G34" s="3">
        <v>17</v>
      </c>
      <c r="H34" s="3">
        <v>28</v>
      </c>
      <c r="I34" s="2"/>
      <c r="J34" s="2"/>
      <c r="K34" s="4"/>
      <c r="L34" s="4"/>
      <c r="M34" s="20">
        <f>SUM(_xlfn.AGGREGATE(14,6,E34:L34/{0,1,0,1,0,1,0,1},{1,2,3}))</f>
        <v>50</v>
      </c>
    </row>
    <row r="35" spans="1:13" x14ac:dyDescent="0.3">
      <c r="A35" s="36">
        <v>31</v>
      </c>
      <c r="B35" s="37" t="s">
        <v>51</v>
      </c>
      <c r="C35" s="37" t="s">
        <v>22</v>
      </c>
      <c r="D35" s="38">
        <v>39601</v>
      </c>
      <c r="E35" s="3">
        <v>26</v>
      </c>
      <c r="F35" s="3">
        <v>19</v>
      </c>
      <c r="G35" s="2"/>
      <c r="H35" s="2"/>
      <c r="I35" s="2">
        <v>18</v>
      </c>
      <c r="J35" s="2">
        <v>27</v>
      </c>
      <c r="K35" s="4"/>
      <c r="L35" s="4"/>
      <c r="M35" s="20">
        <f>SUM(_xlfn.AGGREGATE(14,6,E35:L35/{0,1,0,1,0,1,0,1},{1,2,3}))</f>
        <v>46</v>
      </c>
    </row>
    <row r="36" spans="1:13" x14ac:dyDescent="0.3">
      <c r="A36" s="36">
        <v>32</v>
      </c>
      <c r="B36" s="37" t="s">
        <v>125</v>
      </c>
      <c r="C36" s="37" t="s">
        <v>11</v>
      </c>
      <c r="D36" s="38">
        <v>39058</v>
      </c>
      <c r="E36" s="2"/>
      <c r="F36" s="2"/>
      <c r="G36" s="3">
        <v>25</v>
      </c>
      <c r="H36" s="3">
        <v>20</v>
      </c>
      <c r="I36" s="2">
        <v>20</v>
      </c>
      <c r="J36" s="2">
        <v>25</v>
      </c>
      <c r="K36" s="4"/>
      <c r="L36" s="4"/>
      <c r="M36" s="20">
        <f>SUM(_xlfn.AGGREGATE(14,6,E36:L36/{0,1,0,1,0,1,0,1},{1,2,3}))</f>
        <v>45</v>
      </c>
    </row>
    <row r="37" spans="1:13" x14ac:dyDescent="0.3">
      <c r="A37" s="36">
        <v>33</v>
      </c>
      <c r="B37" s="55" t="s">
        <v>135</v>
      </c>
      <c r="C37" s="55" t="s">
        <v>136</v>
      </c>
      <c r="D37" s="56">
        <v>39081</v>
      </c>
      <c r="E37" s="4"/>
      <c r="F37" s="4"/>
      <c r="G37" s="4"/>
      <c r="H37" s="4"/>
      <c r="I37" s="2">
        <v>15</v>
      </c>
      <c r="J37" s="2">
        <v>44</v>
      </c>
      <c r="K37" s="4"/>
      <c r="L37" s="4"/>
      <c r="M37" s="20">
        <f>SUM(_xlfn.AGGREGATE(14,6,E37:L37/{0,1,0,1,0,1,0,1},{1,2,3}))</f>
        <v>44</v>
      </c>
    </row>
    <row r="38" spans="1:13" x14ac:dyDescent="0.3">
      <c r="A38" s="36">
        <v>34</v>
      </c>
      <c r="B38" s="37" t="s">
        <v>123</v>
      </c>
      <c r="C38" s="37" t="s">
        <v>32</v>
      </c>
      <c r="D38" s="38">
        <v>39621</v>
      </c>
      <c r="E38" s="2"/>
      <c r="F38" s="2"/>
      <c r="G38" s="3">
        <v>27</v>
      </c>
      <c r="H38" s="3">
        <v>18</v>
      </c>
      <c r="I38" s="2">
        <v>21</v>
      </c>
      <c r="J38" s="2">
        <v>24</v>
      </c>
      <c r="K38" s="4"/>
      <c r="L38" s="4"/>
      <c r="M38" s="20">
        <f>SUM(_xlfn.AGGREGATE(14,6,E38:L38/{0,1,0,1,0,1,0,1},{1,2,3}))</f>
        <v>42</v>
      </c>
    </row>
    <row r="39" spans="1:13" x14ac:dyDescent="0.3">
      <c r="A39" s="36">
        <v>35</v>
      </c>
      <c r="B39" s="37" t="s">
        <v>48</v>
      </c>
      <c r="C39" s="37" t="s">
        <v>13</v>
      </c>
      <c r="D39" s="38">
        <v>39597</v>
      </c>
      <c r="E39" s="3">
        <v>28</v>
      </c>
      <c r="F39" s="3">
        <v>17</v>
      </c>
      <c r="G39" s="3">
        <v>26</v>
      </c>
      <c r="H39" s="3">
        <v>19</v>
      </c>
      <c r="I39" s="2"/>
      <c r="J39" s="2"/>
      <c r="K39" s="4"/>
      <c r="L39" s="4"/>
      <c r="M39" s="20">
        <f>SUM(_xlfn.AGGREGATE(14,6,E39:L39/{0,1,0,1,0,1,0,1},{1,2,3}))</f>
        <v>36</v>
      </c>
    </row>
    <row r="40" spans="1:13" x14ac:dyDescent="0.3">
      <c r="A40" s="36">
        <v>36</v>
      </c>
      <c r="B40" s="37" t="s">
        <v>54</v>
      </c>
      <c r="C40" s="37" t="s">
        <v>18</v>
      </c>
      <c r="D40" s="38">
        <v>38902</v>
      </c>
      <c r="E40" s="3">
        <v>25</v>
      </c>
      <c r="F40" s="3">
        <v>20</v>
      </c>
      <c r="G40" s="2"/>
      <c r="H40" s="2"/>
      <c r="I40" s="2"/>
      <c r="J40" s="2"/>
      <c r="K40" s="4"/>
      <c r="L40" s="4"/>
      <c r="M40" s="20">
        <f>SUM(_xlfn.AGGREGATE(14,6,E40:L40/{0,1,0,1,0,1,0,1},{1,2,3}))</f>
        <v>20</v>
      </c>
    </row>
  </sheetData>
  <sortState ref="B6:M40">
    <sortCondition descending="1" ref="M5"/>
  </sortState>
  <mergeCells count="14">
    <mergeCell ref="M1:M3"/>
    <mergeCell ref="G2:H2"/>
    <mergeCell ref="K2:L2"/>
    <mergeCell ref="K3:L3"/>
    <mergeCell ref="A1:A4"/>
    <mergeCell ref="B1:B4"/>
    <mergeCell ref="C1:C4"/>
    <mergeCell ref="D1:D4"/>
    <mergeCell ref="I2:J2"/>
    <mergeCell ref="I3:J3"/>
    <mergeCell ref="E1:L1"/>
    <mergeCell ref="E2:F2"/>
    <mergeCell ref="E3:F3"/>
    <mergeCell ref="G3:H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40"/>
  <sheetViews>
    <sheetView topLeftCell="A23" zoomScaleNormal="100" workbookViewId="0">
      <selection activeCell="A39" sqref="A39:D40"/>
    </sheetView>
  </sheetViews>
  <sheetFormatPr defaultRowHeight="14.4" x14ac:dyDescent="0.3"/>
  <cols>
    <col min="1" max="1" width="6.77734375" style="1" customWidth="1"/>
    <col min="2" max="2" width="25.77734375" style="7" customWidth="1"/>
    <col min="3" max="3" width="35.77734375" style="1" customWidth="1"/>
    <col min="4" max="4" width="15.77734375" style="1" customWidth="1"/>
    <col min="5" max="10" width="8.88671875" style="1" customWidth="1"/>
    <col min="11" max="12" width="8.88671875" style="1"/>
    <col min="13" max="13" width="10.6640625" style="1" customWidth="1"/>
    <col min="14" max="16384" width="8.88671875" style="1"/>
  </cols>
  <sheetData>
    <row r="1" spans="1:13" x14ac:dyDescent="0.3">
      <c r="A1" s="84" t="s">
        <v>0</v>
      </c>
      <c r="B1" s="85" t="s">
        <v>1</v>
      </c>
      <c r="C1" s="84" t="s">
        <v>2</v>
      </c>
      <c r="D1" s="86" t="s">
        <v>3</v>
      </c>
      <c r="E1" s="84" t="s">
        <v>140</v>
      </c>
      <c r="F1" s="84"/>
      <c r="G1" s="84"/>
      <c r="H1" s="84"/>
      <c r="I1" s="84"/>
      <c r="J1" s="84"/>
      <c r="K1" s="84"/>
      <c r="L1" s="84"/>
      <c r="M1" s="83" t="s">
        <v>141</v>
      </c>
    </row>
    <row r="2" spans="1:13" x14ac:dyDescent="0.3">
      <c r="A2" s="84"/>
      <c r="B2" s="85"/>
      <c r="C2" s="84"/>
      <c r="D2" s="86"/>
      <c r="E2" s="84" t="s">
        <v>4</v>
      </c>
      <c r="F2" s="84"/>
      <c r="G2" s="84" t="s">
        <v>5</v>
      </c>
      <c r="H2" s="84"/>
      <c r="I2" s="84" t="s">
        <v>134</v>
      </c>
      <c r="J2" s="84"/>
      <c r="K2" s="84" t="s">
        <v>139</v>
      </c>
      <c r="L2" s="84"/>
      <c r="M2" s="83"/>
    </row>
    <row r="3" spans="1:13" x14ac:dyDescent="0.3">
      <c r="A3" s="84"/>
      <c r="B3" s="85"/>
      <c r="C3" s="84"/>
      <c r="D3" s="86"/>
      <c r="E3" s="84" t="s">
        <v>7</v>
      </c>
      <c r="F3" s="84"/>
      <c r="G3" s="84" t="s">
        <v>7</v>
      </c>
      <c r="H3" s="84"/>
      <c r="I3" s="84" t="s">
        <v>7</v>
      </c>
      <c r="J3" s="84"/>
      <c r="K3" s="84" t="s">
        <v>7</v>
      </c>
      <c r="L3" s="84"/>
      <c r="M3" s="83"/>
    </row>
    <row r="4" spans="1:13" x14ac:dyDescent="0.3">
      <c r="A4" s="84"/>
      <c r="B4" s="85"/>
      <c r="C4" s="84"/>
      <c r="D4" s="86"/>
      <c r="E4" s="18" t="s">
        <v>9</v>
      </c>
      <c r="F4" s="18" t="s">
        <v>10</v>
      </c>
      <c r="G4" s="18" t="s">
        <v>9</v>
      </c>
      <c r="H4" s="18" t="s">
        <v>10</v>
      </c>
      <c r="I4" s="18" t="s">
        <v>9</v>
      </c>
      <c r="J4" s="18" t="s">
        <v>10</v>
      </c>
      <c r="K4" s="18" t="s">
        <v>9</v>
      </c>
      <c r="L4" s="18" t="s">
        <v>10</v>
      </c>
      <c r="M4" s="18" t="s">
        <v>10</v>
      </c>
    </row>
    <row r="5" spans="1:13" x14ac:dyDescent="0.3">
      <c r="A5" s="36">
        <v>1</v>
      </c>
      <c r="B5" s="37" t="s">
        <v>57</v>
      </c>
      <c r="C5" s="37" t="s">
        <v>18</v>
      </c>
      <c r="D5" s="38" t="s">
        <v>131</v>
      </c>
      <c r="E5" s="3">
        <v>7</v>
      </c>
      <c r="F5" s="3">
        <v>262</v>
      </c>
      <c r="G5" s="3">
        <v>2</v>
      </c>
      <c r="H5" s="3">
        <v>800</v>
      </c>
      <c r="I5" s="2">
        <v>4</v>
      </c>
      <c r="J5" s="2">
        <v>512</v>
      </c>
      <c r="K5" s="2">
        <v>1</v>
      </c>
      <c r="L5" s="2">
        <v>1000</v>
      </c>
      <c r="M5" s="20">
        <f>SUM(_xlfn.AGGREGATE(14,6,E5:L5/{0,1,0,1,0,1,0,1},{1,2,3}))</f>
        <v>2312</v>
      </c>
    </row>
    <row r="6" spans="1:13" x14ac:dyDescent="0.3">
      <c r="A6" s="36">
        <v>2</v>
      </c>
      <c r="B6" s="37" t="s">
        <v>44</v>
      </c>
      <c r="C6" s="37" t="s">
        <v>20</v>
      </c>
      <c r="D6" s="38">
        <v>39605</v>
      </c>
      <c r="E6" s="3">
        <v>11</v>
      </c>
      <c r="F6" s="3">
        <v>107</v>
      </c>
      <c r="G6" s="3">
        <v>1</v>
      </c>
      <c r="H6" s="3">
        <v>1000</v>
      </c>
      <c r="I6" s="2">
        <v>3</v>
      </c>
      <c r="J6" s="2">
        <v>640</v>
      </c>
      <c r="K6" s="2">
        <v>4</v>
      </c>
      <c r="L6" s="2">
        <v>512</v>
      </c>
      <c r="M6" s="20">
        <f>SUM(_xlfn.AGGREGATE(14,6,E6:L6/{0,1,0,1,0,1,0,1},{1,2,3}))</f>
        <v>2152</v>
      </c>
    </row>
    <row r="7" spans="1:13" x14ac:dyDescent="0.3">
      <c r="A7" s="36">
        <v>3</v>
      </c>
      <c r="B7" s="37" t="s">
        <v>59</v>
      </c>
      <c r="C7" s="37" t="s">
        <v>18</v>
      </c>
      <c r="D7" s="38">
        <v>39344</v>
      </c>
      <c r="E7" s="3">
        <v>5</v>
      </c>
      <c r="F7" s="3">
        <v>410</v>
      </c>
      <c r="G7" s="3">
        <v>27</v>
      </c>
      <c r="H7" s="3">
        <v>18</v>
      </c>
      <c r="I7" s="2">
        <v>5</v>
      </c>
      <c r="J7" s="2">
        <v>410</v>
      </c>
      <c r="K7" s="2">
        <v>2</v>
      </c>
      <c r="L7" s="2">
        <v>800</v>
      </c>
      <c r="M7" s="20">
        <f>SUM(_xlfn.AGGREGATE(14,6,E7:L7/{0,1,0,1,0,1,0,1},{1,2,3}))</f>
        <v>1620</v>
      </c>
    </row>
    <row r="8" spans="1:13" x14ac:dyDescent="0.3">
      <c r="A8" s="36">
        <v>4</v>
      </c>
      <c r="B8" s="37" t="s">
        <v>68</v>
      </c>
      <c r="C8" s="37" t="s">
        <v>18</v>
      </c>
      <c r="D8" s="38">
        <v>39298</v>
      </c>
      <c r="E8" s="3">
        <v>4</v>
      </c>
      <c r="F8" s="3">
        <v>512</v>
      </c>
      <c r="G8" s="3">
        <v>8</v>
      </c>
      <c r="H8" s="3">
        <v>210</v>
      </c>
      <c r="I8" s="2">
        <v>2</v>
      </c>
      <c r="J8" s="2">
        <v>800</v>
      </c>
      <c r="K8" s="2">
        <v>7</v>
      </c>
      <c r="L8" s="2">
        <v>262</v>
      </c>
      <c r="M8" s="20">
        <f>SUM(_xlfn.AGGREGATE(14,6,E8:L8/{0,1,0,1,0,1,0,1},{1,2,3}))</f>
        <v>1574</v>
      </c>
    </row>
    <row r="9" spans="1:13" x14ac:dyDescent="0.3">
      <c r="A9" s="36">
        <v>5</v>
      </c>
      <c r="B9" s="37" t="s">
        <v>50</v>
      </c>
      <c r="C9" s="37" t="s">
        <v>17</v>
      </c>
      <c r="D9" s="38">
        <v>38974</v>
      </c>
      <c r="E9" s="3">
        <v>12</v>
      </c>
      <c r="F9" s="3">
        <v>86</v>
      </c>
      <c r="G9" s="3">
        <v>20</v>
      </c>
      <c r="H9" s="3">
        <v>25</v>
      </c>
      <c r="I9" s="2">
        <v>1</v>
      </c>
      <c r="J9" s="2">
        <v>1000</v>
      </c>
      <c r="K9" s="2">
        <v>5</v>
      </c>
      <c r="L9" s="2">
        <v>410</v>
      </c>
      <c r="M9" s="20">
        <f>SUM(_xlfn.AGGREGATE(14,6,E9:L9/{0,1,0,1,0,1,0,1},{1,2,3}))</f>
        <v>1496</v>
      </c>
    </row>
    <row r="10" spans="1:13" x14ac:dyDescent="0.3">
      <c r="A10" s="36">
        <v>6</v>
      </c>
      <c r="B10" s="37" t="s">
        <v>63</v>
      </c>
      <c r="C10" s="37" t="s">
        <v>14</v>
      </c>
      <c r="D10" s="38">
        <v>40030</v>
      </c>
      <c r="E10" s="3">
        <v>2</v>
      </c>
      <c r="F10" s="3">
        <v>800</v>
      </c>
      <c r="G10" s="3">
        <v>6</v>
      </c>
      <c r="H10" s="3">
        <v>328</v>
      </c>
      <c r="I10" s="2"/>
      <c r="J10" s="2"/>
      <c r="K10" s="2">
        <v>6</v>
      </c>
      <c r="L10" s="2">
        <v>328</v>
      </c>
      <c r="M10" s="20">
        <f>SUM(_xlfn.AGGREGATE(14,6,E10:L10/{0,1,0,1,0,1,0,1},{1,2,3}))</f>
        <v>1456</v>
      </c>
    </row>
    <row r="11" spans="1:13" x14ac:dyDescent="0.3">
      <c r="A11" s="36">
        <v>7</v>
      </c>
      <c r="B11" s="37" t="s">
        <v>43</v>
      </c>
      <c r="C11" s="37" t="s">
        <v>16</v>
      </c>
      <c r="D11" s="38">
        <v>39642</v>
      </c>
      <c r="E11" s="3">
        <v>3</v>
      </c>
      <c r="F11" s="3">
        <v>640</v>
      </c>
      <c r="G11" s="2"/>
      <c r="H11" s="2"/>
      <c r="I11" s="2"/>
      <c r="J11" s="2"/>
      <c r="K11" s="2">
        <v>3</v>
      </c>
      <c r="L11" s="2">
        <v>640</v>
      </c>
      <c r="M11" s="20">
        <f>SUM(_xlfn.AGGREGATE(14,6,E11:L11/{0,1,0,1,0,1,0,1},{1,2,3}))</f>
        <v>1280</v>
      </c>
    </row>
    <row r="12" spans="1:13" x14ac:dyDescent="0.3">
      <c r="A12" s="36">
        <v>8</v>
      </c>
      <c r="B12" s="37" t="s">
        <v>46</v>
      </c>
      <c r="C12" s="37" t="s">
        <v>18</v>
      </c>
      <c r="D12" s="38">
        <v>39556</v>
      </c>
      <c r="E12" s="3">
        <v>6</v>
      </c>
      <c r="F12" s="3">
        <v>328</v>
      </c>
      <c r="G12" s="3">
        <v>4</v>
      </c>
      <c r="H12" s="3">
        <v>512</v>
      </c>
      <c r="I12" s="2">
        <v>6</v>
      </c>
      <c r="J12" s="2">
        <v>328</v>
      </c>
      <c r="K12" s="2">
        <v>23</v>
      </c>
      <c r="L12" s="2">
        <v>22</v>
      </c>
      <c r="M12" s="20">
        <f>SUM(_xlfn.AGGREGATE(14,6,E12:L12/{0,1,0,1,0,1,0,1},{1,2,3}))</f>
        <v>1168</v>
      </c>
    </row>
    <row r="13" spans="1:13" x14ac:dyDescent="0.3">
      <c r="A13" s="36">
        <v>9</v>
      </c>
      <c r="B13" s="37" t="s">
        <v>41</v>
      </c>
      <c r="C13" s="37" t="s">
        <v>13</v>
      </c>
      <c r="D13" s="38">
        <v>39794</v>
      </c>
      <c r="E13" s="3">
        <v>1</v>
      </c>
      <c r="F13" s="3">
        <v>1000</v>
      </c>
      <c r="G13" s="2"/>
      <c r="H13" s="2"/>
      <c r="I13" s="2"/>
      <c r="J13" s="2"/>
      <c r="K13" s="4"/>
      <c r="L13" s="4"/>
      <c r="M13" s="20">
        <f>SUM(_xlfn.AGGREGATE(14,6,E13:L13/{0,1,0,1,0,1,0,1},{1,2,3}))</f>
        <v>1000</v>
      </c>
    </row>
    <row r="14" spans="1:13" x14ac:dyDescent="0.3">
      <c r="A14" s="36">
        <v>10</v>
      </c>
      <c r="B14" s="37" t="s">
        <v>42</v>
      </c>
      <c r="C14" s="37" t="s">
        <v>17</v>
      </c>
      <c r="D14" s="38" t="s">
        <v>128</v>
      </c>
      <c r="E14" s="3">
        <v>14</v>
      </c>
      <c r="F14" s="3">
        <v>55</v>
      </c>
      <c r="G14" s="3">
        <v>3</v>
      </c>
      <c r="H14" s="3">
        <v>640</v>
      </c>
      <c r="I14" s="2">
        <v>9</v>
      </c>
      <c r="J14" s="2">
        <v>168</v>
      </c>
      <c r="K14" s="2">
        <v>11</v>
      </c>
      <c r="L14" s="2">
        <v>107</v>
      </c>
      <c r="M14" s="20">
        <f>SUM(_xlfn.AGGREGATE(14,6,E14:L14/{0,1,0,1,0,1,0,1},{1,2,3}))</f>
        <v>915</v>
      </c>
    </row>
    <row r="15" spans="1:13" x14ac:dyDescent="0.3">
      <c r="A15" s="36">
        <v>11</v>
      </c>
      <c r="B15" s="37" t="s">
        <v>38</v>
      </c>
      <c r="C15" s="37" t="s">
        <v>31</v>
      </c>
      <c r="D15" s="38">
        <v>39366</v>
      </c>
      <c r="E15" s="3">
        <v>9</v>
      </c>
      <c r="F15" s="3">
        <v>168</v>
      </c>
      <c r="G15" s="3">
        <v>5</v>
      </c>
      <c r="H15" s="3">
        <v>410</v>
      </c>
      <c r="I15" s="2">
        <v>8</v>
      </c>
      <c r="J15" s="2">
        <v>210</v>
      </c>
      <c r="K15" s="2">
        <v>8</v>
      </c>
      <c r="L15" s="2">
        <v>210</v>
      </c>
      <c r="M15" s="20">
        <f>SUM(_xlfn.AGGREGATE(14,6,E15:L15/{0,1,0,1,0,1,0,1},{1,2,3}))</f>
        <v>830</v>
      </c>
    </row>
    <row r="16" spans="1:13" x14ac:dyDescent="0.3">
      <c r="A16" s="36">
        <v>12</v>
      </c>
      <c r="B16" s="37" t="s">
        <v>47</v>
      </c>
      <c r="C16" s="37" t="s">
        <v>14</v>
      </c>
      <c r="D16" s="38">
        <v>39149</v>
      </c>
      <c r="E16" s="3">
        <v>29</v>
      </c>
      <c r="F16" s="3">
        <v>16</v>
      </c>
      <c r="G16" s="3">
        <v>12</v>
      </c>
      <c r="H16" s="3">
        <v>86</v>
      </c>
      <c r="I16" s="2">
        <v>7</v>
      </c>
      <c r="J16" s="2">
        <v>262</v>
      </c>
      <c r="K16" s="2">
        <v>15</v>
      </c>
      <c r="L16" s="2">
        <v>44</v>
      </c>
      <c r="M16" s="20">
        <f>SUM(_xlfn.AGGREGATE(14,6,E16:L16/{0,1,0,1,0,1,0,1},{1,2,3}))</f>
        <v>392</v>
      </c>
    </row>
    <row r="17" spans="1:13" x14ac:dyDescent="0.3">
      <c r="A17" s="36">
        <v>13</v>
      </c>
      <c r="B17" s="37" t="s">
        <v>67</v>
      </c>
      <c r="C17" s="37" t="s">
        <v>32</v>
      </c>
      <c r="D17" s="38">
        <v>39548</v>
      </c>
      <c r="E17" s="3">
        <v>13</v>
      </c>
      <c r="F17" s="3">
        <v>69</v>
      </c>
      <c r="G17" s="3">
        <v>9</v>
      </c>
      <c r="H17" s="3">
        <v>168</v>
      </c>
      <c r="I17" s="2">
        <v>10</v>
      </c>
      <c r="J17" s="2">
        <v>134</v>
      </c>
      <c r="K17" s="4"/>
      <c r="L17" s="4"/>
      <c r="M17" s="20">
        <f>SUM(_xlfn.AGGREGATE(14,6,E17:L17/{0,1,0,1,0,1,0,1},{1,2,3}))</f>
        <v>371</v>
      </c>
    </row>
    <row r="18" spans="1:13" x14ac:dyDescent="0.3">
      <c r="A18" s="36">
        <v>14</v>
      </c>
      <c r="B18" s="37" t="s">
        <v>69</v>
      </c>
      <c r="C18" s="37" t="s">
        <v>31</v>
      </c>
      <c r="D18" s="38">
        <v>39717</v>
      </c>
      <c r="E18" s="3">
        <v>8</v>
      </c>
      <c r="F18" s="3">
        <v>210</v>
      </c>
      <c r="G18" s="3">
        <v>11</v>
      </c>
      <c r="H18" s="3">
        <v>107</v>
      </c>
      <c r="I18" s="2"/>
      <c r="J18" s="2"/>
      <c r="K18" s="4"/>
      <c r="L18" s="4"/>
      <c r="M18" s="20">
        <f>SUM(_xlfn.AGGREGATE(14,6,E18:L18/{0,1,0,1,0,1,0,1},{1,2,3}))</f>
        <v>317</v>
      </c>
    </row>
    <row r="19" spans="1:13" x14ac:dyDescent="0.3">
      <c r="A19" s="36">
        <v>15</v>
      </c>
      <c r="B19" s="37" t="s">
        <v>70</v>
      </c>
      <c r="C19" s="37" t="s">
        <v>22</v>
      </c>
      <c r="D19" s="38">
        <v>39722</v>
      </c>
      <c r="E19" s="3">
        <v>10</v>
      </c>
      <c r="F19" s="3">
        <v>134</v>
      </c>
      <c r="G19" s="2"/>
      <c r="H19" s="2"/>
      <c r="I19" s="4"/>
      <c r="J19" s="4"/>
      <c r="K19" s="2">
        <v>9</v>
      </c>
      <c r="L19" s="2">
        <v>168</v>
      </c>
      <c r="M19" s="20">
        <f>SUM(_xlfn.AGGREGATE(14,6,E19:L19/{0,1,0,1,0,1,0,1},{1,2,3}))</f>
        <v>302</v>
      </c>
    </row>
    <row r="20" spans="1:13" x14ac:dyDescent="0.3">
      <c r="A20" s="36">
        <v>16</v>
      </c>
      <c r="B20" s="37" t="s">
        <v>53</v>
      </c>
      <c r="C20" s="37" t="s">
        <v>14</v>
      </c>
      <c r="D20" s="38">
        <v>39877</v>
      </c>
      <c r="E20" s="3"/>
      <c r="F20" s="3"/>
      <c r="G20" s="3">
        <v>7</v>
      </c>
      <c r="H20" s="3">
        <v>262</v>
      </c>
      <c r="I20" s="2"/>
      <c r="J20" s="2"/>
      <c r="K20" s="2">
        <v>16</v>
      </c>
      <c r="L20" s="2">
        <v>35</v>
      </c>
      <c r="M20" s="20">
        <f>SUM(_xlfn.AGGREGATE(14,6,E20:L20/{0,1,0,1,0,1,0,1},{1,2,3}))</f>
        <v>297</v>
      </c>
    </row>
    <row r="21" spans="1:13" x14ac:dyDescent="0.3">
      <c r="A21" s="36">
        <v>17</v>
      </c>
      <c r="B21" s="37" t="s">
        <v>124</v>
      </c>
      <c r="C21" s="37" t="s">
        <v>15</v>
      </c>
      <c r="D21" s="38">
        <v>39818</v>
      </c>
      <c r="E21" s="2"/>
      <c r="F21" s="2"/>
      <c r="G21" s="3">
        <v>10</v>
      </c>
      <c r="H21" s="3">
        <v>134</v>
      </c>
      <c r="I21" s="2"/>
      <c r="J21" s="2"/>
      <c r="K21" s="2">
        <v>10</v>
      </c>
      <c r="L21" s="2">
        <v>134</v>
      </c>
      <c r="M21" s="20">
        <f>SUM(_xlfn.AGGREGATE(14,6,E21:L21/{0,1,0,1,0,1,0,1},{1,2,3}))</f>
        <v>268</v>
      </c>
    </row>
    <row r="22" spans="1:13" x14ac:dyDescent="0.3">
      <c r="A22" s="36">
        <v>18</v>
      </c>
      <c r="B22" s="37" t="s">
        <v>60</v>
      </c>
      <c r="C22" s="37" t="s">
        <v>37</v>
      </c>
      <c r="D22" s="38">
        <v>39442</v>
      </c>
      <c r="E22" s="3">
        <v>15</v>
      </c>
      <c r="F22" s="3">
        <v>44</v>
      </c>
      <c r="G22" s="3">
        <v>11</v>
      </c>
      <c r="H22" s="3">
        <v>107</v>
      </c>
      <c r="I22" s="2"/>
      <c r="J22" s="2"/>
      <c r="K22" s="2">
        <v>11</v>
      </c>
      <c r="L22" s="2">
        <v>107</v>
      </c>
      <c r="M22" s="20">
        <f>SUM(_xlfn.AGGREGATE(14,6,E22:L22/{0,1,0,1,0,1,0,1},{1,2,3}))</f>
        <v>258</v>
      </c>
    </row>
    <row r="23" spans="1:13" x14ac:dyDescent="0.3">
      <c r="A23" s="36">
        <v>19</v>
      </c>
      <c r="B23" s="37" t="s">
        <v>55</v>
      </c>
      <c r="C23" s="37" t="s">
        <v>26</v>
      </c>
      <c r="D23" s="38" t="s">
        <v>130</v>
      </c>
      <c r="E23" s="3">
        <v>16</v>
      </c>
      <c r="F23" s="3">
        <v>35</v>
      </c>
      <c r="G23" s="3">
        <v>16</v>
      </c>
      <c r="H23" s="3">
        <v>35</v>
      </c>
      <c r="I23" s="2">
        <v>12</v>
      </c>
      <c r="J23" s="2">
        <v>86</v>
      </c>
      <c r="K23" s="2">
        <v>12</v>
      </c>
      <c r="L23" s="2">
        <v>86</v>
      </c>
      <c r="M23" s="20">
        <f>SUM(_xlfn.AGGREGATE(14,6,E23:L23/{0,1,0,1,0,1,0,1},{1,2,3}))</f>
        <v>207</v>
      </c>
    </row>
    <row r="24" spans="1:13" x14ac:dyDescent="0.3">
      <c r="A24" s="36">
        <v>20</v>
      </c>
      <c r="B24" s="37" t="s">
        <v>61</v>
      </c>
      <c r="C24" s="37" t="s">
        <v>14</v>
      </c>
      <c r="D24" s="38">
        <v>39462</v>
      </c>
      <c r="E24" s="3">
        <v>19</v>
      </c>
      <c r="F24" s="3">
        <v>26</v>
      </c>
      <c r="G24" s="3">
        <v>13</v>
      </c>
      <c r="H24" s="3">
        <v>69</v>
      </c>
      <c r="I24" s="2">
        <v>13</v>
      </c>
      <c r="J24" s="2">
        <v>69</v>
      </c>
      <c r="K24" s="2">
        <v>13</v>
      </c>
      <c r="L24" s="2">
        <v>69</v>
      </c>
      <c r="M24" s="20">
        <f>SUM(_xlfn.AGGREGATE(14,6,E24:L24/{0,1,0,1,0,1,0,1},{1,2,3}))</f>
        <v>207</v>
      </c>
    </row>
    <row r="25" spans="1:13" x14ac:dyDescent="0.3">
      <c r="A25" s="36">
        <v>21</v>
      </c>
      <c r="B25" s="37" t="s">
        <v>64</v>
      </c>
      <c r="C25" s="37" t="s">
        <v>40</v>
      </c>
      <c r="D25" s="38">
        <v>39396</v>
      </c>
      <c r="E25" s="3">
        <v>17</v>
      </c>
      <c r="F25" s="3">
        <v>28</v>
      </c>
      <c r="G25" s="3">
        <v>18</v>
      </c>
      <c r="H25" s="3">
        <v>27</v>
      </c>
      <c r="I25" s="2">
        <v>11</v>
      </c>
      <c r="J25" s="2">
        <v>107</v>
      </c>
      <c r="K25" s="2">
        <v>14</v>
      </c>
      <c r="L25" s="2">
        <v>55</v>
      </c>
      <c r="M25" s="20">
        <f>SUM(_xlfn.AGGREGATE(14,6,E25:L25/{0,1,0,1,0,1,0,1},{1,2,3}))</f>
        <v>190</v>
      </c>
    </row>
    <row r="26" spans="1:13" x14ac:dyDescent="0.3">
      <c r="A26" s="36">
        <v>22</v>
      </c>
      <c r="B26" s="37" t="s">
        <v>62</v>
      </c>
      <c r="C26" s="37" t="s">
        <v>14</v>
      </c>
      <c r="D26" s="38">
        <v>39719</v>
      </c>
      <c r="E26" s="3">
        <v>15</v>
      </c>
      <c r="F26" s="3">
        <v>44</v>
      </c>
      <c r="G26" s="3">
        <v>14</v>
      </c>
      <c r="H26" s="3">
        <v>55</v>
      </c>
      <c r="I26" s="2"/>
      <c r="J26" s="2"/>
      <c r="K26" s="2">
        <v>20</v>
      </c>
      <c r="L26" s="2">
        <v>25</v>
      </c>
      <c r="M26" s="20">
        <f>SUM(_xlfn.AGGREGATE(14,6,E26:L26/{0,1,0,1,0,1,0,1},{1,2,3}))</f>
        <v>124</v>
      </c>
    </row>
    <row r="27" spans="1:13" x14ac:dyDescent="0.3">
      <c r="A27" s="36">
        <v>23</v>
      </c>
      <c r="B27" s="37" t="s">
        <v>56</v>
      </c>
      <c r="C27" s="37" t="s">
        <v>29</v>
      </c>
      <c r="D27" s="38">
        <v>39515</v>
      </c>
      <c r="E27" s="3">
        <v>23</v>
      </c>
      <c r="F27" s="3">
        <v>22</v>
      </c>
      <c r="G27" s="3">
        <v>15</v>
      </c>
      <c r="H27" s="3">
        <v>44</v>
      </c>
      <c r="I27" s="2">
        <v>16</v>
      </c>
      <c r="J27" s="2">
        <v>35</v>
      </c>
      <c r="K27" s="2">
        <v>23</v>
      </c>
      <c r="L27" s="2">
        <v>22</v>
      </c>
      <c r="M27" s="20">
        <f>SUM(_xlfn.AGGREGATE(14,6,E27:L27/{0,1,0,1,0,1,0,1},{1,2,3}))</f>
        <v>101</v>
      </c>
    </row>
    <row r="28" spans="1:13" x14ac:dyDescent="0.3">
      <c r="A28" s="36">
        <v>24</v>
      </c>
      <c r="B28" s="37" t="s">
        <v>39</v>
      </c>
      <c r="C28" s="37" t="s">
        <v>40</v>
      </c>
      <c r="D28" s="38">
        <v>39500</v>
      </c>
      <c r="E28" s="3">
        <v>24</v>
      </c>
      <c r="F28" s="3">
        <v>21</v>
      </c>
      <c r="G28" s="3">
        <v>21</v>
      </c>
      <c r="H28" s="3">
        <v>24</v>
      </c>
      <c r="I28" s="2">
        <v>14</v>
      </c>
      <c r="J28" s="2">
        <v>55</v>
      </c>
      <c r="K28" s="4"/>
      <c r="L28" s="4"/>
      <c r="M28" s="20">
        <f>SUM(_xlfn.AGGREGATE(14,6,E28:L28/{0,1,0,1,0,1,0,1},{1,2,3}))</f>
        <v>100</v>
      </c>
    </row>
    <row r="29" spans="1:13" x14ac:dyDescent="0.3">
      <c r="A29" s="36">
        <v>25</v>
      </c>
      <c r="B29" s="37" t="s">
        <v>45</v>
      </c>
      <c r="C29" s="37" t="s">
        <v>13</v>
      </c>
      <c r="D29" s="38">
        <v>39045</v>
      </c>
      <c r="E29" s="3">
        <v>18</v>
      </c>
      <c r="F29" s="3">
        <v>27</v>
      </c>
      <c r="G29" s="3">
        <v>17</v>
      </c>
      <c r="H29" s="3">
        <v>28</v>
      </c>
      <c r="I29" s="2"/>
      <c r="J29" s="2"/>
      <c r="K29" s="2">
        <v>18</v>
      </c>
      <c r="L29" s="2">
        <v>27</v>
      </c>
      <c r="M29" s="20">
        <f>SUM(_xlfn.AGGREGATE(14,6,E29:L29/{0,1,0,1,0,1,0,1},{1,2,3}))</f>
        <v>82</v>
      </c>
    </row>
    <row r="30" spans="1:13" x14ac:dyDescent="0.3">
      <c r="A30" s="36">
        <v>26</v>
      </c>
      <c r="B30" s="37" t="s">
        <v>66</v>
      </c>
      <c r="C30" s="37" t="s">
        <v>37</v>
      </c>
      <c r="D30" s="38">
        <v>39268</v>
      </c>
      <c r="E30" s="3">
        <v>25</v>
      </c>
      <c r="F30" s="3">
        <v>20</v>
      </c>
      <c r="G30" s="3">
        <v>19</v>
      </c>
      <c r="H30" s="3">
        <v>26</v>
      </c>
      <c r="I30" s="2"/>
      <c r="J30" s="2"/>
      <c r="K30" s="2">
        <v>17</v>
      </c>
      <c r="L30" s="2">
        <v>28</v>
      </c>
      <c r="M30" s="20">
        <f>SUM(_xlfn.AGGREGATE(14,6,E30:L30/{0,1,0,1,0,1,0,1},{1,2,3}))</f>
        <v>74</v>
      </c>
    </row>
    <row r="31" spans="1:13" x14ac:dyDescent="0.3">
      <c r="A31" s="36">
        <v>27</v>
      </c>
      <c r="B31" s="37" t="s">
        <v>49</v>
      </c>
      <c r="C31" s="37" t="s">
        <v>17</v>
      </c>
      <c r="D31" s="38" t="s">
        <v>129</v>
      </c>
      <c r="E31" s="3">
        <v>28</v>
      </c>
      <c r="F31" s="3">
        <v>17</v>
      </c>
      <c r="G31" s="3">
        <v>25</v>
      </c>
      <c r="H31" s="3">
        <v>20</v>
      </c>
      <c r="I31" s="2">
        <v>18</v>
      </c>
      <c r="J31" s="2">
        <v>27</v>
      </c>
      <c r="K31" s="2">
        <v>21</v>
      </c>
      <c r="L31" s="2">
        <v>24</v>
      </c>
      <c r="M31" s="20">
        <f>SUM(_xlfn.AGGREGATE(14,6,E31:L31/{0,1,0,1,0,1,0,1},{1,2,3}))</f>
        <v>71</v>
      </c>
    </row>
    <row r="32" spans="1:13" x14ac:dyDescent="0.3">
      <c r="A32" s="36">
        <v>28</v>
      </c>
      <c r="B32" s="37" t="s">
        <v>58</v>
      </c>
      <c r="C32" s="37" t="s">
        <v>17</v>
      </c>
      <c r="D32" s="38" t="s">
        <v>132</v>
      </c>
      <c r="E32" s="3">
        <v>25</v>
      </c>
      <c r="F32" s="3">
        <v>20</v>
      </c>
      <c r="G32" s="3">
        <v>23</v>
      </c>
      <c r="H32" s="3">
        <v>22</v>
      </c>
      <c r="I32" s="2">
        <v>21</v>
      </c>
      <c r="J32" s="2">
        <v>24</v>
      </c>
      <c r="K32" s="2">
        <v>22</v>
      </c>
      <c r="L32" s="2">
        <v>23</v>
      </c>
      <c r="M32" s="20">
        <f>SUM(_xlfn.AGGREGATE(14,6,E32:L32/{0,1,0,1,0,1,0,1},{1,2,3}))</f>
        <v>69</v>
      </c>
    </row>
    <row r="33" spans="1:13" x14ac:dyDescent="0.3">
      <c r="A33" s="36">
        <v>29</v>
      </c>
      <c r="B33" s="37" t="s">
        <v>65</v>
      </c>
      <c r="C33" s="37" t="s">
        <v>22</v>
      </c>
      <c r="D33" s="38">
        <v>39469</v>
      </c>
      <c r="E33" s="3">
        <v>21</v>
      </c>
      <c r="F33" s="3">
        <v>24</v>
      </c>
      <c r="G33" s="2"/>
      <c r="H33" s="2"/>
      <c r="I33" s="2"/>
      <c r="J33" s="2"/>
      <c r="K33" s="2">
        <v>19</v>
      </c>
      <c r="L33" s="2">
        <v>26</v>
      </c>
      <c r="M33" s="20">
        <f>SUM(_xlfn.AGGREGATE(14,6,E33:L33/{0,1,0,1,0,1,0,1},{1,2,3}))</f>
        <v>50</v>
      </c>
    </row>
    <row r="34" spans="1:13" x14ac:dyDescent="0.3">
      <c r="A34" s="36">
        <v>30</v>
      </c>
      <c r="B34" s="37" t="s">
        <v>125</v>
      </c>
      <c r="C34" s="37" t="s">
        <v>11</v>
      </c>
      <c r="D34" s="38">
        <v>39058</v>
      </c>
      <c r="E34" s="2"/>
      <c r="F34" s="2"/>
      <c r="G34" s="3">
        <v>22</v>
      </c>
      <c r="H34" s="3">
        <v>23</v>
      </c>
      <c r="I34" s="2">
        <v>19</v>
      </c>
      <c r="J34" s="2">
        <v>26</v>
      </c>
      <c r="K34" s="4"/>
      <c r="L34" s="4"/>
      <c r="M34" s="20">
        <f>SUM(_xlfn.AGGREGATE(14,6,E34:L34/{0,1,0,1,0,1,0,1},{1,2,3}))</f>
        <v>49</v>
      </c>
    </row>
    <row r="35" spans="1:13" x14ac:dyDescent="0.3">
      <c r="A35" s="36">
        <v>31</v>
      </c>
      <c r="B35" s="37" t="s">
        <v>48</v>
      </c>
      <c r="C35" s="37" t="s">
        <v>13</v>
      </c>
      <c r="D35" s="38">
        <v>39597</v>
      </c>
      <c r="E35" s="3">
        <v>22</v>
      </c>
      <c r="F35" s="3">
        <v>23</v>
      </c>
      <c r="G35" s="3">
        <v>19</v>
      </c>
      <c r="H35" s="3">
        <v>26</v>
      </c>
      <c r="I35" s="2"/>
      <c r="J35" s="2"/>
      <c r="K35" s="4"/>
      <c r="L35" s="4"/>
      <c r="M35" s="20">
        <f>SUM(_xlfn.AGGREGATE(14,6,E35:L35/{0,1,0,1,0,1,0,1},{1,2,3}))</f>
        <v>49</v>
      </c>
    </row>
    <row r="36" spans="1:13" x14ac:dyDescent="0.3">
      <c r="A36" s="36">
        <v>32</v>
      </c>
      <c r="B36" s="37" t="s">
        <v>123</v>
      </c>
      <c r="C36" s="37" t="s">
        <v>32</v>
      </c>
      <c r="D36" s="38">
        <v>39621</v>
      </c>
      <c r="E36" s="2"/>
      <c r="F36" s="2"/>
      <c r="G36" s="3">
        <v>26</v>
      </c>
      <c r="H36" s="3">
        <v>19</v>
      </c>
      <c r="I36" s="2">
        <v>17</v>
      </c>
      <c r="J36" s="2">
        <v>28</v>
      </c>
      <c r="K36" s="4"/>
      <c r="L36" s="4"/>
      <c r="M36" s="20">
        <f>SUM(_xlfn.AGGREGATE(14,6,E36:L36/{0,1,0,1,0,1,0,1},{1,2,3}))</f>
        <v>47</v>
      </c>
    </row>
    <row r="37" spans="1:13" x14ac:dyDescent="0.3">
      <c r="A37" s="36">
        <v>33</v>
      </c>
      <c r="B37" s="55" t="s">
        <v>135</v>
      </c>
      <c r="C37" s="55" t="s">
        <v>136</v>
      </c>
      <c r="D37" s="56">
        <v>39081</v>
      </c>
      <c r="E37" s="4"/>
      <c r="F37" s="4"/>
      <c r="G37" s="4"/>
      <c r="H37" s="4"/>
      <c r="I37" s="2">
        <v>15</v>
      </c>
      <c r="J37" s="2">
        <v>44</v>
      </c>
      <c r="K37" s="4"/>
      <c r="L37" s="4"/>
      <c r="M37" s="20">
        <f>SUM(_xlfn.AGGREGATE(14,6,E37:L37/{0,1,0,1,0,1,0,1},{1,2,3}))</f>
        <v>44</v>
      </c>
    </row>
    <row r="38" spans="1:13" x14ac:dyDescent="0.3">
      <c r="A38" s="36">
        <v>34</v>
      </c>
      <c r="B38" s="37" t="s">
        <v>51</v>
      </c>
      <c r="C38" s="37" t="s">
        <v>22</v>
      </c>
      <c r="D38" s="38">
        <v>39601</v>
      </c>
      <c r="E38" s="3">
        <v>27</v>
      </c>
      <c r="F38" s="3">
        <v>18</v>
      </c>
      <c r="G38" s="2"/>
      <c r="H38" s="2"/>
      <c r="I38" s="2">
        <v>20</v>
      </c>
      <c r="J38" s="2">
        <v>25</v>
      </c>
      <c r="K38" s="4"/>
      <c r="L38" s="4"/>
      <c r="M38" s="20">
        <f>SUM(_xlfn.AGGREGATE(14,6,E38:L38/{0,1,0,1,0,1,0,1},{1,2,3}))</f>
        <v>43</v>
      </c>
    </row>
    <row r="39" spans="1:13" x14ac:dyDescent="0.3">
      <c r="A39" s="36">
        <v>35</v>
      </c>
      <c r="B39" s="37" t="s">
        <v>52</v>
      </c>
      <c r="C39" s="37" t="s">
        <v>13</v>
      </c>
      <c r="D39" s="38">
        <v>39279</v>
      </c>
      <c r="E39" s="3">
        <v>26</v>
      </c>
      <c r="F39" s="3">
        <v>19</v>
      </c>
      <c r="G39" s="3">
        <v>24</v>
      </c>
      <c r="H39" s="3">
        <v>21</v>
      </c>
      <c r="I39" s="2"/>
      <c r="J39" s="2"/>
      <c r="K39" s="4"/>
      <c r="L39" s="4"/>
      <c r="M39" s="20">
        <f>SUM(_xlfn.AGGREGATE(14,6,E39:L39/{0,1,0,1,0,1,0,1},{1,2,3}))</f>
        <v>40</v>
      </c>
    </row>
    <row r="40" spans="1:13" x14ac:dyDescent="0.3">
      <c r="A40" s="36">
        <v>36</v>
      </c>
      <c r="B40" s="37" t="s">
        <v>54</v>
      </c>
      <c r="C40" s="37" t="s">
        <v>18</v>
      </c>
      <c r="D40" s="38">
        <v>38902</v>
      </c>
      <c r="E40" s="3">
        <v>20</v>
      </c>
      <c r="F40" s="3">
        <v>25</v>
      </c>
      <c r="G40" s="2"/>
      <c r="H40" s="2"/>
      <c r="I40" s="2"/>
      <c r="J40" s="2"/>
      <c r="K40" s="4"/>
      <c r="L40" s="4"/>
      <c r="M40" s="20">
        <f>SUM(_xlfn.AGGREGATE(14,6,E40:L40/{0,1,0,1,0,1,0,1},{1,2,3}))</f>
        <v>25</v>
      </c>
    </row>
  </sheetData>
  <sortState ref="B34:J35">
    <sortCondition descending="1" ref="J34"/>
  </sortState>
  <mergeCells count="14">
    <mergeCell ref="M1:M3"/>
    <mergeCell ref="E3:F3"/>
    <mergeCell ref="G3:H3"/>
    <mergeCell ref="A1:A4"/>
    <mergeCell ref="B1:B4"/>
    <mergeCell ref="C1:C4"/>
    <mergeCell ref="D1:D4"/>
    <mergeCell ref="E1:L1"/>
    <mergeCell ref="E2:F2"/>
    <mergeCell ref="G2:H2"/>
    <mergeCell ref="I2:J2"/>
    <mergeCell ref="K2:L2"/>
    <mergeCell ref="I3:J3"/>
    <mergeCell ref="K3:L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40"/>
  <sheetViews>
    <sheetView topLeftCell="A18" zoomScaleNormal="100" workbookViewId="0">
      <selection activeCell="A47" sqref="A47"/>
    </sheetView>
  </sheetViews>
  <sheetFormatPr defaultRowHeight="14.4" x14ac:dyDescent="0.3"/>
  <cols>
    <col min="1" max="1" width="6.77734375" style="1" customWidth="1"/>
    <col min="2" max="2" width="25.77734375" style="7" customWidth="1"/>
    <col min="3" max="3" width="35.77734375" style="1" customWidth="1"/>
    <col min="4" max="4" width="15.77734375" style="1" customWidth="1"/>
    <col min="5" max="10" width="8.88671875" style="1" customWidth="1"/>
    <col min="11" max="12" width="8.88671875" style="1"/>
    <col min="13" max="13" width="10.6640625" style="1" customWidth="1"/>
    <col min="14" max="16384" width="8.88671875" style="1"/>
  </cols>
  <sheetData>
    <row r="1" spans="1:13" x14ac:dyDescent="0.3">
      <c r="A1" s="84" t="s">
        <v>0</v>
      </c>
      <c r="B1" s="85" t="s">
        <v>1</v>
      </c>
      <c r="C1" s="84" t="s">
        <v>2</v>
      </c>
      <c r="D1" s="86" t="s">
        <v>3</v>
      </c>
      <c r="E1" s="84" t="s">
        <v>140</v>
      </c>
      <c r="F1" s="84"/>
      <c r="G1" s="84"/>
      <c r="H1" s="84"/>
      <c r="I1" s="84"/>
      <c r="J1" s="84"/>
      <c r="K1" s="84"/>
      <c r="L1" s="84"/>
      <c r="M1" s="83" t="s">
        <v>141</v>
      </c>
    </row>
    <row r="2" spans="1:13" x14ac:dyDescent="0.3">
      <c r="A2" s="84"/>
      <c r="B2" s="85"/>
      <c r="C2" s="84"/>
      <c r="D2" s="86"/>
      <c r="E2" s="84" t="s">
        <v>4</v>
      </c>
      <c r="F2" s="84"/>
      <c r="G2" s="84" t="s">
        <v>5</v>
      </c>
      <c r="H2" s="84"/>
      <c r="I2" s="84" t="s">
        <v>134</v>
      </c>
      <c r="J2" s="84"/>
      <c r="K2" s="84" t="s">
        <v>139</v>
      </c>
      <c r="L2" s="84"/>
      <c r="M2" s="83"/>
    </row>
    <row r="3" spans="1:13" x14ac:dyDescent="0.3">
      <c r="A3" s="84"/>
      <c r="B3" s="85"/>
      <c r="C3" s="84"/>
      <c r="D3" s="86"/>
      <c r="E3" s="84" t="s">
        <v>8</v>
      </c>
      <c r="F3" s="84"/>
      <c r="G3" s="84" t="s">
        <v>8</v>
      </c>
      <c r="H3" s="84"/>
      <c r="I3" s="84" t="s">
        <v>8</v>
      </c>
      <c r="J3" s="84"/>
      <c r="K3" s="84" t="s">
        <v>8</v>
      </c>
      <c r="L3" s="84"/>
      <c r="M3" s="83"/>
    </row>
    <row r="4" spans="1:13" x14ac:dyDescent="0.3">
      <c r="A4" s="84"/>
      <c r="B4" s="85"/>
      <c r="C4" s="84"/>
      <c r="D4" s="86"/>
      <c r="E4" s="18" t="s">
        <v>9</v>
      </c>
      <c r="F4" s="18" t="s">
        <v>10</v>
      </c>
      <c r="G4" s="18" t="s">
        <v>9</v>
      </c>
      <c r="H4" s="18" t="s">
        <v>10</v>
      </c>
      <c r="I4" s="18" t="s">
        <v>9</v>
      </c>
      <c r="J4" s="18" t="s">
        <v>10</v>
      </c>
      <c r="K4" s="18" t="s">
        <v>9</v>
      </c>
      <c r="L4" s="18" t="s">
        <v>10</v>
      </c>
      <c r="M4" s="18" t="s">
        <v>10</v>
      </c>
    </row>
    <row r="5" spans="1:13" x14ac:dyDescent="0.3">
      <c r="A5" s="36">
        <v>1</v>
      </c>
      <c r="B5" s="37" t="s">
        <v>50</v>
      </c>
      <c r="C5" s="37" t="s">
        <v>17</v>
      </c>
      <c r="D5" s="38">
        <v>38974</v>
      </c>
      <c r="E5" s="3">
        <v>2</v>
      </c>
      <c r="F5" s="3">
        <v>800</v>
      </c>
      <c r="G5" s="3">
        <v>12</v>
      </c>
      <c r="H5" s="3">
        <v>86</v>
      </c>
      <c r="I5" s="2">
        <v>1</v>
      </c>
      <c r="J5" s="2">
        <v>1000</v>
      </c>
      <c r="K5" s="2">
        <v>4</v>
      </c>
      <c r="L5" s="2">
        <v>512</v>
      </c>
      <c r="M5" s="20">
        <f>SUM(_xlfn.AGGREGATE(14,6,E5:L5/{0,1,0,1,0,1,0,1},{1,2,3}))</f>
        <v>2312</v>
      </c>
    </row>
    <row r="6" spans="1:13" x14ac:dyDescent="0.3">
      <c r="A6" s="36">
        <v>2</v>
      </c>
      <c r="B6" s="37" t="s">
        <v>124</v>
      </c>
      <c r="C6" s="37" t="s">
        <v>15</v>
      </c>
      <c r="D6" s="38">
        <v>39818</v>
      </c>
      <c r="E6" s="2"/>
      <c r="F6" s="2"/>
      <c r="G6" s="3">
        <v>1</v>
      </c>
      <c r="H6" s="3">
        <v>1000</v>
      </c>
      <c r="I6" s="2"/>
      <c r="J6" s="2"/>
      <c r="K6" s="2">
        <v>1</v>
      </c>
      <c r="L6" s="2">
        <v>1000</v>
      </c>
      <c r="M6" s="20">
        <f>SUM(_xlfn.AGGREGATE(14,6,E6:L6/{0,1,0,1,0,1,0,1},{1,2,3}))</f>
        <v>2000</v>
      </c>
    </row>
    <row r="7" spans="1:13" x14ac:dyDescent="0.3">
      <c r="A7" s="36">
        <v>3</v>
      </c>
      <c r="B7" s="37" t="s">
        <v>57</v>
      </c>
      <c r="C7" s="37" t="s">
        <v>18</v>
      </c>
      <c r="D7" s="38" t="s">
        <v>131</v>
      </c>
      <c r="E7" s="3">
        <v>5</v>
      </c>
      <c r="F7" s="3">
        <v>410</v>
      </c>
      <c r="G7" s="3">
        <v>8</v>
      </c>
      <c r="H7" s="3">
        <v>210</v>
      </c>
      <c r="I7" s="2">
        <v>2</v>
      </c>
      <c r="J7" s="2">
        <v>800</v>
      </c>
      <c r="K7" s="2">
        <v>6</v>
      </c>
      <c r="L7" s="2">
        <v>328</v>
      </c>
      <c r="M7" s="20">
        <f>SUM(_xlfn.AGGREGATE(14,6,E7:L7/{0,1,0,1,0,1,0,1},{1,2,3}))</f>
        <v>1538</v>
      </c>
    </row>
    <row r="8" spans="1:13" x14ac:dyDescent="0.3">
      <c r="A8" s="36">
        <v>4</v>
      </c>
      <c r="B8" s="37" t="s">
        <v>44</v>
      </c>
      <c r="C8" s="37" t="s">
        <v>20</v>
      </c>
      <c r="D8" s="38">
        <v>39605</v>
      </c>
      <c r="E8" s="3">
        <v>8</v>
      </c>
      <c r="F8" s="3">
        <v>210</v>
      </c>
      <c r="G8" s="3">
        <v>6</v>
      </c>
      <c r="H8" s="3">
        <v>328</v>
      </c>
      <c r="I8" s="2">
        <v>7</v>
      </c>
      <c r="J8" s="2">
        <v>262</v>
      </c>
      <c r="K8" s="2">
        <v>2</v>
      </c>
      <c r="L8" s="2">
        <v>800</v>
      </c>
      <c r="M8" s="20">
        <f>SUM(_xlfn.AGGREGATE(14,6,E8:L8/{0,1,0,1,0,1,0,1},{1,2,3}))</f>
        <v>1390</v>
      </c>
    </row>
    <row r="9" spans="1:13" x14ac:dyDescent="0.3">
      <c r="A9" s="36">
        <v>5</v>
      </c>
      <c r="B9" s="37" t="s">
        <v>68</v>
      </c>
      <c r="C9" s="37" t="s">
        <v>18</v>
      </c>
      <c r="D9" s="38">
        <v>39298</v>
      </c>
      <c r="E9" s="3">
        <v>15</v>
      </c>
      <c r="F9" s="3">
        <v>44</v>
      </c>
      <c r="G9" s="3">
        <v>2</v>
      </c>
      <c r="H9" s="3">
        <v>800</v>
      </c>
      <c r="I9" s="2">
        <v>6</v>
      </c>
      <c r="J9" s="2">
        <v>328</v>
      </c>
      <c r="K9" s="2">
        <v>7</v>
      </c>
      <c r="L9" s="2">
        <v>262</v>
      </c>
      <c r="M9" s="20">
        <f>SUM(_xlfn.AGGREGATE(14,6,E9:L9/{0,1,0,1,0,1,0,1},{1,2,3}))</f>
        <v>1390</v>
      </c>
    </row>
    <row r="10" spans="1:13" x14ac:dyDescent="0.3">
      <c r="A10" s="36">
        <v>6</v>
      </c>
      <c r="B10" s="37" t="s">
        <v>46</v>
      </c>
      <c r="C10" s="37" t="s">
        <v>18</v>
      </c>
      <c r="D10" s="38">
        <v>39556</v>
      </c>
      <c r="E10" s="3">
        <v>6</v>
      </c>
      <c r="F10" s="3">
        <v>328</v>
      </c>
      <c r="G10" s="3">
        <v>7</v>
      </c>
      <c r="H10" s="3">
        <v>262</v>
      </c>
      <c r="I10" s="2">
        <v>3</v>
      </c>
      <c r="J10" s="2">
        <v>640</v>
      </c>
      <c r="K10" s="2">
        <v>8</v>
      </c>
      <c r="L10" s="2">
        <v>210</v>
      </c>
      <c r="M10" s="20">
        <f>SUM(_xlfn.AGGREGATE(14,6,E10:L10/{0,1,0,1,0,1,0,1},{1,2,3}))</f>
        <v>1230</v>
      </c>
    </row>
    <row r="11" spans="1:13" x14ac:dyDescent="0.3">
      <c r="A11" s="36">
        <v>7</v>
      </c>
      <c r="B11" s="37" t="s">
        <v>70</v>
      </c>
      <c r="C11" s="37" t="s">
        <v>22</v>
      </c>
      <c r="D11" s="38">
        <v>39722</v>
      </c>
      <c r="E11" s="3">
        <v>3</v>
      </c>
      <c r="F11" s="3">
        <v>640</v>
      </c>
      <c r="G11" s="2"/>
      <c r="H11" s="2"/>
      <c r="I11" s="4"/>
      <c r="J11" s="4"/>
      <c r="K11" s="2">
        <v>5</v>
      </c>
      <c r="L11" s="2">
        <v>410</v>
      </c>
      <c r="M11" s="20">
        <f>SUM(_xlfn.AGGREGATE(14,6,E11:L11/{0,1,0,1,0,1,0,1},{1,2,3}))</f>
        <v>1050</v>
      </c>
    </row>
    <row r="12" spans="1:13" x14ac:dyDescent="0.3">
      <c r="A12" s="36">
        <v>8</v>
      </c>
      <c r="B12" s="37" t="s">
        <v>41</v>
      </c>
      <c r="C12" s="37" t="s">
        <v>13</v>
      </c>
      <c r="D12" s="38">
        <v>39794</v>
      </c>
      <c r="E12" s="3">
        <v>1</v>
      </c>
      <c r="F12" s="3">
        <v>1000</v>
      </c>
      <c r="G12" s="2"/>
      <c r="H12" s="2"/>
      <c r="I12" s="2"/>
      <c r="J12" s="2"/>
      <c r="K12" s="4"/>
      <c r="L12" s="4"/>
      <c r="M12" s="20">
        <f>SUM(_xlfn.AGGREGATE(14,6,E12:L12/{0,1,0,1,0,1,0,1},{1,2,3}))</f>
        <v>1000</v>
      </c>
    </row>
    <row r="13" spans="1:13" x14ac:dyDescent="0.3">
      <c r="A13" s="36">
        <v>9</v>
      </c>
      <c r="B13" s="37" t="s">
        <v>63</v>
      </c>
      <c r="C13" s="37" t="s">
        <v>14</v>
      </c>
      <c r="D13" s="38">
        <v>40030</v>
      </c>
      <c r="E13" s="3">
        <v>4</v>
      </c>
      <c r="F13" s="3">
        <v>512</v>
      </c>
      <c r="G13" s="3">
        <v>5</v>
      </c>
      <c r="H13" s="3">
        <v>410</v>
      </c>
      <c r="I13" s="2"/>
      <c r="J13" s="2"/>
      <c r="K13" s="2">
        <v>20</v>
      </c>
      <c r="L13" s="2">
        <v>25</v>
      </c>
      <c r="M13" s="20">
        <f>SUM(_xlfn.AGGREGATE(14,6,E13:L13/{0,1,0,1,0,1,0,1},{1,2,3}))</f>
        <v>947</v>
      </c>
    </row>
    <row r="14" spans="1:13" x14ac:dyDescent="0.3">
      <c r="A14" s="36">
        <v>10</v>
      </c>
      <c r="B14" s="37" t="s">
        <v>47</v>
      </c>
      <c r="C14" s="37" t="s">
        <v>14</v>
      </c>
      <c r="D14" s="38">
        <v>39149</v>
      </c>
      <c r="E14" s="3">
        <v>7</v>
      </c>
      <c r="F14" s="3">
        <v>262</v>
      </c>
      <c r="G14" s="3">
        <v>10</v>
      </c>
      <c r="H14" s="3">
        <v>134</v>
      </c>
      <c r="I14" s="2">
        <v>4</v>
      </c>
      <c r="J14" s="2">
        <v>512</v>
      </c>
      <c r="K14" s="2">
        <v>15</v>
      </c>
      <c r="L14" s="2">
        <v>44</v>
      </c>
      <c r="M14" s="20">
        <f>SUM(_xlfn.AGGREGATE(14,6,E14:L14/{0,1,0,1,0,1,0,1},{1,2,3}))</f>
        <v>908</v>
      </c>
    </row>
    <row r="15" spans="1:13" x14ac:dyDescent="0.3">
      <c r="A15" s="36">
        <v>11</v>
      </c>
      <c r="B15" s="37" t="s">
        <v>62</v>
      </c>
      <c r="C15" s="37" t="s">
        <v>14</v>
      </c>
      <c r="D15" s="38">
        <v>39719</v>
      </c>
      <c r="E15" s="3">
        <v>14</v>
      </c>
      <c r="F15" s="3">
        <v>55</v>
      </c>
      <c r="G15" s="3">
        <v>4</v>
      </c>
      <c r="H15" s="3">
        <v>512</v>
      </c>
      <c r="I15" s="2"/>
      <c r="J15" s="2"/>
      <c r="K15" s="2">
        <v>9</v>
      </c>
      <c r="L15" s="2">
        <v>168</v>
      </c>
      <c r="M15" s="20">
        <f>SUM(_xlfn.AGGREGATE(14,6,E15:L15/{0,1,0,1,0,1,0,1},{1,2,3}))</f>
        <v>735</v>
      </c>
    </row>
    <row r="16" spans="1:13" x14ac:dyDescent="0.3">
      <c r="A16" s="36">
        <v>12</v>
      </c>
      <c r="B16" s="37" t="s">
        <v>43</v>
      </c>
      <c r="C16" s="37" t="s">
        <v>16</v>
      </c>
      <c r="D16" s="38">
        <v>39642</v>
      </c>
      <c r="E16" s="3">
        <v>12</v>
      </c>
      <c r="F16" s="3">
        <v>86</v>
      </c>
      <c r="G16" s="2"/>
      <c r="H16" s="2"/>
      <c r="I16" s="2"/>
      <c r="J16" s="2"/>
      <c r="K16" s="2">
        <v>3</v>
      </c>
      <c r="L16" s="2">
        <v>640</v>
      </c>
      <c r="M16" s="20">
        <f>SUM(_xlfn.AGGREGATE(14,6,E16:L16/{0,1,0,1,0,1,0,1},{1,2,3}))</f>
        <v>726</v>
      </c>
    </row>
    <row r="17" spans="1:13" x14ac:dyDescent="0.3">
      <c r="A17" s="36">
        <v>13</v>
      </c>
      <c r="B17" s="37" t="s">
        <v>45</v>
      </c>
      <c r="C17" s="37" t="s">
        <v>13</v>
      </c>
      <c r="D17" s="38">
        <v>39045</v>
      </c>
      <c r="E17" s="3">
        <v>21</v>
      </c>
      <c r="F17" s="3">
        <v>24</v>
      </c>
      <c r="G17" s="3">
        <v>3</v>
      </c>
      <c r="H17" s="3">
        <v>640</v>
      </c>
      <c r="I17" s="2"/>
      <c r="J17" s="2"/>
      <c r="K17" s="2">
        <v>14</v>
      </c>
      <c r="L17" s="2">
        <v>55</v>
      </c>
      <c r="M17" s="20">
        <f>SUM(_xlfn.AGGREGATE(14,6,E17:L17/{0,1,0,1,0,1,0,1},{1,2,3}))</f>
        <v>719</v>
      </c>
    </row>
    <row r="18" spans="1:13" x14ac:dyDescent="0.3">
      <c r="A18" s="36">
        <v>14</v>
      </c>
      <c r="B18" s="37" t="s">
        <v>38</v>
      </c>
      <c r="C18" s="37" t="s">
        <v>31</v>
      </c>
      <c r="D18" s="38">
        <v>39366</v>
      </c>
      <c r="E18" s="3">
        <v>16</v>
      </c>
      <c r="F18" s="3">
        <v>35</v>
      </c>
      <c r="G18" s="3">
        <v>14</v>
      </c>
      <c r="H18" s="3">
        <v>55</v>
      </c>
      <c r="I18" s="2">
        <v>5</v>
      </c>
      <c r="J18" s="2">
        <v>410</v>
      </c>
      <c r="K18" s="2">
        <v>10</v>
      </c>
      <c r="L18" s="2">
        <v>134</v>
      </c>
      <c r="M18" s="20">
        <f>SUM(_xlfn.AGGREGATE(14,6,E18:L18/{0,1,0,1,0,1,0,1},{1,2,3}))</f>
        <v>599</v>
      </c>
    </row>
    <row r="19" spans="1:13" x14ac:dyDescent="0.3">
      <c r="A19" s="36">
        <v>15</v>
      </c>
      <c r="B19" s="37" t="s">
        <v>42</v>
      </c>
      <c r="C19" s="37" t="s">
        <v>17</v>
      </c>
      <c r="D19" s="38" t="s">
        <v>128</v>
      </c>
      <c r="E19" s="3">
        <v>10</v>
      </c>
      <c r="F19" s="3">
        <v>134</v>
      </c>
      <c r="G19" s="3">
        <v>11</v>
      </c>
      <c r="H19" s="3">
        <v>107</v>
      </c>
      <c r="I19" s="2">
        <v>9</v>
      </c>
      <c r="J19" s="2">
        <v>168</v>
      </c>
      <c r="K19" s="2">
        <v>17</v>
      </c>
      <c r="L19" s="2">
        <v>28</v>
      </c>
      <c r="M19" s="20">
        <f>SUM(_xlfn.AGGREGATE(14,6,E19:L19/{0,1,0,1,0,1,0,1},{1,2,3}))</f>
        <v>409</v>
      </c>
    </row>
    <row r="20" spans="1:13" x14ac:dyDescent="0.3">
      <c r="A20" s="36">
        <v>16</v>
      </c>
      <c r="B20" s="37" t="s">
        <v>67</v>
      </c>
      <c r="C20" s="37" t="s">
        <v>32</v>
      </c>
      <c r="D20" s="38">
        <v>39548</v>
      </c>
      <c r="E20" s="3">
        <v>9</v>
      </c>
      <c r="F20" s="3">
        <v>168</v>
      </c>
      <c r="G20" s="3">
        <v>13</v>
      </c>
      <c r="H20" s="3">
        <v>69</v>
      </c>
      <c r="I20" s="2">
        <v>11</v>
      </c>
      <c r="J20" s="2">
        <v>107</v>
      </c>
      <c r="K20" s="4"/>
      <c r="L20" s="4"/>
      <c r="M20" s="20">
        <f>SUM(_xlfn.AGGREGATE(14,6,E20:L20/{0,1,0,1,0,1,0,1},{1,2,3}))</f>
        <v>344</v>
      </c>
    </row>
    <row r="21" spans="1:13" x14ac:dyDescent="0.3">
      <c r="A21" s="36">
        <v>17</v>
      </c>
      <c r="B21" s="37" t="s">
        <v>59</v>
      </c>
      <c r="C21" s="37" t="s">
        <v>18</v>
      </c>
      <c r="D21" s="38">
        <v>39344</v>
      </c>
      <c r="E21" s="3">
        <v>19</v>
      </c>
      <c r="F21" s="3">
        <v>26</v>
      </c>
      <c r="G21" s="3">
        <v>27</v>
      </c>
      <c r="H21" s="3">
        <v>18</v>
      </c>
      <c r="I21" s="2">
        <v>8</v>
      </c>
      <c r="J21" s="2">
        <v>210</v>
      </c>
      <c r="K21" s="2">
        <v>11</v>
      </c>
      <c r="L21" s="2">
        <v>107</v>
      </c>
      <c r="M21" s="20">
        <f>SUM(_xlfn.AGGREGATE(14,6,E21:L21/{0,1,0,1,0,1,0,1},{1,2,3}))</f>
        <v>343</v>
      </c>
    </row>
    <row r="22" spans="1:13" x14ac:dyDescent="0.3">
      <c r="A22" s="36">
        <v>18</v>
      </c>
      <c r="B22" s="37" t="s">
        <v>64</v>
      </c>
      <c r="C22" s="37" t="s">
        <v>40</v>
      </c>
      <c r="D22" s="38">
        <v>39396</v>
      </c>
      <c r="E22" s="3">
        <v>13</v>
      </c>
      <c r="F22" s="3">
        <v>69</v>
      </c>
      <c r="G22" s="3">
        <v>16</v>
      </c>
      <c r="H22" s="3">
        <v>35</v>
      </c>
      <c r="I22" s="2">
        <v>10</v>
      </c>
      <c r="J22" s="2">
        <v>134</v>
      </c>
      <c r="K22" s="2">
        <v>16</v>
      </c>
      <c r="L22" s="2">
        <v>35</v>
      </c>
      <c r="M22" s="20">
        <f>SUM(_xlfn.AGGREGATE(14,6,E22:L22/{0,1,0,1,0,1,0,1},{1,2,3}))</f>
        <v>238</v>
      </c>
    </row>
    <row r="23" spans="1:13" x14ac:dyDescent="0.3">
      <c r="A23" s="36">
        <v>19</v>
      </c>
      <c r="B23" s="37" t="s">
        <v>53</v>
      </c>
      <c r="C23" s="37" t="s">
        <v>14</v>
      </c>
      <c r="D23" s="38">
        <v>39877</v>
      </c>
      <c r="E23" s="3"/>
      <c r="F23" s="3"/>
      <c r="G23" s="3">
        <v>9</v>
      </c>
      <c r="H23" s="3">
        <v>168</v>
      </c>
      <c r="I23" s="2"/>
      <c r="J23" s="2"/>
      <c r="K23" s="2">
        <v>13</v>
      </c>
      <c r="L23" s="2">
        <v>69</v>
      </c>
      <c r="M23" s="20">
        <f>SUM(_xlfn.AGGREGATE(14,6,E23:L23/{0,1,0,1,0,1,0,1},{1,2,3}))</f>
        <v>237</v>
      </c>
    </row>
    <row r="24" spans="1:13" x14ac:dyDescent="0.3">
      <c r="A24" s="36">
        <v>20</v>
      </c>
      <c r="B24" s="37" t="s">
        <v>56</v>
      </c>
      <c r="C24" s="37" t="s">
        <v>29</v>
      </c>
      <c r="D24" s="38">
        <v>39515</v>
      </c>
      <c r="E24" s="3">
        <v>20</v>
      </c>
      <c r="F24" s="3">
        <v>25</v>
      </c>
      <c r="G24" s="3">
        <v>15</v>
      </c>
      <c r="H24" s="3">
        <v>44</v>
      </c>
      <c r="I24" s="2">
        <v>14</v>
      </c>
      <c r="J24" s="2">
        <v>55</v>
      </c>
      <c r="K24" s="2">
        <v>12</v>
      </c>
      <c r="L24" s="2">
        <v>86</v>
      </c>
      <c r="M24" s="20">
        <f>SUM(_xlfn.AGGREGATE(14,6,E24:L24/{0,1,0,1,0,1,0,1},{1,2,3}))</f>
        <v>185</v>
      </c>
    </row>
    <row r="25" spans="1:13" x14ac:dyDescent="0.3">
      <c r="A25" s="36">
        <v>21</v>
      </c>
      <c r="B25" s="37" t="s">
        <v>61</v>
      </c>
      <c r="C25" s="37" t="s">
        <v>14</v>
      </c>
      <c r="D25" s="38">
        <v>39462</v>
      </c>
      <c r="E25" s="3">
        <v>18</v>
      </c>
      <c r="F25" s="3">
        <v>27</v>
      </c>
      <c r="G25" s="3">
        <v>19</v>
      </c>
      <c r="H25" s="3">
        <v>26</v>
      </c>
      <c r="I25" s="2">
        <v>12</v>
      </c>
      <c r="J25" s="2">
        <v>86</v>
      </c>
      <c r="K25" s="2">
        <v>18</v>
      </c>
      <c r="L25" s="2">
        <v>27</v>
      </c>
      <c r="M25" s="20">
        <f>SUM(_xlfn.AGGREGATE(14,6,E25:L25/{0,1,0,1,0,1,0,1},{1,2,3}))</f>
        <v>140</v>
      </c>
    </row>
    <row r="26" spans="1:13" x14ac:dyDescent="0.3">
      <c r="A26" s="36">
        <v>22</v>
      </c>
      <c r="B26" s="37" t="s">
        <v>69</v>
      </c>
      <c r="C26" s="37" t="s">
        <v>31</v>
      </c>
      <c r="D26" s="38">
        <v>39717</v>
      </c>
      <c r="E26" s="3">
        <v>11</v>
      </c>
      <c r="F26" s="3">
        <v>107</v>
      </c>
      <c r="G26" s="3">
        <v>17</v>
      </c>
      <c r="H26" s="3">
        <v>28</v>
      </c>
      <c r="I26" s="2"/>
      <c r="J26" s="2"/>
      <c r="K26" s="4"/>
      <c r="L26" s="4"/>
      <c r="M26" s="20">
        <f>SUM(_xlfn.AGGREGATE(14,6,E26:L26/{0,1,0,1,0,1,0,1},{1,2,3}))</f>
        <v>135</v>
      </c>
    </row>
    <row r="27" spans="1:13" x14ac:dyDescent="0.3">
      <c r="A27" s="36">
        <v>23</v>
      </c>
      <c r="B27" s="37" t="s">
        <v>55</v>
      </c>
      <c r="C27" s="37" t="s">
        <v>26</v>
      </c>
      <c r="D27" s="38" t="s">
        <v>130</v>
      </c>
      <c r="E27" s="3">
        <v>17</v>
      </c>
      <c r="F27" s="3">
        <v>28</v>
      </c>
      <c r="G27" s="3">
        <v>18</v>
      </c>
      <c r="H27" s="3">
        <v>27</v>
      </c>
      <c r="I27" s="2">
        <v>13</v>
      </c>
      <c r="J27" s="2">
        <v>69</v>
      </c>
      <c r="K27" s="2">
        <v>19</v>
      </c>
      <c r="L27" s="2">
        <v>26</v>
      </c>
      <c r="M27" s="20">
        <f>SUM(_xlfn.AGGREGATE(14,6,E27:L27/{0,1,0,1,0,1,0,1},{1,2,3}))</f>
        <v>124</v>
      </c>
    </row>
    <row r="28" spans="1:13" x14ac:dyDescent="0.3">
      <c r="A28" s="36">
        <v>24</v>
      </c>
      <c r="B28" s="37" t="s">
        <v>60</v>
      </c>
      <c r="C28" s="37" t="s">
        <v>37</v>
      </c>
      <c r="D28" s="38">
        <v>39442</v>
      </c>
      <c r="E28" s="3">
        <v>17</v>
      </c>
      <c r="F28" s="3">
        <v>28</v>
      </c>
      <c r="G28" s="3">
        <v>13</v>
      </c>
      <c r="H28" s="3">
        <v>69</v>
      </c>
      <c r="I28" s="2"/>
      <c r="J28" s="2"/>
      <c r="K28" s="2">
        <v>21</v>
      </c>
      <c r="L28" s="2">
        <v>24</v>
      </c>
      <c r="M28" s="20">
        <f>SUM(_xlfn.AGGREGATE(14,6,E28:L28/{0,1,0,1,0,1,0,1},{1,2,3}))</f>
        <v>121</v>
      </c>
    </row>
    <row r="29" spans="1:13" x14ac:dyDescent="0.3">
      <c r="A29" s="36">
        <v>25</v>
      </c>
      <c r="B29" s="37" t="s">
        <v>39</v>
      </c>
      <c r="C29" s="37" t="s">
        <v>40</v>
      </c>
      <c r="D29" s="38">
        <v>39500</v>
      </c>
      <c r="E29" s="3">
        <v>24</v>
      </c>
      <c r="F29" s="3">
        <v>21</v>
      </c>
      <c r="G29" s="3">
        <v>20</v>
      </c>
      <c r="H29" s="3">
        <v>25</v>
      </c>
      <c r="I29" s="2">
        <v>15</v>
      </c>
      <c r="J29" s="2">
        <v>44</v>
      </c>
      <c r="K29" s="4"/>
      <c r="L29" s="4"/>
      <c r="M29" s="20">
        <f>SUM(_xlfn.AGGREGATE(14,6,E29:L29/{0,1,0,1,0,1,0,1},{1,2,3}))</f>
        <v>90</v>
      </c>
    </row>
    <row r="30" spans="1:13" x14ac:dyDescent="0.3">
      <c r="A30" s="36">
        <v>26</v>
      </c>
      <c r="B30" s="37" t="s">
        <v>58</v>
      </c>
      <c r="C30" s="37" t="s">
        <v>17</v>
      </c>
      <c r="D30" s="38" t="s">
        <v>132</v>
      </c>
      <c r="E30" s="3">
        <v>28</v>
      </c>
      <c r="F30" s="3">
        <v>17</v>
      </c>
      <c r="G30" s="3">
        <v>23</v>
      </c>
      <c r="H30" s="3">
        <v>22</v>
      </c>
      <c r="I30" s="2">
        <v>16</v>
      </c>
      <c r="J30" s="2">
        <v>35</v>
      </c>
      <c r="K30" s="2">
        <v>21</v>
      </c>
      <c r="L30" s="2">
        <v>24</v>
      </c>
      <c r="M30" s="20">
        <f>SUM(_xlfn.AGGREGATE(14,6,E30:L30/{0,1,0,1,0,1,0,1},{1,2,3}))</f>
        <v>81</v>
      </c>
    </row>
    <row r="31" spans="1:13" x14ac:dyDescent="0.3">
      <c r="A31" s="36">
        <v>27</v>
      </c>
      <c r="B31" s="37" t="s">
        <v>49</v>
      </c>
      <c r="C31" s="37" t="s">
        <v>17</v>
      </c>
      <c r="D31" s="38" t="s">
        <v>129</v>
      </c>
      <c r="E31" s="3">
        <v>25</v>
      </c>
      <c r="F31" s="3">
        <v>20</v>
      </c>
      <c r="G31" s="3">
        <v>22</v>
      </c>
      <c r="H31" s="3">
        <v>23</v>
      </c>
      <c r="I31" s="2">
        <v>20</v>
      </c>
      <c r="J31" s="2">
        <v>25</v>
      </c>
      <c r="K31" s="2">
        <v>22</v>
      </c>
      <c r="L31" s="2">
        <v>23</v>
      </c>
      <c r="M31" s="20">
        <f>SUM(_xlfn.AGGREGATE(14,6,E31:L31/{0,1,0,1,0,1,0,1},{1,2,3}))</f>
        <v>71</v>
      </c>
    </row>
    <row r="32" spans="1:13" x14ac:dyDescent="0.3">
      <c r="A32" s="36">
        <v>28</v>
      </c>
      <c r="B32" s="37" t="s">
        <v>66</v>
      </c>
      <c r="C32" s="37" t="s">
        <v>37</v>
      </c>
      <c r="D32" s="38">
        <v>39268</v>
      </c>
      <c r="E32" s="3">
        <v>21</v>
      </c>
      <c r="F32" s="3">
        <v>24</v>
      </c>
      <c r="G32" s="3">
        <v>24</v>
      </c>
      <c r="H32" s="3">
        <v>21</v>
      </c>
      <c r="I32" s="2"/>
      <c r="J32" s="2"/>
      <c r="K32" s="2">
        <v>21</v>
      </c>
      <c r="L32" s="2">
        <v>24</v>
      </c>
      <c r="M32" s="20">
        <f>SUM(_xlfn.AGGREGATE(14,6,E32:L32/{0,1,0,1,0,1,0,1},{1,2,3}))</f>
        <v>69</v>
      </c>
    </row>
    <row r="33" spans="1:13" x14ac:dyDescent="0.3">
      <c r="A33" s="36">
        <v>29</v>
      </c>
      <c r="B33" s="37" t="s">
        <v>123</v>
      </c>
      <c r="C33" s="37" t="s">
        <v>32</v>
      </c>
      <c r="D33" s="38">
        <v>39621</v>
      </c>
      <c r="E33" s="2"/>
      <c r="F33" s="2"/>
      <c r="G33" s="3">
        <v>24</v>
      </c>
      <c r="H33" s="3">
        <v>21</v>
      </c>
      <c r="I33" s="2">
        <v>18</v>
      </c>
      <c r="J33" s="2">
        <v>27</v>
      </c>
      <c r="K33" s="4"/>
      <c r="L33" s="4"/>
      <c r="M33" s="20">
        <f>SUM(_xlfn.AGGREGATE(14,6,E33:L33/{0,1,0,1,0,1,0,1},{1,2,3}))</f>
        <v>48</v>
      </c>
    </row>
    <row r="34" spans="1:13" x14ac:dyDescent="0.3">
      <c r="A34" s="36">
        <v>30</v>
      </c>
      <c r="B34" s="37" t="s">
        <v>52</v>
      </c>
      <c r="C34" s="37" t="s">
        <v>13</v>
      </c>
      <c r="D34" s="38">
        <v>39279</v>
      </c>
      <c r="E34" s="3">
        <v>23</v>
      </c>
      <c r="F34" s="3">
        <v>22</v>
      </c>
      <c r="G34" s="3">
        <v>21</v>
      </c>
      <c r="H34" s="3">
        <v>24</v>
      </c>
      <c r="I34" s="2"/>
      <c r="J34" s="2"/>
      <c r="K34" s="4"/>
      <c r="L34" s="4"/>
      <c r="M34" s="20">
        <f>SUM(_xlfn.AGGREGATE(14,6,E34:L34/{0,1,0,1,0,1,0,1},{1,2,3}))</f>
        <v>46</v>
      </c>
    </row>
    <row r="35" spans="1:13" x14ac:dyDescent="0.3">
      <c r="A35" s="36">
        <v>31</v>
      </c>
      <c r="B35" s="37" t="s">
        <v>65</v>
      </c>
      <c r="C35" s="37" t="s">
        <v>22</v>
      </c>
      <c r="D35" s="38">
        <v>39469</v>
      </c>
      <c r="E35" s="3">
        <v>22</v>
      </c>
      <c r="F35" s="3">
        <v>23</v>
      </c>
      <c r="G35" s="2"/>
      <c r="H35" s="2"/>
      <c r="I35" s="2"/>
      <c r="J35" s="2"/>
      <c r="K35" s="2">
        <v>23</v>
      </c>
      <c r="L35" s="2">
        <v>22</v>
      </c>
      <c r="M35" s="20">
        <f>SUM(_xlfn.AGGREGATE(14,6,E35:L35/{0,1,0,1,0,1,0,1},{1,2,3}))</f>
        <v>45</v>
      </c>
    </row>
    <row r="36" spans="1:13" x14ac:dyDescent="0.3">
      <c r="A36" s="36">
        <v>32</v>
      </c>
      <c r="B36" s="37" t="s">
        <v>125</v>
      </c>
      <c r="C36" s="37" t="s">
        <v>11</v>
      </c>
      <c r="D36" s="38">
        <v>39058</v>
      </c>
      <c r="E36" s="2"/>
      <c r="F36" s="2"/>
      <c r="G36" s="3">
        <v>26</v>
      </c>
      <c r="H36" s="3">
        <v>19</v>
      </c>
      <c r="I36" s="2">
        <v>19</v>
      </c>
      <c r="J36" s="2">
        <v>26</v>
      </c>
      <c r="K36" s="4"/>
      <c r="L36" s="4"/>
      <c r="M36" s="20">
        <f>SUM(_xlfn.AGGREGATE(14,6,E36:L36/{0,1,0,1,0,1,0,1},{1,2,3}))</f>
        <v>45</v>
      </c>
    </row>
    <row r="37" spans="1:13" x14ac:dyDescent="0.3">
      <c r="A37" s="36">
        <v>33</v>
      </c>
      <c r="B37" s="37" t="s">
        <v>51</v>
      </c>
      <c r="C37" s="37" t="s">
        <v>22</v>
      </c>
      <c r="D37" s="38">
        <v>39601</v>
      </c>
      <c r="E37" s="3">
        <v>26</v>
      </c>
      <c r="F37" s="3">
        <v>19</v>
      </c>
      <c r="G37" s="2"/>
      <c r="H37" s="2"/>
      <c r="I37" s="2">
        <v>21</v>
      </c>
      <c r="J37" s="2">
        <v>24</v>
      </c>
      <c r="K37" s="4"/>
      <c r="L37" s="4"/>
      <c r="M37" s="20">
        <f>SUM(_xlfn.AGGREGATE(14,6,E37:L37/{0,1,0,1,0,1,0,1},{1,2,3}))</f>
        <v>43</v>
      </c>
    </row>
    <row r="38" spans="1:13" x14ac:dyDescent="0.3">
      <c r="A38" s="36">
        <v>34</v>
      </c>
      <c r="B38" s="37" t="s">
        <v>48</v>
      </c>
      <c r="C38" s="37" t="s">
        <v>13</v>
      </c>
      <c r="D38" s="38">
        <v>39597</v>
      </c>
      <c r="E38" s="3">
        <v>27</v>
      </c>
      <c r="F38" s="3">
        <v>18</v>
      </c>
      <c r="G38" s="3">
        <v>25</v>
      </c>
      <c r="H38" s="3">
        <v>20</v>
      </c>
      <c r="I38" s="2"/>
      <c r="J38" s="2"/>
      <c r="K38" s="4"/>
      <c r="L38" s="4"/>
      <c r="M38" s="20">
        <f>SUM(_xlfn.AGGREGATE(14,6,E38:L38/{0,1,0,1,0,1,0,1},{1,2,3}))</f>
        <v>38</v>
      </c>
    </row>
    <row r="39" spans="1:13" x14ac:dyDescent="0.3">
      <c r="A39" s="36">
        <v>35</v>
      </c>
      <c r="B39" s="55" t="s">
        <v>135</v>
      </c>
      <c r="C39" s="55" t="s">
        <v>136</v>
      </c>
      <c r="D39" s="56">
        <v>39081</v>
      </c>
      <c r="E39" s="4"/>
      <c r="F39" s="4"/>
      <c r="G39" s="4"/>
      <c r="H39" s="4"/>
      <c r="I39" s="2">
        <v>17</v>
      </c>
      <c r="J39" s="2">
        <v>28</v>
      </c>
      <c r="K39" s="4"/>
      <c r="L39" s="4"/>
      <c r="M39" s="20">
        <f>SUM(_xlfn.AGGREGATE(14,6,E39:L39/{0,1,0,1,0,1,0,1},{1,2,3}))</f>
        <v>28</v>
      </c>
    </row>
    <row r="40" spans="1:13" x14ac:dyDescent="0.3">
      <c r="A40" s="36">
        <v>36</v>
      </c>
      <c r="B40" s="37" t="s">
        <v>54</v>
      </c>
      <c r="C40" s="37" t="s">
        <v>18</v>
      </c>
      <c r="D40" s="38">
        <v>38902</v>
      </c>
      <c r="E40" s="3">
        <v>29</v>
      </c>
      <c r="F40" s="3">
        <v>16</v>
      </c>
      <c r="G40" s="2"/>
      <c r="H40" s="2"/>
      <c r="I40" s="2"/>
      <c r="J40" s="2"/>
      <c r="K40" s="4"/>
      <c r="L40" s="4"/>
      <c r="M40" s="20">
        <f>SUM(_xlfn.AGGREGATE(14,6,E40:L40/{0,1,0,1,0,1,0,1},{1,2,3}))</f>
        <v>16</v>
      </c>
    </row>
  </sheetData>
  <sortState ref="B5:M12">
    <sortCondition descending="1" ref="M5:M12"/>
  </sortState>
  <mergeCells count="14">
    <mergeCell ref="M1:M3"/>
    <mergeCell ref="E3:F3"/>
    <mergeCell ref="G3:H3"/>
    <mergeCell ref="A1:A4"/>
    <mergeCell ref="B1:B4"/>
    <mergeCell ref="C1:C4"/>
    <mergeCell ref="D1:D4"/>
    <mergeCell ref="E1:L1"/>
    <mergeCell ref="E2:F2"/>
    <mergeCell ref="G2:H2"/>
    <mergeCell ref="I2:J2"/>
    <mergeCell ref="K2:L2"/>
    <mergeCell ref="I3:J3"/>
    <mergeCell ref="K3:L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59"/>
  <sheetViews>
    <sheetView topLeftCell="A28" zoomScaleNormal="100" workbookViewId="0">
      <selection activeCell="B57" sqref="B57"/>
    </sheetView>
  </sheetViews>
  <sheetFormatPr defaultRowHeight="14.4" x14ac:dyDescent="0.3"/>
  <cols>
    <col min="1" max="1" width="6.77734375" customWidth="1"/>
    <col min="2" max="2" width="25.77734375" customWidth="1"/>
    <col min="3" max="3" width="35.77734375" customWidth="1"/>
    <col min="4" max="4" width="15.77734375" customWidth="1"/>
    <col min="5" max="10" width="8.88671875" customWidth="1"/>
    <col min="13" max="13" width="10.6640625" customWidth="1"/>
  </cols>
  <sheetData>
    <row r="1" spans="1:13" x14ac:dyDescent="0.3">
      <c r="A1" s="85" t="s">
        <v>0</v>
      </c>
      <c r="B1" s="85" t="s">
        <v>1</v>
      </c>
      <c r="C1" s="85" t="s">
        <v>2</v>
      </c>
      <c r="D1" s="87" t="s">
        <v>3</v>
      </c>
      <c r="E1" s="85" t="s">
        <v>140</v>
      </c>
      <c r="F1" s="85"/>
      <c r="G1" s="85"/>
      <c r="H1" s="85"/>
      <c r="I1" s="85"/>
      <c r="J1" s="85"/>
      <c r="K1" s="85"/>
      <c r="L1" s="85"/>
      <c r="M1" s="83" t="s">
        <v>141</v>
      </c>
    </row>
    <row r="2" spans="1:13" x14ac:dyDescent="0.3">
      <c r="A2" s="85"/>
      <c r="B2" s="85"/>
      <c r="C2" s="85"/>
      <c r="D2" s="87"/>
      <c r="E2" s="85" t="s">
        <v>4</v>
      </c>
      <c r="F2" s="85"/>
      <c r="G2" s="85" t="s">
        <v>5</v>
      </c>
      <c r="H2" s="85"/>
      <c r="I2" s="85" t="s">
        <v>134</v>
      </c>
      <c r="J2" s="85"/>
      <c r="K2" s="84" t="s">
        <v>139</v>
      </c>
      <c r="L2" s="84"/>
      <c r="M2" s="83"/>
    </row>
    <row r="3" spans="1:13" x14ac:dyDescent="0.3">
      <c r="A3" s="85"/>
      <c r="B3" s="85"/>
      <c r="C3" s="85"/>
      <c r="D3" s="87"/>
      <c r="E3" s="85" t="s">
        <v>6</v>
      </c>
      <c r="F3" s="85"/>
      <c r="G3" s="85" t="s">
        <v>6</v>
      </c>
      <c r="H3" s="85"/>
      <c r="I3" s="85" t="s">
        <v>6</v>
      </c>
      <c r="J3" s="85"/>
      <c r="K3" s="84" t="s">
        <v>6</v>
      </c>
      <c r="L3" s="84"/>
      <c r="M3" s="83"/>
    </row>
    <row r="4" spans="1:13" x14ac:dyDescent="0.3">
      <c r="A4" s="85"/>
      <c r="B4" s="85"/>
      <c r="C4" s="85"/>
      <c r="D4" s="87"/>
      <c r="E4" s="16" t="s">
        <v>9</v>
      </c>
      <c r="F4" s="16" t="s">
        <v>10</v>
      </c>
      <c r="G4" s="16" t="s">
        <v>9</v>
      </c>
      <c r="H4" s="16" t="s">
        <v>10</v>
      </c>
      <c r="I4" s="16" t="s">
        <v>9</v>
      </c>
      <c r="J4" s="16" t="s">
        <v>10</v>
      </c>
      <c r="K4" s="15" t="s">
        <v>9</v>
      </c>
      <c r="L4" s="15" t="s">
        <v>10</v>
      </c>
      <c r="M4" s="18" t="s">
        <v>10</v>
      </c>
    </row>
    <row r="5" spans="1:13" x14ac:dyDescent="0.3">
      <c r="A5" s="36">
        <v>1</v>
      </c>
      <c r="B5" s="37" t="s">
        <v>106</v>
      </c>
      <c r="C5" s="37" t="s">
        <v>14</v>
      </c>
      <c r="D5" s="38">
        <v>39714</v>
      </c>
      <c r="E5" s="11">
        <v>1</v>
      </c>
      <c r="F5" s="11">
        <v>1000</v>
      </c>
      <c r="G5" s="11">
        <v>2</v>
      </c>
      <c r="H5" s="11">
        <v>800</v>
      </c>
      <c r="I5" s="10"/>
      <c r="J5" s="10"/>
      <c r="K5" s="2">
        <v>1</v>
      </c>
      <c r="L5" s="2">
        <v>1000</v>
      </c>
      <c r="M5" s="20">
        <f>SUM(_xlfn.AGGREGATE(14,6,E5:L5/{0,1,0,1,0,1,0,1},{1,2,3}))</f>
        <v>2800</v>
      </c>
    </row>
    <row r="6" spans="1:13" x14ac:dyDescent="0.3">
      <c r="A6" s="39">
        <v>2</v>
      </c>
      <c r="B6" s="37" t="s">
        <v>117</v>
      </c>
      <c r="C6" s="37" t="s">
        <v>18</v>
      </c>
      <c r="D6" s="38">
        <v>39458</v>
      </c>
      <c r="E6" s="11">
        <v>18</v>
      </c>
      <c r="F6" s="11">
        <v>27</v>
      </c>
      <c r="G6" s="11">
        <v>13</v>
      </c>
      <c r="H6" s="11">
        <v>69</v>
      </c>
      <c r="I6" s="10">
        <v>1</v>
      </c>
      <c r="J6" s="10">
        <v>1000</v>
      </c>
      <c r="K6" s="2">
        <v>5</v>
      </c>
      <c r="L6" s="2">
        <v>410</v>
      </c>
      <c r="M6" s="20">
        <f>SUM(_xlfn.AGGREGATE(14,6,E6:L6/{0,1,0,1,0,1,0,1},{1,2,3}))</f>
        <v>1479</v>
      </c>
    </row>
    <row r="7" spans="1:13" x14ac:dyDescent="0.3">
      <c r="A7" s="36">
        <v>3</v>
      </c>
      <c r="B7" s="37" t="s">
        <v>96</v>
      </c>
      <c r="C7" s="37" t="s">
        <v>33</v>
      </c>
      <c r="D7" s="40">
        <v>39295</v>
      </c>
      <c r="E7" s="11">
        <v>3</v>
      </c>
      <c r="F7" s="11">
        <v>640</v>
      </c>
      <c r="G7" s="11">
        <v>3</v>
      </c>
      <c r="H7" s="11">
        <v>640</v>
      </c>
      <c r="I7" s="10"/>
      <c r="J7" s="10"/>
      <c r="K7" s="2">
        <v>10</v>
      </c>
      <c r="L7" s="2">
        <v>134</v>
      </c>
      <c r="M7" s="20">
        <f>SUM(_xlfn.AGGREGATE(14,6,E7:L7/{0,1,0,1,0,1,0,1},{1,2,3}))</f>
        <v>1414</v>
      </c>
    </row>
    <row r="8" spans="1:13" x14ac:dyDescent="0.3">
      <c r="A8" s="36">
        <v>4</v>
      </c>
      <c r="B8" s="37" t="s">
        <v>102</v>
      </c>
      <c r="C8" s="37" t="s">
        <v>13</v>
      </c>
      <c r="D8" s="38">
        <v>39693</v>
      </c>
      <c r="E8" s="11">
        <v>6</v>
      </c>
      <c r="F8" s="11">
        <v>328</v>
      </c>
      <c r="G8" s="11">
        <v>1</v>
      </c>
      <c r="H8" s="11">
        <v>1000</v>
      </c>
      <c r="I8" s="10"/>
      <c r="J8" s="10"/>
      <c r="K8" s="4"/>
      <c r="L8" s="4"/>
      <c r="M8" s="20">
        <f>SUM(_xlfn.AGGREGATE(14,6,E8:L8/{0,1,0,1,0,1,0,1},{1,2,3}))</f>
        <v>1328</v>
      </c>
    </row>
    <row r="9" spans="1:13" x14ac:dyDescent="0.3">
      <c r="A9" s="39">
        <v>5</v>
      </c>
      <c r="B9" s="37" t="s">
        <v>122</v>
      </c>
      <c r="C9" s="37" t="s">
        <v>32</v>
      </c>
      <c r="D9" s="38">
        <v>39505</v>
      </c>
      <c r="E9" s="11">
        <v>14</v>
      </c>
      <c r="F9" s="11">
        <v>55</v>
      </c>
      <c r="G9" s="11">
        <v>4</v>
      </c>
      <c r="H9" s="11">
        <v>512</v>
      </c>
      <c r="I9" s="10">
        <v>4</v>
      </c>
      <c r="J9" s="10">
        <v>512</v>
      </c>
      <c r="K9" s="2">
        <v>7</v>
      </c>
      <c r="L9" s="2">
        <v>262</v>
      </c>
      <c r="M9" s="20">
        <f>SUM(_xlfn.AGGREGATE(14,6,E9:L9/{0,1,0,1,0,1,0,1},{1,2,3}))</f>
        <v>1286</v>
      </c>
    </row>
    <row r="10" spans="1:13" x14ac:dyDescent="0.3">
      <c r="A10" s="36">
        <v>6</v>
      </c>
      <c r="B10" s="37" t="s">
        <v>113</v>
      </c>
      <c r="C10" s="37" t="s">
        <v>14</v>
      </c>
      <c r="D10" s="38">
        <v>39023</v>
      </c>
      <c r="E10" s="11">
        <v>7</v>
      </c>
      <c r="F10" s="11">
        <v>262</v>
      </c>
      <c r="G10" s="11">
        <v>8</v>
      </c>
      <c r="H10" s="11">
        <v>210</v>
      </c>
      <c r="I10" s="10">
        <v>19</v>
      </c>
      <c r="J10" s="10">
        <v>20</v>
      </c>
      <c r="K10" s="2">
        <v>2</v>
      </c>
      <c r="L10" s="2">
        <v>800</v>
      </c>
      <c r="M10" s="20">
        <f>SUM(_xlfn.AGGREGATE(14,6,E10:L10/{0,1,0,1,0,1,0,1},{1,2,3}))</f>
        <v>1272</v>
      </c>
    </row>
    <row r="11" spans="1:13" x14ac:dyDescent="0.3">
      <c r="A11" s="36">
        <v>7</v>
      </c>
      <c r="B11" s="37" t="s">
        <v>115</v>
      </c>
      <c r="C11" s="37" t="s">
        <v>18</v>
      </c>
      <c r="D11" s="38">
        <v>39449</v>
      </c>
      <c r="E11" s="11">
        <v>4</v>
      </c>
      <c r="F11" s="11">
        <v>512</v>
      </c>
      <c r="G11" s="11">
        <v>19</v>
      </c>
      <c r="H11" s="11">
        <v>26</v>
      </c>
      <c r="I11" s="10">
        <v>3</v>
      </c>
      <c r="J11" s="10">
        <v>640</v>
      </c>
      <c r="K11" s="2">
        <v>12</v>
      </c>
      <c r="L11" s="2">
        <v>86</v>
      </c>
      <c r="M11" s="20">
        <f>SUM(_xlfn.AGGREGATE(14,6,E11:L11/{0,1,0,1,0,1,0,1},{1,2,3}))</f>
        <v>1238</v>
      </c>
    </row>
    <row r="12" spans="1:13" x14ac:dyDescent="0.3">
      <c r="A12" s="39">
        <v>8</v>
      </c>
      <c r="B12" s="37" t="s">
        <v>80</v>
      </c>
      <c r="C12" s="37" t="s">
        <v>18</v>
      </c>
      <c r="D12" s="38">
        <v>39544</v>
      </c>
      <c r="E12" s="11">
        <v>5</v>
      </c>
      <c r="F12" s="11">
        <v>410</v>
      </c>
      <c r="G12" s="11">
        <v>5</v>
      </c>
      <c r="H12" s="11">
        <v>410</v>
      </c>
      <c r="I12" s="10">
        <v>6</v>
      </c>
      <c r="J12" s="10">
        <v>328</v>
      </c>
      <c r="K12" s="2">
        <v>8</v>
      </c>
      <c r="L12" s="2">
        <v>210</v>
      </c>
      <c r="M12" s="20">
        <f>SUM(_xlfn.AGGREGATE(14,6,E12:L12/{0,1,0,1,0,1,0,1},{1,2,3}))</f>
        <v>1148</v>
      </c>
    </row>
    <row r="13" spans="1:13" x14ac:dyDescent="0.3">
      <c r="A13" s="36">
        <v>9</v>
      </c>
      <c r="B13" s="37" t="s">
        <v>91</v>
      </c>
      <c r="C13" s="37" t="s">
        <v>13</v>
      </c>
      <c r="D13" s="38">
        <v>39535</v>
      </c>
      <c r="E13" s="11">
        <v>8</v>
      </c>
      <c r="F13" s="11">
        <v>210</v>
      </c>
      <c r="G13" s="11">
        <v>6</v>
      </c>
      <c r="H13" s="11">
        <v>328</v>
      </c>
      <c r="I13" s="10">
        <v>7</v>
      </c>
      <c r="J13" s="10">
        <v>262</v>
      </c>
      <c r="K13" s="2">
        <v>4</v>
      </c>
      <c r="L13" s="2">
        <v>512</v>
      </c>
      <c r="M13" s="20">
        <f>SUM(_xlfn.AGGREGATE(14,6,E13:L13/{0,1,0,1,0,1,0,1},{1,2,3}))</f>
        <v>1102</v>
      </c>
    </row>
    <row r="14" spans="1:13" x14ac:dyDescent="0.3">
      <c r="A14" s="36">
        <v>10</v>
      </c>
      <c r="B14" s="37" t="s">
        <v>114</v>
      </c>
      <c r="C14" s="37" t="s">
        <v>31</v>
      </c>
      <c r="D14" s="38">
        <v>39415</v>
      </c>
      <c r="E14" s="11">
        <v>17</v>
      </c>
      <c r="F14" s="11">
        <v>28</v>
      </c>
      <c r="G14" s="11">
        <v>20</v>
      </c>
      <c r="H14" s="11">
        <v>25</v>
      </c>
      <c r="I14" s="10">
        <v>5</v>
      </c>
      <c r="J14" s="10">
        <v>410</v>
      </c>
      <c r="K14" s="2">
        <v>3</v>
      </c>
      <c r="L14" s="2">
        <v>640</v>
      </c>
      <c r="M14" s="20">
        <f>SUM(_xlfn.AGGREGATE(14,6,E14:L14/{0,1,0,1,0,1,0,1},{1,2,3}))</f>
        <v>1078</v>
      </c>
    </row>
    <row r="15" spans="1:13" x14ac:dyDescent="0.3">
      <c r="A15" s="39">
        <v>11</v>
      </c>
      <c r="B15" s="37" t="s">
        <v>107</v>
      </c>
      <c r="C15" s="37" t="s">
        <v>14</v>
      </c>
      <c r="D15" s="38">
        <v>39280</v>
      </c>
      <c r="E15" s="11">
        <v>16</v>
      </c>
      <c r="F15" s="11">
        <v>35</v>
      </c>
      <c r="G15" s="11">
        <v>18</v>
      </c>
      <c r="H15" s="11">
        <v>27</v>
      </c>
      <c r="I15" s="10">
        <v>2</v>
      </c>
      <c r="J15" s="10">
        <v>800</v>
      </c>
      <c r="K15" s="2">
        <v>11</v>
      </c>
      <c r="L15" s="2">
        <v>107</v>
      </c>
      <c r="M15" s="20">
        <f>SUM(_xlfn.AGGREGATE(14,6,E15:L15/{0,1,0,1,0,1,0,1},{1,2,3}))</f>
        <v>942</v>
      </c>
    </row>
    <row r="16" spans="1:13" x14ac:dyDescent="0.3">
      <c r="A16" s="36">
        <v>12</v>
      </c>
      <c r="B16" s="37" t="s">
        <v>93</v>
      </c>
      <c r="C16" s="37" t="s">
        <v>13</v>
      </c>
      <c r="D16" s="38">
        <v>38969</v>
      </c>
      <c r="E16" s="11">
        <v>2</v>
      </c>
      <c r="F16" s="11">
        <v>800</v>
      </c>
      <c r="G16" s="11">
        <v>22</v>
      </c>
      <c r="H16" s="11">
        <v>23</v>
      </c>
      <c r="I16" s="10"/>
      <c r="J16" s="10"/>
      <c r="K16" s="2">
        <v>14</v>
      </c>
      <c r="L16" s="2">
        <v>55</v>
      </c>
      <c r="M16" s="20">
        <f>SUM(_xlfn.AGGREGATE(14,6,E16:L16/{0,1,0,1,0,1,0,1},{1,2,3}))</f>
        <v>878</v>
      </c>
    </row>
    <row r="17" spans="1:14" x14ac:dyDescent="0.3">
      <c r="A17" s="36">
        <v>13</v>
      </c>
      <c r="B17" s="37" t="s">
        <v>71</v>
      </c>
      <c r="C17" s="37" t="s">
        <v>13</v>
      </c>
      <c r="D17" s="38">
        <v>39025</v>
      </c>
      <c r="E17" s="11">
        <v>26</v>
      </c>
      <c r="F17" s="11">
        <v>19</v>
      </c>
      <c r="G17" s="11">
        <v>7</v>
      </c>
      <c r="H17" s="11">
        <v>262</v>
      </c>
      <c r="I17" s="10"/>
      <c r="J17" s="10"/>
      <c r="K17" s="2">
        <v>6</v>
      </c>
      <c r="L17" s="2">
        <v>328</v>
      </c>
      <c r="M17" s="20">
        <f>SUM(_xlfn.AGGREGATE(14,6,E17:L17/{0,1,0,1,0,1,0,1},{1,2,3}))</f>
        <v>609</v>
      </c>
    </row>
    <row r="18" spans="1:14" x14ac:dyDescent="0.3">
      <c r="A18" s="39">
        <v>14</v>
      </c>
      <c r="B18" s="37" t="s">
        <v>79</v>
      </c>
      <c r="C18" s="37" t="s">
        <v>37</v>
      </c>
      <c r="D18" s="38">
        <v>39395</v>
      </c>
      <c r="E18" s="11">
        <v>11</v>
      </c>
      <c r="F18" s="11">
        <v>107</v>
      </c>
      <c r="G18" s="11">
        <v>12</v>
      </c>
      <c r="H18" s="11">
        <v>86</v>
      </c>
      <c r="I18" s="10"/>
      <c r="J18" s="10"/>
      <c r="K18" s="2">
        <v>5</v>
      </c>
      <c r="L18" s="2">
        <v>410</v>
      </c>
      <c r="M18" s="20">
        <f>SUM(_xlfn.AGGREGATE(14,6,E18:L18/{0,1,0,1,0,1,0,1},{1,2,3}))</f>
        <v>603</v>
      </c>
    </row>
    <row r="19" spans="1:14" x14ac:dyDescent="0.3">
      <c r="A19" s="36">
        <v>15</v>
      </c>
      <c r="B19" s="37" t="s">
        <v>105</v>
      </c>
      <c r="C19" s="37" t="s">
        <v>31</v>
      </c>
      <c r="D19" s="38">
        <v>39477</v>
      </c>
      <c r="E19" s="11">
        <v>13</v>
      </c>
      <c r="F19" s="11">
        <v>69</v>
      </c>
      <c r="G19" s="11">
        <v>9</v>
      </c>
      <c r="H19" s="11">
        <v>168</v>
      </c>
      <c r="I19" s="10">
        <v>8</v>
      </c>
      <c r="J19" s="10">
        <v>210</v>
      </c>
      <c r="K19" s="2">
        <v>23</v>
      </c>
      <c r="L19" s="2">
        <v>22</v>
      </c>
      <c r="M19" s="20">
        <f>SUM(_xlfn.AGGREGATE(14,6,E19:L19/{0,1,0,1,0,1,0,1},{1,2,3}))</f>
        <v>447</v>
      </c>
    </row>
    <row r="20" spans="1:14" x14ac:dyDescent="0.3">
      <c r="A20" s="36">
        <v>16</v>
      </c>
      <c r="B20" s="37" t="s">
        <v>111</v>
      </c>
      <c r="C20" s="37" t="s">
        <v>13</v>
      </c>
      <c r="D20" s="38">
        <v>39404</v>
      </c>
      <c r="E20" s="11">
        <v>10</v>
      </c>
      <c r="F20" s="11">
        <v>134</v>
      </c>
      <c r="G20" s="11">
        <v>10</v>
      </c>
      <c r="H20" s="11">
        <v>134</v>
      </c>
      <c r="I20" s="10">
        <v>9</v>
      </c>
      <c r="J20" s="10">
        <v>168</v>
      </c>
      <c r="K20" s="2">
        <v>16</v>
      </c>
      <c r="L20" s="2">
        <v>35</v>
      </c>
      <c r="M20" s="20">
        <f>SUM(_xlfn.AGGREGATE(14,6,E20:L20/{0,1,0,1,0,1,0,1},{1,2,3}))</f>
        <v>436</v>
      </c>
    </row>
    <row r="21" spans="1:14" x14ac:dyDescent="0.3">
      <c r="A21" s="39">
        <v>17</v>
      </c>
      <c r="B21" s="37" t="s">
        <v>85</v>
      </c>
      <c r="C21" s="37" t="s">
        <v>13</v>
      </c>
      <c r="D21" s="38">
        <v>39471</v>
      </c>
      <c r="E21" s="11">
        <v>12</v>
      </c>
      <c r="F21" s="11">
        <v>86</v>
      </c>
      <c r="G21" s="11">
        <v>35</v>
      </c>
      <c r="H21" s="11">
        <v>10</v>
      </c>
      <c r="I21" s="10"/>
      <c r="J21" s="10"/>
      <c r="K21" s="2">
        <v>9</v>
      </c>
      <c r="L21" s="2">
        <v>168</v>
      </c>
      <c r="M21" s="20">
        <f>SUM(_xlfn.AGGREGATE(14,6,E21:L21/{0,1,0,1,0,1,0,1},{1,2,3}))</f>
        <v>264</v>
      </c>
    </row>
    <row r="22" spans="1:14" x14ac:dyDescent="0.3">
      <c r="A22" s="36">
        <v>18</v>
      </c>
      <c r="B22" s="37" t="s">
        <v>103</v>
      </c>
      <c r="C22" s="37" t="s">
        <v>22</v>
      </c>
      <c r="D22" s="38">
        <v>39487</v>
      </c>
      <c r="E22" s="11">
        <v>9</v>
      </c>
      <c r="F22" s="11">
        <v>168</v>
      </c>
      <c r="G22" s="10"/>
      <c r="H22" s="10"/>
      <c r="I22" s="10"/>
      <c r="J22" s="10"/>
      <c r="K22" s="2">
        <v>18</v>
      </c>
      <c r="L22" s="2">
        <v>27</v>
      </c>
      <c r="M22" s="20">
        <f>SUM(_xlfn.AGGREGATE(14,6,E22:L22/{0,1,0,1,0,1,0,1},{1,2,3}))</f>
        <v>195</v>
      </c>
    </row>
    <row r="23" spans="1:14" x14ac:dyDescent="0.3">
      <c r="A23" s="36">
        <v>19</v>
      </c>
      <c r="B23" s="37" t="s">
        <v>75</v>
      </c>
      <c r="C23" s="37" t="s">
        <v>13</v>
      </c>
      <c r="D23" s="38">
        <v>39298</v>
      </c>
      <c r="E23" s="11">
        <v>11</v>
      </c>
      <c r="F23" s="11">
        <v>107</v>
      </c>
      <c r="G23" s="11">
        <v>12</v>
      </c>
      <c r="H23" s="11">
        <v>86</v>
      </c>
      <c r="I23" s="10"/>
      <c r="J23" s="10"/>
      <c r="K23" s="4"/>
      <c r="L23" s="4"/>
      <c r="M23" s="20">
        <f>SUM(_xlfn.AGGREGATE(14,6,E23:L23/{0,1,0,1,0,1,0,1},{1,2,3}))</f>
        <v>193</v>
      </c>
    </row>
    <row r="24" spans="1:14" x14ac:dyDescent="0.3">
      <c r="A24" s="39">
        <v>20</v>
      </c>
      <c r="B24" s="37" t="s">
        <v>78</v>
      </c>
      <c r="C24" s="37" t="s">
        <v>26</v>
      </c>
      <c r="D24" s="41">
        <v>39201</v>
      </c>
      <c r="E24" s="11">
        <v>28</v>
      </c>
      <c r="F24" s="11">
        <v>17</v>
      </c>
      <c r="G24" s="11">
        <v>24</v>
      </c>
      <c r="H24" s="11">
        <v>21</v>
      </c>
      <c r="I24" s="10">
        <v>10</v>
      </c>
      <c r="J24" s="10">
        <v>134</v>
      </c>
      <c r="K24" s="2">
        <v>17</v>
      </c>
      <c r="L24" s="2">
        <v>28</v>
      </c>
      <c r="M24" s="20">
        <f>SUM(_xlfn.AGGREGATE(14,6,E24:L24/{0,1,0,1,0,1,0,1},{1,2,3}))</f>
        <v>183</v>
      </c>
    </row>
    <row r="25" spans="1:14" x14ac:dyDescent="0.3">
      <c r="A25" s="36">
        <v>21</v>
      </c>
      <c r="B25" s="37" t="s">
        <v>121</v>
      </c>
      <c r="C25" s="37" t="s">
        <v>37</v>
      </c>
      <c r="D25" s="38">
        <v>40191</v>
      </c>
      <c r="E25" s="11">
        <v>11</v>
      </c>
      <c r="F25" s="11">
        <v>107</v>
      </c>
      <c r="G25" s="11">
        <v>22</v>
      </c>
      <c r="H25" s="11">
        <v>23</v>
      </c>
      <c r="I25" s="10"/>
      <c r="J25" s="10"/>
      <c r="K25" s="2">
        <v>21</v>
      </c>
      <c r="L25" s="2">
        <v>24</v>
      </c>
      <c r="M25" s="20">
        <f>SUM(_xlfn.AGGREGATE(14,6,E25:L25/{0,1,0,1,0,1,0,1},{1,2,3}))</f>
        <v>154</v>
      </c>
    </row>
    <row r="26" spans="1:14" s="66" customFormat="1" x14ac:dyDescent="0.3">
      <c r="A26" s="9">
        <v>22</v>
      </c>
      <c r="B26" s="6" t="s">
        <v>94</v>
      </c>
      <c r="C26" s="6" t="s">
        <v>15</v>
      </c>
      <c r="D26" s="8">
        <v>39596</v>
      </c>
      <c r="E26" s="11">
        <v>19</v>
      </c>
      <c r="F26" s="11">
        <v>26</v>
      </c>
      <c r="G26" s="11">
        <v>11</v>
      </c>
      <c r="H26" s="11">
        <v>107</v>
      </c>
      <c r="I26" s="10"/>
      <c r="J26" s="10"/>
      <c r="K26" s="5"/>
      <c r="L26" s="5"/>
      <c r="M26" s="20">
        <f>SUM(_xlfn.AGGREGATE(14,6,E26:L26/{0,1,0,1,0,1,0,1},{1,2,3}))</f>
        <v>133</v>
      </c>
      <c r="N26" s="66" t="s">
        <v>205</v>
      </c>
    </row>
    <row r="27" spans="1:14" x14ac:dyDescent="0.3">
      <c r="A27" s="39">
        <v>23</v>
      </c>
      <c r="B27" s="37" t="s">
        <v>108</v>
      </c>
      <c r="C27" s="37" t="s">
        <v>22</v>
      </c>
      <c r="D27" s="38">
        <v>39497</v>
      </c>
      <c r="E27" s="11">
        <v>39</v>
      </c>
      <c r="F27" s="11">
        <v>6</v>
      </c>
      <c r="G27" s="10"/>
      <c r="H27" s="10"/>
      <c r="I27" s="10">
        <v>11</v>
      </c>
      <c r="J27" s="10">
        <v>107</v>
      </c>
      <c r="K27" s="2">
        <v>30</v>
      </c>
      <c r="L27" s="2">
        <v>15</v>
      </c>
      <c r="M27" s="20">
        <f>SUM(_xlfn.AGGREGATE(14,6,E27:L27/{0,1,0,1,0,1,0,1},{1,2,3}))</f>
        <v>128</v>
      </c>
    </row>
    <row r="28" spans="1:14" x14ac:dyDescent="0.3">
      <c r="A28" s="36">
        <v>24</v>
      </c>
      <c r="B28" s="37" t="s">
        <v>72</v>
      </c>
      <c r="C28" s="37" t="s">
        <v>13</v>
      </c>
      <c r="D28" s="38">
        <v>39080</v>
      </c>
      <c r="E28" s="11">
        <v>27</v>
      </c>
      <c r="F28" s="11">
        <v>18</v>
      </c>
      <c r="G28" s="11">
        <v>16</v>
      </c>
      <c r="H28" s="11">
        <v>35</v>
      </c>
      <c r="I28" s="10"/>
      <c r="J28" s="10"/>
      <c r="K28" s="2">
        <v>13</v>
      </c>
      <c r="L28" s="2">
        <v>69</v>
      </c>
      <c r="M28" s="20">
        <f>SUM(_xlfn.AGGREGATE(14,6,E28:L28/{0,1,0,1,0,1,0,1},{1,2,3}))</f>
        <v>122</v>
      </c>
    </row>
    <row r="29" spans="1:14" x14ac:dyDescent="0.3">
      <c r="A29" s="36">
        <v>25</v>
      </c>
      <c r="B29" s="37" t="s">
        <v>88</v>
      </c>
      <c r="C29" s="37" t="s">
        <v>18</v>
      </c>
      <c r="D29" s="38">
        <v>39466</v>
      </c>
      <c r="E29" s="11">
        <v>42</v>
      </c>
      <c r="F29" s="11">
        <v>3</v>
      </c>
      <c r="G29" s="10"/>
      <c r="H29" s="10"/>
      <c r="I29" s="10">
        <v>12</v>
      </c>
      <c r="J29" s="10">
        <v>86</v>
      </c>
      <c r="K29" s="2">
        <v>21</v>
      </c>
      <c r="L29" s="2">
        <v>24</v>
      </c>
      <c r="M29" s="20">
        <f>SUM(_xlfn.AGGREGATE(14,6,E29:L29/{0,1,0,1,0,1,0,1},{1,2,3}))</f>
        <v>113</v>
      </c>
    </row>
    <row r="30" spans="1:14" x14ac:dyDescent="0.3">
      <c r="A30" s="39">
        <v>26</v>
      </c>
      <c r="B30" s="37" t="s">
        <v>118</v>
      </c>
      <c r="C30" s="37" t="s">
        <v>22</v>
      </c>
      <c r="D30" s="38">
        <v>39456</v>
      </c>
      <c r="E30" s="11">
        <v>46</v>
      </c>
      <c r="F30" s="11">
        <v>1</v>
      </c>
      <c r="G30" s="10"/>
      <c r="H30" s="10"/>
      <c r="I30" s="10">
        <v>13</v>
      </c>
      <c r="J30" s="10">
        <v>69</v>
      </c>
      <c r="K30" s="2">
        <v>22</v>
      </c>
      <c r="L30" s="2">
        <v>23</v>
      </c>
      <c r="M30" s="20">
        <f>SUM(_xlfn.AGGREGATE(14,6,E30:L30/{0,1,0,1,0,1,0,1},{1,2,3}))</f>
        <v>93</v>
      </c>
    </row>
    <row r="31" spans="1:14" x14ac:dyDescent="0.3">
      <c r="A31" s="36">
        <v>27</v>
      </c>
      <c r="B31" s="37" t="s">
        <v>87</v>
      </c>
      <c r="C31" s="37" t="s">
        <v>29</v>
      </c>
      <c r="D31" s="38">
        <v>39626</v>
      </c>
      <c r="E31" s="11">
        <v>23</v>
      </c>
      <c r="F31" s="11">
        <v>22</v>
      </c>
      <c r="G31" s="11">
        <v>15</v>
      </c>
      <c r="H31" s="11">
        <v>44</v>
      </c>
      <c r="I31" s="10"/>
      <c r="J31" s="10"/>
      <c r="K31" s="2">
        <v>20</v>
      </c>
      <c r="L31" s="2">
        <v>25</v>
      </c>
      <c r="M31" s="20">
        <f>SUM(_xlfn.AGGREGATE(14,6,E31:L31/{0,1,0,1,0,1,0,1},{1,2,3}))</f>
        <v>91</v>
      </c>
    </row>
    <row r="32" spans="1:14" x14ac:dyDescent="0.3">
      <c r="A32" s="36">
        <v>28</v>
      </c>
      <c r="B32" s="37" t="s">
        <v>101</v>
      </c>
      <c r="C32" s="37" t="s">
        <v>13</v>
      </c>
      <c r="D32" s="38">
        <v>39588</v>
      </c>
      <c r="E32" s="11">
        <v>15</v>
      </c>
      <c r="F32" s="11">
        <v>44</v>
      </c>
      <c r="G32" s="11">
        <v>17</v>
      </c>
      <c r="H32" s="11">
        <v>28</v>
      </c>
      <c r="I32" s="10"/>
      <c r="J32" s="10"/>
      <c r="K32" s="2">
        <v>35</v>
      </c>
      <c r="L32" s="2">
        <v>10</v>
      </c>
      <c r="M32" s="20">
        <f>SUM(_xlfn.AGGREGATE(14,6,E32:L32/{0,1,0,1,0,1,0,1},{1,2,3}))</f>
        <v>82</v>
      </c>
    </row>
    <row r="33" spans="1:13" x14ac:dyDescent="0.3">
      <c r="A33" s="39">
        <v>29</v>
      </c>
      <c r="B33" s="37" t="s">
        <v>126</v>
      </c>
      <c r="C33" s="37" t="s">
        <v>14</v>
      </c>
      <c r="D33" s="38">
        <v>39762</v>
      </c>
      <c r="E33" s="10"/>
      <c r="F33" s="10"/>
      <c r="G33" s="11">
        <v>14</v>
      </c>
      <c r="H33" s="11">
        <v>55</v>
      </c>
      <c r="I33" s="10"/>
      <c r="J33" s="10"/>
      <c r="K33" s="2">
        <v>19</v>
      </c>
      <c r="L33" s="2">
        <v>26</v>
      </c>
      <c r="M33" s="20">
        <f>SUM(_xlfn.AGGREGATE(14,6,E33:L33/{0,1,0,1,0,1,0,1},{1,2,3}))</f>
        <v>81</v>
      </c>
    </row>
    <row r="34" spans="1:13" x14ac:dyDescent="0.3">
      <c r="A34" s="36">
        <v>30</v>
      </c>
      <c r="B34" s="37" t="s">
        <v>82</v>
      </c>
      <c r="C34" s="37" t="s">
        <v>17</v>
      </c>
      <c r="D34" s="38">
        <v>39144</v>
      </c>
      <c r="E34" s="11">
        <v>32</v>
      </c>
      <c r="F34" s="11">
        <v>13</v>
      </c>
      <c r="G34" s="11">
        <v>28</v>
      </c>
      <c r="H34" s="11">
        <v>17</v>
      </c>
      <c r="I34" s="10">
        <v>15</v>
      </c>
      <c r="J34" s="10">
        <v>44</v>
      </c>
      <c r="K34" s="4"/>
      <c r="L34" s="4"/>
      <c r="M34" s="20">
        <f>SUM(_xlfn.AGGREGATE(14,6,E34:L34/{0,1,0,1,0,1,0,1},{1,2,3}))</f>
        <v>74</v>
      </c>
    </row>
    <row r="35" spans="1:13" x14ac:dyDescent="0.3">
      <c r="A35" s="36">
        <v>31</v>
      </c>
      <c r="B35" s="37" t="s">
        <v>99</v>
      </c>
      <c r="C35" s="37" t="s">
        <v>29</v>
      </c>
      <c r="D35" s="38">
        <v>39571</v>
      </c>
      <c r="E35" s="11">
        <v>48</v>
      </c>
      <c r="F35" s="11">
        <v>1</v>
      </c>
      <c r="G35" s="11">
        <v>25</v>
      </c>
      <c r="H35" s="11">
        <v>20</v>
      </c>
      <c r="I35" s="10"/>
      <c r="J35" s="10"/>
      <c r="K35" s="2">
        <v>15</v>
      </c>
      <c r="L35" s="2">
        <v>44</v>
      </c>
      <c r="M35" s="20">
        <f>SUM(_xlfn.AGGREGATE(14,6,E35:L35/{0,1,0,1,0,1,0,1},{1,2,3}))</f>
        <v>65</v>
      </c>
    </row>
    <row r="36" spans="1:13" x14ac:dyDescent="0.3">
      <c r="A36" s="39">
        <v>32</v>
      </c>
      <c r="B36" s="37" t="s">
        <v>86</v>
      </c>
      <c r="C36" s="37" t="s">
        <v>20</v>
      </c>
      <c r="D36" s="38">
        <v>39337</v>
      </c>
      <c r="E36" s="11">
        <v>38</v>
      </c>
      <c r="F36" s="11">
        <v>7</v>
      </c>
      <c r="G36" s="10"/>
      <c r="H36" s="10"/>
      <c r="I36" s="10">
        <v>16</v>
      </c>
      <c r="J36" s="10">
        <v>35</v>
      </c>
      <c r="K36" s="2">
        <v>26</v>
      </c>
      <c r="L36" s="2">
        <v>19</v>
      </c>
      <c r="M36" s="20">
        <f>SUM(_xlfn.AGGREGATE(14,6,E36:L36/{0,1,0,1,0,1,0,1},{1,2,3}))</f>
        <v>61</v>
      </c>
    </row>
    <row r="37" spans="1:13" x14ac:dyDescent="0.3">
      <c r="A37" s="36">
        <v>33</v>
      </c>
      <c r="B37" s="37" t="s">
        <v>83</v>
      </c>
      <c r="C37" s="37" t="s">
        <v>17</v>
      </c>
      <c r="D37" s="38">
        <v>39238</v>
      </c>
      <c r="E37" s="11">
        <v>34</v>
      </c>
      <c r="F37" s="11">
        <v>11</v>
      </c>
      <c r="G37" s="11">
        <v>30</v>
      </c>
      <c r="H37" s="11">
        <v>15</v>
      </c>
      <c r="I37" s="10">
        <v>17</v>
      </c>
      <c r="J37" s="10">
        <v>28</v>
      </c>
      <c r="K37" s="2">
        <v>27</v>
      </c>
      <c r="L37" s="2">
        <v>18</v>
      </c>
      <c r="M37" s="20">
        <f>SUM(_xlfn.AGGREGATE(14,6,E37:L37/{0,1,0,1,0,1,0,1},{1,2,3}))</f>
        <v>61</v>
      </c>
    </row>
    <row r="38" spans="1:13" x14ac:dyDescent="0.3">
      <c r="A38" s="36">
        <v>34</v>
      </c>
      <c r="B38" s="37" t="s">
        <v>73</v>
      </c>
      <c r="C38" s="37" t="s">
        <v>17</v>
      </c>
      <c r="D38" s="38">
        <v>39502</v>
      </c>
      <c r="E38" s="11">
        <v>29</v>
      </c>
      <c r="F38" s="11">
        <v>16</v>
      </c>
      <c r="G38" s="10"/>
      <c r="H38" s="10"/>
      <c r="I38" s="10">
        <v>20</v>
      </c>
      <c r="J38" s="10">
        <v>26</v>
      </c>
      <c r="K38" s="2">
        <v>28</v>
      </c>
      <c r="L38" s="2">
        <v>17</v>
      </c>
      <c r="M38" s="20">
        <f>SUM(_xlfn.AGGREGATE(14,6,E38:L38/{0,1,0,1,0,1,0,1},{1,2,3}))</f>
        <v>59</v>
      </c>
    </row>
    <row r="39" spans="1:13" x14ac:dyDescent="0.3">
      <c r="A39" s="39">
        <v>35</v>
      </c>
      <c r="B39" s="37" t="s">
        <v>84</v>
      </c>
      <c r="C39" s="37" t="s">
        <v>37</v>
      </c>
      <c r="D39" s="38">
        <v>39309</v>
      </c>
      <c r="E39" s="11">
        <v>19</v>
      </c>
      <c r="F39" s="11">
        <v>26</v>
      </c>
      <c r="G39" s="11">
        <v>32</v>
      </c>
      <c r="H39" s="11">
        <v>13</v>
      </c>
      <c r="I39" s="10"/>
      <c r="J39" s="10"/>
      <c r="K39" s="2">
        <v>26</v>
      </c>
      <c r="L39" s="2">
        <v>19</v>
      </c>
      <c r="M39" s="20">
        <f>SUM(_xlfn.AGGREGATE(14,6,E39:L39/{0,1,0,1,0,1,0,1},{1,2,3}))</f>
        <v>58</v>
      </c>
    </row>
    <row r="40" spans="1:13" x14ac:dyDescent="0.3">
      <c r="A40" s="9">
        <v>36</v>
      </c>
      <c r="B40" s="65" t="s">
        <v>92</v>
      </c>
      <c r="C40" s="6" t="s">
        <v>14</v>
      </c>
      <c r="D40" s="8">
        <v>39540</v>
      </c>
      <c r="E40" s="11">
        <v>31</v>
      </c>
      <c r="F40" s="11">
        <v>14</v>
      </c>
      <c r="G40" s="11">
        <v>29</v>
      </c>
      <c r="H40" s="11">
        <v>16</v>
      </c>
      <c r="I40" s="10">
        <v>21</v>
      </c>
      <c r="J40" s="10">
        <v>25</v>
      </c>
      <c r="K40" s="2">
        <v>29</v>
      </c>
      <c r="L40" s="2">
        <v>16</v>
      </c>
      <c r="M40" s="20">
        <f>SUM(_xlfn.AGGREGATE(14,6,E40:L40/{0,1,0,1,0,1,0,1},{1,2,3}))</f>
        <v>57</v>
      </c>
    </row>
    <row r="41" spans="1:13" x14ac:dyDescent="0.3">
      <c r="A41" s="9">
        <v>37</v>
      </c>
      <c r="B41" s="65" t="s">
        <v>116</v>
      </c>
      <c r="C41" s="6" t="s">
        <v>17</v>
      </c>
      <c r="D41" s="8">
        <v>39411</v>
      </c>
      <c r="E41" s="11">
        <v>25</v>
      </c>
      <c r="F41" s="11">
        <v>20</v>
      </c>
      <c r="G41" s="11">
        <v>32</v>
      </c>
      <c r="H41" s="11">
        <v>13</v>
      </c>
      <c r="I41" s="10">
        <v>25</v>
      </c>
      <c r="J41" s="10">
        <v>21</v>
      </c>
      <c r="K41" s="2">
        <v>31</v>
      </c>
      <c r="L41" s="2">
        <v>14</v>
      </c>
      <c r="M41" s="20">
        <f>SUM(_xlfn.AGGREGATE(14,6,E41:L41/{0,1,0,1,0,1,0,1},{1,2,3}))</f>
        <v>55</v>
      </c>
    </row>
    <row r="42" spans="1:13" x14ac:dyDescent="0.3">
      <c r="A42" s="14">
        <v>38</v>
      </c>
      <c r="B42" s="5" t="s">
        <v>137</v>
      </c>
      <c r="C42" s="5" t="s">
        <v>22</v>
      </c>
      <c r="D42" s="12">
        <v>38985</v>
      </c>
      <c r="E42" s="5"/>
      <c r="F42" s="5"/>
      <c r="G42" s="5"/>
      <c r="H42" s="5"/>
      <c r="I42" s="10">
        <v>14</v>
      </c>
      <c r="J42" s="10">
        <v>55</v>
      </c>
      <c r="K42" s="4"/>
      <c r="L42" s="4"/>
      <c r="M42" s="20">
        <f>SUM(_xlfn.AGGREGATE(14,6,E42:L42/{0,1,0,1,0,1,0,1},{1,2,3}))</f>
        <v>55</v>
      </c>
    </row>
    <row r="43" spans="1:13" x14ac:dyDescent="0.3">
      <c r="A43" s="9">
        <v>39</v>
      </c>
      <c r="B43" s="65" t="s">
        <v>110</v>
      </c>
      <c r="C43" s="6" t="s">
        <v>17</v>
      </c>
      <c r="D43" s="8">
        <v>38924</v>
      </c>
      <c r="E43" s="11">
        <v>30</v>
      </c>
      <c r="F43" s="11">
        <v>15</v>
      </c>
      <c r="G43" s="11">
        <v>33</v>
      </c>
      <c r="H43" s="11">
        <v>12</v>
      </c>
      <c r="I43" s="10">
        <v>22</v>
      </c>
      <c r="J43" s="10">
        <v>24</v>
      </c>
      <c r="K43" s="2">
        <v>34</v>
      </c>
      <c r="L43" s="2">
        <v>11</v>
      </c>
      <c r="M43" s="20">
        <f>SUM(_xlfn.AGGREGATE(14,6,E43:L43/{0,1,0,1,0,1,0,1},{1,2,3}))</f>
        <v>51</v>
      </c>
    </row>
    <row r="44" spans="1:13" x14ac:dyDescent="0.3">
      <c r="A44" s="9">
        <v>40</v>
      </c>
      <c r="B44" s="6" t="s">
        <v>104</v>
      </c>
      <c r="C44" s="6" t="s">
        <v>29</v>
      </c>
      <c r="D44" s="8">
        <v>39335</v>
      </c>
      <c r="E44" s="11">
        <v>22</v>
      </c>
      <c r="F44" s="11">
        <v>23</v>
      </c>
      <c r="G44" s="11">
        <v>21</v>
      </c>
      <c r="H44" s="11">
        <v>24</v>
      </c>
      <c r="I44" s="10"/>
      <c r="J44" s="10"/>
      <c r="K44" s="4"/>
      <c r="L44" s="4"/>
      <c r="M44" s="20">
        <f>SUM(_xlfn.AGGREGATE(14,6,E44:L44/{0,1,0,1,0,1,0,1},{1,2,3}))</f>
        <v>47</v>
      </c>
    </row>
    <row r="45" spans="1:13" x14ac:dyDescent="0.3">
      <c r="A45" s="14">
        <v>41</v>
      </c>
      <c r="B45" s="6" t="s">
        <v>119</v>
      </c>
      <c r="C45" s="6" t="s">
        <v>18</v>
      </c>
      <c r="D45" s="8">
        <v>38944</v>
      </c>
      <c r="E45" s="11">
        <v>20</v>
      </c>
      <c r="F45" s="11">
        <v>25</v>
      </c>
      <c r="G45" s="11">
        <v>23</v>
      </c>
      <c r="H45" s="11">
        <v>22</v>
      </c>
      <c r="I45" s="10"/>
      <c r="J45" s="10"/>
      <c r="K45" s="4"/>
      <c r="L45" s="4"/>
      <c r="M45" s="20">
        <f>SUM(_xlfn.AGGREGATE(14,6,E45:L45/{0,1,0,1,0,1,0,1},{1,2,3}))</f>
        <v>47</v>
      </c>
    </row>
    <row r="46" spans="1:13" x14ac:dyDescent="0.3">
      <c r="A46" s="9">
        <v>42</v>
      </c>
      <c r="B46" s="6" t="s">
        <v>97</v>
      </c>
      <c r="C46" s="6" t="s">
        <v>22</v>
      </c>
      <c r="D46" s="8">
        <v>39427</v>
      </c>
      <c r="E46" s="11">
        <v>21</v>
      </c>
      <c r="F46" s="11">
        <v>24</v>
      </c>
      <c r="G46" s="10"/>
      <c r="H46" s="10"/>
      <c r="I46" s="10"/>
      <c r="J46" s="10"/>
      <c r="K46" s="2">
        <v>24</v>
      </c>
      <c r="L46" s="2">
        <v>21</v>
      </c>
      <c r="M46" s="20">
        <f>SUM(_xlfn.AGGREGATE(14,6,E46:L46/{0,1,0,1,0,1,0,1},{1,2,3}))</f>
        <v>45</v>
      </c>
    </row>
    <row r="47" spans="1:13" x14ac:dyDescent="0.3">
      <c r="A47" s="9">
        <v>43</v>
      </c>
      <c r="B47" s="6" t="s">
        <v>74</v>
      </c>
      <c r="C47" s="6" t="s">
        <v>17</v>
      </c>
      <c r="D47" s="8">
        <v>39183</v>
      </c>
      <c r="E47" s="11">
        <v>44</v>
      </c>
      <c r="F47" s="11">
        <v>1</v>
      </c>
      <c r="G47" s="11">
        <v>34</v>
      </c>
      <c r="H47" s="11">
        <v>11</v>
      </c>
      <c r="I47" s="10">
        <v>24</v>
      </c>
      <c r="J47" s="10">
        <v>22</v>
      </c>
      <c r="K47" s="2">
        <v>33</v>
      </c>
      <c r="L47" s="2">
        <v>12</v>
      </c>
      <c r="M47" s="20">
        <f>SUM(_xlfn.AGGREGATE(14,6,E47:L47/{0,1,0,1,0,1,0,1},{1,2,3}))</f>
        <v>45</v>
      </c>
    </row>
    <row r="48" spans="1:13" x14ac:dyDescent="0.3">
      <c r="A48" s="14">
        <v>44</v>
      </c>
      <c r="B48" s="5" t="s">
        <v>138</v>
      </c>
      <c r="C48" s="5" t="s">
        <v>33</v>
      </c>
      <c r="D48" s="12">
        <v>39350</v>
      </c>
      <c r="E48" s="5"/>
      <c r="F48" s="5"/>
      <c r="G48" s="5"/>
      <c r="H48" s="5"/>
      <c r="I48" s="10">
        <v>18</v>
      </c>
      <c r="J48" s="10">
        <v>27</v>
      </c>
      <c r="K48" s="2">
        <v>32</v>
      </c>
      <c r="L48" s="2">
        <v>13</v>
      </c>
      <c r="M48" s="20">
        <f>SUM(_xlfn.AGGREGATE(14,6,E48:L48/{0,1,0,1,0,1,0,1},{1,2,3}))</f>
        <v>40</v>
      </c>
    </row>
    <row r="49" spans="1:13" x14ac:dyDescent="0.3">
      <c r="A49" s="9">
        <v>45</v>
      </c>
      <c r="B49" s="6" t="s">
        <v>100</v>
      </c>
      <c r="C49" s="6" t="s">
        <v>31</v>
      </c>
      <c r="D49" s="8">
        <v>39416</v>
      </c>
      <c r="E49" s="11">
        <v>37</v>
      </c>
      <c r="F49" s="11">
        <v>8</v>
      </c>
      <c r="G49" s="11">
        <v>38</v>
      </c>
      <c r="H49" s="11">
        <v>7</v>
      </c>
      <c r="I49" s="10">
        <v>23</v>
      </c>
      <c r="J49" s="10">
        <v>23</v>
      </c>
      <c r="K49" s="4"/>
      <c r="L49" s="4"/>
      <c r="M49" s="20">
        <f>SUM(_xlfn.AGGREGATE(14,6,E49:L49/{0,1,0,1,0,1,0,1},{1,2,3}))</f>
        <v>38</v>
      </c>
    </row>
    <row r="50" spans="1:13" x14ac:dyDescent="0.3">
      <c r="A50" s="9">
        <v>46</v>
      </c>
      <c r="B50" s="6" t="s">
        <v>76</v>
      </c>
      <c r="C50" s="6" t="s">
        <v>77</v>
      </c>
      <c r="D50" s="8">
        <v>39388</v>
      </c>
      <c r="E50" s="11">
        <v>33</v>
      </c>
      <c r="F50" s="11">
        <v>12</v>
      </c>
      <c r="G50" s="10"/>
      <c r="H50" s="10"/>
      <c r="I50" s="10"/>
      <c r="J50" s="10"/>
      <c r="K50" s="2">
        <v>25</v>
      </c>
      <c r="L50" s="2">
        <v>20</v>
      </c>
      <c r="M50" s="20">
        <f>SUM(_xlfn.AGGREGATE(14,6,E50:L50/{0,1,0,1,0,1,0,1},{1,2,3}))</f>
        <v>32</v>
      </c>
    </row>
    <row r="51" spans="1:13" x14ac:dyDescent="0.3">
      <c r="A51" s="14">
        <v>47</v>
      </c>
      <c r="B51" s="6" t="s">
        <v>89</v>
      </c>
      <c r="C51" s="6" t="s">
        <v>15</v>
      </c>
      <c r="D51" s="8">
        <v>39468</v>
      </c>
      <c r="E51" s="11">
        <v>24</v>
      </c>
      <c r="F51" s="11">
        <v>21</v>
      </c>
      <c r="G51" s="11">
        <v>36</v>
      </c>
      <c r="H51" s="11">
        <v>9</v>
      </c>
      <c r="I51" s="10"/>
      <c r="J51" s="10"/>
      <c r="K51" s="4"/>
      <c r="L51" s="4"/>
      <c r="M51" s="20">
        <f>SUM(_xlfn.AGGREGATE(14,6,E51:L51/{0,1,0,1,0,1,0,1},{1,2,3}))</f>
        <v>30</v>
      </c>
    </row>
    <row r="52" spans="1:13" x14ac:dyDescent="0.3">
      <c r="A52" s="9">
        <v>48</v>
      </c>
      <c r="B52" s="6" t="s">
        <v>109</v>
      </c>
      <c r="C52" s="6" t="s">
        <v>31</v>
      </c>
      <c r="D52" s="8">
        <v>39136</v>
      </c>
      <c r="E52" s="11">
        <v>35</v>
      </c>
      <c r="F52" s="11">
        <v>10</v>
      </c>
      <c r="G52" s="11">
        <v>26</v>
      </c>
      <c r="H52" s="11">
        <v>19</v>
      </c>
      <c r="I52" s="10"/>
      <c r="J52" s="10"/>
      <c r="K52" s="4"/>
      <c r="L52" s="4"/>
      <c r="M52" s="20">
        <f>SUM(_xlfn.AGGREGATE(14,6,E52:L52/{0,1,0,1,0,1,0,1},{1,2,3}))</f>
        <v>29</v>
      </c>
    </row>
    <row r="53" spans="1:13" x14ac:dyDescent="0.3">
      <c r="A53" s="9">
        <v>49</v>
      </c>
      <c r="B53" s="6" t="s">
        <v>90</v>
      </c>
      <c r="C53" s="6" t="s">
        <v>13</v>
      </c>
      <c r="D53" s="8">
        <v>39161</v>
      </c>
      <c r="E53" s="11">
        <v>41</v>
      </c>
      <c r="F53" s="11">
        <v>4</v>
      </c>
      <c r="G53" s="11">
        <v>27</v>
      </c>
      <c r="H53" s="11">
        <v>18</v>
      </c>
      <c r="I53" s="10"/>
      <c r="J53" s="10"/>
      <c r="K53" s="4"/>
      <c r="L53" s="4"/>
      <c r="M53" s="20">
        <f>SUM(_xlfn.AGGREGATE(14,6,E53:L53/{0,1,0,1,0,1,0,1},{1,2,3}))</f>
        <v>22</v>
      </c>
    </row>
    <row r="54" spans="1:13" x14ac:dyDescent="0.3">
      <c r="A54" s="14">
        <v>50</v>
      </c>
      <c r="B54" s="6" t="s">
        <v>120</v>
      </c>
      <c r="C54" s="6" t="s">
        <v>31</v>
      </c>
      <c r="D54" s="8">
        <v>39036</v>
      </c>
      <c r="E54" s="11">
        <v>40</v>
      </c>
      <c r="F54" s="11">
        <v>5</v>
      </c>
      <c r="G54" s="11">
        <v>31</v>
      </c>
      <c r="H54" s="11">
        <v>14</v>
      </c>
      <c r="I54" s="10"/>
      <c r="J54" s="10"/>
      <c r="K54" s="4"/>
      <c r="L54" s="4"/>
      <c r="M54" s="20">
        <f>SUM(_xlfn.AGGREGATE(14,6,E54:L54/{0,1,0,1,0,1,0,1},{1,2,3}))</f>
        <v>19</v>
      </c>
    </row>
    <row r="55" spans="1:13" x14ac:dyDescent="0.3">
      <c r="A55" s="9">
        <v>51</v>
      </c>
      <c r="B55" s="6" t="s">
        <v>112</v>
      </c>
      <c r="C55" s="6" t="s">
        <v>33</v>
      </c>
      <c r="D55" s="8">
        <v>39254</v>
      </c>
      <c r="E55" s="11">
        <v>36</v>
      </c>
      <c r="F55" s="11">
        <v>9</v>
      </c>
      <c r="G55" s="10"/>
      <c r="H55" s="10"/>
      <c r="I55" s="10"/>
      <c r="J55" s="10"/>
      <c r="K55" s="4"/>
      <c r="L55" s="4"/>
      <c r="M55" s="20">
        <f>SUM(_xlfn.AGGREGATE(14,6,E55:L55/{0,1,0,1,0,1,0,1},{1,2,3}))</f>
        <v>9</v>
      </c>
    </row>
    <row r="56" spans="1:13" x14ac:dyDescent="0.3">
      <c r="A56" s="9">
        <v>52</v>
      </c>
      <c r="B56" s="6" t="s">
        <v>127</v>
      </c>
      <c r="C56" s="6" t="s">
        <v>15</v>
      </c>
      <c r="D56" s="13">
        <v>39321</v>
      </c>
      <c r="E56" s="10"/>
      <c r="F56" s="10"/>
      <c r="G56" s="11">
        <v>37</v>
      </c>
      <c r="H56" s="11">
        <v>8</v>
      </c>
      <c r="I56" s="10"/>
      <c r="J56" s="10"/>
      <c r="K56" s="4"/>
      <c r="L56" s="4"/>
      <c r="M56" s="20">
        <f>SUM(_xlfn.AGGREGATE(14,6,E56:L56/{0,1,0,1,0,1,0,1},{1,2,3}))</f>
        <v>8</v>
      </c>
    </row>
    <row r="57" spans="1:13" x14ac:dyDescent="0.3">
      <c r="A57" s="14">
        <v>53</v>
      </c>
      <c r="B57" s="6" t="s">
        <v>81</v>
      </c>
      <c r="C57" s="6" t="s">
        <v>77</v>
      </c>
      <c r="D57" s="8">
        <v>39388</v>
      </c>
      <c r="E57" s="11">
        <v>43</v>
      </c>
      <c r="F57" s="11">
        <v>2</v>
      </c>
      <c r="G57" s="10"/>
      <c r="H57" s="10"/>
      <c r="I57" s="10"/>
      <c r="J57" s="10"/>
      <c r="K57" s="4"/>
      <c r="L57" s="4"/>
      <c r="M57" s="20">
        <f>SUM(_xlfn.AGGREGATE(14,6,E57:L57/{0,1,0,1,0,1,0,1},{1,2,3}))</f>
        <v>2</v>
      </c>
    </row>
    <row r="58" spans="1:13" x14ac:dyDescent="0.3">
      <c r="A58" s="9">
        <v>54</v>
      </c>
      <c r="B58" s="6" t="s">
        <v>95</v>
      </c>
      <c r="C58" s="6" t="s">
        <v>18</v>
      </c>
      <c r="D58" s="8" t="s">
        <v>133</v>
      </c>
      <c r="E58" s="11">
        <v>47</v>
      </c>
      <c r="F58" s="11">
        <v>1</v>
      </c>
      <c r="G58" s="10"/>
      <c r="H58" s="10"/>
      <c r="I58" s="10"/>
      <c r="J58" s="10"/>
      <c r="K58" s="4"/>
      <c r="L58" s="4"/>
      <c r="M58" s="20">
        <f>SUM(_xlfn.AGGREGATE(14,6,E58:L58/{0,1,0,1,0,1,0,1},{1,2,3}))</f>
        <v>1</v>
      </c>
    </row>
    <row r="59" spans="1:13" x14ac:dyDescent="0.3">
      <c r="A59" s="9">
        <v>55</v>
      </c>
      <c r="B59" s="6" t="s">
        <v>98</v>
      </c>
      <c r="C59" s="6" t="s">
        <v>15</v>
      </c>
      <c r="D59" s="8">
        <v>39426</v>
      </c>
      <c r="E59" s="11">
        <v>45</v>
      </c>
      <c r="F59" s="11">
        <v>1</v>
      </c>
      <c r="G59" s="10"/>
      <c r="H59" s="10"/>
      <c r="I59" s="10"/>
      <c r="J59" s="10"/>
      <c r="K59" s="4"/>
      <c r="L59" s="4"/>
      <c r="M59" s="20">
        <f>SUM(_xlfn.AGGREGATE(14,6,E59:L59/{0,1,0,1,0,1,0,1},{1,2,3}))</f>
        <v>1</v>
      </c>
    </row>
  </sheetData>
  <sortState ref="B46:L47">
    <sortCondition descending="1" ref="L46"/>
  </sortState>
  <mergeCells count="14">
    <mergeCell ref="E3:F3"/>
    <mergeCell ref="M1:M3"/>
    <mergeCell ref="G3:H3"/>
    <mergeCell ref="A1:A4"/>
    <mergeCell ref="B1:B4"/>
    <mergeCell ref="C1:C4"/>
    <mergeCell ref="D1:D4"/>
    <mergeCell ref="I3:J3"/>
    <mergeCell ref="K2:L2"/>
    <mergeCell ref="K3:L3"/>
    <mergeCell ref="E1:L1"/>
    <mergeCell ref="E2:F2"/>
    <mergeCell ref="G2:H2"/>
    <mergeCell ref="I2:J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59"/>
  <sheetViews>
    <sheetView topLeftCell="A27" zoomScaleNormal="100" workbookViewId="0">
      <selection activeCell="B56" sqref="B56"/>
    </sheetView>
  </sheetViews>
  <sheetFormatPr defaultRowHeight="14.4" x14ac:dyDescent="0.3"/>
  <cols>
    <col min="1" max="1" width="6.77734375" style="1" customWidth="1"/>
    <col min="2" max="2" width="25.77734375" style="1" customWidth="1"/>
    <col min="3" max="3" width="35.77734375" style="1" customWidth="1"/>
    <col min="4" max="4" width="15.77734375" style="1" customWidth="1"/>
    <col min="5" max="10" width="8.88671875" style="1" customWidth="1"/>
    <col min="11" max="12" width="8.88671875" style="1"/>
    <col min="13" max="13" width="10.6640625" style="1" customWidth="1"/>
    <col min="14" max="16384" width="8.88671875" style="1"/>
  </cols>
  <sheetData>
    <row r="1" spans="1:13" x14ac:dyDescent="0.3">
      <c r="A1" s="85" t="s">
        <v>0</v>
      </c>
      <c r="B1" s="85" t="s">
        <v>1</v>
      </c>
      <c r="C1" s="85" t="s">
        <v>2</v>
      </c>
      <c r="D1" s="87" t="s">
        <v>3</v>
      </c>
      <c r="E1" s="85" t="s">
        <v>140</v>
      </c>
      <c r="F1" s="85"/>
      <c r="G1" s="85"/>
      <c r="H1" s="85"/>
      <c r="I1" s="85"/>
      <c r="J1" s="85"/>
      <c r="K1" s="85"/>
      <c r="L1" s="85"/>
      <c r="M1" s="83" t="s">
        <v>141</v>
      </c>
    </row>
    <row r="2" spans="1:13" x14ac:dyDescent="0.3">
      <c r="A2" s="85"/>
      <c r="B2" s="85"/>
      <c r="C2" s="85"/>
      <c r="D2" s="87"/>
      <c r="E2" s="84" t="s">
        <v>4</v>
      </c>
      <c r="F2" s="84"/>
      <c r="G2" s="84" t="s">
        <v>5</v>
      </c>
      <c r="H2" s="84"/>
      <c r="I2" s="84" t="s">
        <v>134</v>
      </c>
      <c r="J2" s="84"/>
      <c r="K2" s="84" t="s">
        <v>139</v>
      </c>
      <c r="L2" s="84"/>
      <c r="M2" s="83"/>
    </row>
    <row r="3" spans="1:13" x14ac:dyDescent="0.3">
      <c r="A3" s="85"/>
      <c r="B3" s="85"/>
      <c r="C3" s="85"/>
      <c r="D3" s="87"/>
      <c r="E3" s="85" t="s">
        <v>7</v>
      </c>
      <c r="F3" s="85"/>
      <c r="G3" s="85" t="s">
        <v>7</v>
      </c>
      <c r="H3" s="85"/>
      <c r="I3" s="85" t="s">
        <v>7</v>
      </c>
      <c r="J3" s="85"/>
      <c r="K3" s="84" t="s">
        <v>7</v>
      </c>
      <c r="L3" s="84"/>
      <c r="M3" s="83"/>
    </row>
    <row r="4" spans="1:13" x14ac:dyDescent="0.3">
      <c r="A4" s="85"/>
      <c r="B4" s="85"/>
      <c r="C4" s="85"/>
      <c r="D4" s="87"/>
      <c r="E4" s="17" t="s">
        <v>9</v>
      </c>
      <c r="F4" s="17" t="s">
        <v>10</v>
      </c>
      <c r="G4" s="17" t="s">
        <v>9</v>
      </c>
      <c r="H4" s="17" t="s">
        <v>10</v>
      </c>
      <c r="I4" s="17" t="s">
        <v>9</v>
      </c>
      <c r="J4" s="17" t="s">
        <v>10</v>
      </c>
      <c r="K4" s="18" t="s">
        <v>9</v>
      </c>
      <c r="L4" s="18" t="s">
        <v>10</v>
      </c>
      <c r="M4" s="18" t="s">
        <v>10</v>
      </c>
    </row>
    <row r="5" spans="1:13" x14ac:dyDescent="0.3">
      <c r="A5" s="36">
        <v>1</v>
      </c>
      <c r="B5" s="37" t="s">
        <v>96</v>
      </c>
      <c r="C5" s="37" t="s">
        <v>33</v>
      </c>
      <c r="D5" s="40">
        <v>39295</v>
      </c>
      <c r="E5" s="11">
        <v>1</v>
      </c>
      <c r="F5" s="11">
        <v>1000</v>
      </c>
      <c r="G5" s="11">
        <v>1</v>
      </c>
      <c r="H5" s="11">
        <v>1000</v>
      </c>
      <c r="I5" s="10"/>
      <c r="J5" s="10"/>
      <c r="K5" s="2">
        <v>1</v>
      </c>
      <c r="L5" s="2">
        <v>1000</v>
      </c>
      <c r="M5" s="20">
        <f>SUM(_xlfn.AGGREGATE(14,6,E5:L5/{0,1,0,1,0,1,0,1},{1,2,3}))</f>
        <v>3000</v>
      </c>
    </row>
    <row r="6" spans="1:13" x14ac:dyDescent="0.3">
      <c r="A6" s="39">
        <v>2</v>
      </c>
      <c r="B6" s="37" t="s">
        <v>106</v>
      </c>
      <c r="C6" s="37" t="s">
        <v>14</v>
      </c>
      <c r="D6" s="38">
        <v>39714</v>
      </c>
      <c r="E6" s="11">
        <v>4</v>
      </c>
      <c r="F6" s="11">
        <v>512</v>
      </c>
      <c r="G6" s="11">
        <v>2</v>
      </c>
      <c r="H6" s="11">
        <v>800</v>
      </c>
      <c r="I6" s="10"/>
      <c r="J6" s="10"/>
      <c r="K6" s="2">
        <v>2</v>
      </c>
      <c r="L6" s="2">
        <v>800</v>
      </c>
      <c r="M6" s="20">
        <f>SUM(_xlfn.AGGREGATE(14,6,E6:L6/{0,1,0,1,0,1,0,1},{1,2,3}))</f>
        <v>2112</v>
      </c>
    </row>
    <row r="7" spans="1:13" x14ac:dyDescent="0.3">
      <c r="A7" s="36">
        <v>3</v>
      </c>
      <c r="B7" s="37" t="s">
        <v>91</v>
      </c>
      <c r="C7" s="37" t="s">
        <v>13</v>
      </c>
      <c r="D7" s="38">
        <v>39535</v>
      </c>
      <c r="E7" s="11">
        <v>3</v>
      </c>
      <c r="F7" s="11">
        <v>640</v>
      </c>
      <c r="G7" s="11">
        <v>4</v>
      </c>
      <c r="H7" s="11">
        <v>512</v>
      </c>
      <c r="I7" s="10">
        <v>2</v>
      </c>
      <c r="J7" s="10">
        <v>800</v>
      </c>
      <c r="K7" s="2">
        <v>9</v>
      </c>
      <c r="L7" s="2">
        <v>168</v>
      </c>
      <c r="M7" s="20">
        <f>SUM(_xlfn.AGGREGATE(14,6,E7:L7/{0,1,0,1,0,1,0,1},{1,2,3}))</f>
        <v>1952</v>
      </c>
    </row>
    <row r="8" spans="1:13" x14ac:dyDescent="0.3">
      <c r="A8" s="36">
        <v>4</v>
      </c>
      <c r="B8" s="37" t="s">
        <v>122</v>
      </c>
      <c r="C8" s="37" t="s">
        <v>32</v>
      </c>
      <c r="D8" s="38">
        <v>39505</v>
      </c>
      <c r="E8" s="11">
        <v>5</v>
      </c>
      <c r="F8" s="11">
        <v>410</v>
      </c>
      <c r="G8" s="11">
        <v>6</v>
      </c>
      <c r="H8" s="11">
        <v>328</v>
      </c>
      <c r="I8" s="10">
        <v>4</v>
      </c>
      <c r="J8" s="10">
        <v>512</v>
      </c>
      <c r="K8" s="2">
        <v>3</v>
      </c>
      <c r="L8" s="2">
        <v>640</v>
      </c>
      <c r="M8" s="20">
        <f>SUM(_xlfn.AGGREGATE(14,6,E8:L8/{0,1,0,1,0,1,0,1},{1,2,3}))</f>
        <v>1562</v>
      </c>
    </row>
    <row r="9" spans="1:13" x14ac:dyDescent="0.3">
      <c r="A9" s="39">
        <v>5</v>
      </c>
      <c r="B9" s="37" t="s">
        <v>117</v>
      </c>
      <c r="C9" s="37" t="s">
        <v>18</v>
      </c>
      <c r="D9" s="38">
        <v>39458</v>
      </c>
      <c r="E9" s="11">
        <v>8</v>
      </c>
      <c r="F9" s="11">
        <v>210</v>
      </c>
      <c r="G9" s="11">
        <v>9</v>
      </c>
      <c r="H9" s="11">
        <v>168</v>
      </c>
      <c r="I9" s="10">
        <v>1</v>
      </c>
      <c r="J9" s="10">
        <v>1000</v>
      </c>
      <c r="K9" s="2">
        <v>21</v>
      </c>
      <c r="L9" s="2">
        <v>24</v>
      </c>
      <c r="M9" s="20">
        <f>SUM(_xlfn.AGGREGATE(14,6,E9:L9/{0,1,0,1,0,1,0,1},{1,2,3}))</f>
        <v>1378</v>
      </c>
    </row>
    <row r="10" spans="1:13" x14ac:dyDescent="0.3">
      <c r="A10" s="36">
        <v>6</v>
      </c>
      <c r="B10" s="37" t="s">
        <v>102</v>
      </c>
      <c r="C10" s="37" t="s">
        <v>13</v>
      </c>
      <c r="D10" s="38">
        <v>39693</v>
      </c>
      <c r="E10" s="11">
        <v>2</v>
      </c>
      <c r="F10" s="11">
        <v>800</v>
      </c>
      <c r="G10" s="11">
        <v>5</v>
      </c>
      <c r="H10" s="11">
        <v>410</v>
      </c>
      <c r="I10" s="10"/>
      <c r="J10" s="10"/>
      <c r="K10" s="4"/>
      <c r="L10" s="4"/>
      <c r="M10" s="20">
        <f>SUM(_xlfn.AGGREGATE(14,6,E10:L10/{0,1,0,1,0,1,0,1},{1,2,3}))</f>
        <v>1210</v>
      </c>
    </row>
    <row r="11" spans="1:13" x14ac:dyDescent="0.3">
      <c r="A11" s="36">
        <v>7</v>
      </c>
      <c r="B11" s="37" t="s">
        <v>79</v>
      </c>
      <c r="C11" s="37" t="s">
        <v>37</v>
      </c>
      <c r="D11" s="38">
        <v>39395</v>
      </c>
      <c r="E11" s="11">
        <v>6</v>
      </c>
      <c r="F11" s="11">
        <v>328</v>
      </c>
      <c r="G11" s="11">
        <v>9</v>
      </c>
      <c r="H11" s="11">
        <v>168</v>
      </c>
      <c r="I11" s="10"/>
      <c r="J11" s="10"/>
      <c r="K11" s="2">
        <v>5</v>
      </c>
      <c r="L11" s="2">
        <v>410</v>
      </c>
      <c r="M11" s="20">
        <f>SUM(_xlfn.AGGREGATE(14,6,E11:L11/{0,1,0,1,0,1,0,1},{1,2,3}))</f>
        <v>906</v>
      </c>
    </row>
    <row r="12" spans="1:13" x14ac:dyDescent="0.3">
      <c r="A12" s="39">
        <v>8</v>
      </c>
      <c r="B12" s="37" t="s">
        <v>114</v>
      </c>
      <c r="C12" s="37" t="s">
        <v>31</v>
      </c>
      <c r="D12" s="38">
        <v>39415</v>
      </c>
      <c r="E12" s="11">
        <v>9</v>
      </c>
      <c r="F12" s="11">
        <v>168</v>
      </c>
      <c r="G12" s="11">
        <v>18</v>
      </c>
      <c r="H12" s="11">
        <v>27</v>
      </c>
      <c r="I12" s="10">
        <v>8</v>
      </c>
      <c r="J12" s="10">
        <v>210</v>
      </c>
      <c r="K12" s="2">
        <v>4</v>
      </c>
      <c r="L12" s="2">
        <v>512</v>
      </c>
      <c r="M12" s="20">
        <f>SUM(_xlfn.AGGREGATE(14,6,E12:L12/{0,1,0,1,0,1,0,1},{1,2,3}))</f>
        <v>890</v>
      </c>
    </row>
    <row r="13" spans="1:13" x14ac:dyDescent="0.3">
      <c r="A13" s="36">
        <v>9</v>
      </c>
      <c r="B13" s="37" t="s">
        <v>80</v>
      </c>
      <c r="C13" s="37" t="s">
        <v>18</v>
      </c>
      <c r="D13" s="38">
        <v>39544</v>
      </c>
      <c r="E13" s="11">
        <v>7</v>
      </c>
      <c r="F13" s="11">
        <v>262</v>
      </c>
      <c r="G13" s="11">
        <v>8</v>
      </c>
      <c r="H13" s="11">
        <v>210</v>
      </c>
      <c r="I13" s="10">
        <v>9</v>
      </c>
      <c r="J13" s="10">
        <v>168</v>
      </c>
      <c r="K13" s="2">
        <v>5</v>
      </c>
      <c r="L13" s="2">
        <v>410</v>
      </c>
      <c r="M13" s="20">
        <f>SUM(_xlfn.AGGREGATE(14,6,E13:L13/{0,1,0,1,0,1,0,1},{1,2,3}))</f>
        <v>882</v>
      </c>
    </row>
    <row r="14" spans="1:13" x14ac:dyDescent="0.3">
      <c r="A14" s="36">
        <v>10</v>
      </c>
      <c r="B14" s="37" t="s">
        <v>93</v>
      </c>
      <c r="C14" s="37" t="s">
        <v>13</v>
      </c>
      <c r="D14" s="38">
        <v>38969</v>
      </c>
      <c r="E14" s="11">
        <v>6</v>
      </c>
      <c r="F14" s="11">
        <v>328</v>
      </c>
      <c r="G14" s="11">
        <v>7</v>
      </c>
      <c r="H14" s="11">
        <v>262</v>
      </c>
      <c r="I14" s="10"/>
      <c r="J14" s="10"/>
      <c r="K14" s="2">
        <v>8</v>
      </c>
      <c r="L14" s="2">
        <v>210</v>
      </c>
      <c r="M14" s="20">
        <f>SUM(_xlfn.AGGREGATE(14,6,E14:L14/{0,1,0,1,0,1,0,1},{1,2,3}))</f>
        <v>800</v>
      </c>
    </row>
    <row r="15" spans="1:13" x14ac:dyDescent="0.3">
      <c r="A15" s="39">
        <v>11</v>
      </c>
      <c r="B15" s="37" t="s">
        <v>105</v>
      </c>
      <c r="C15" s="37" t="s">
        <v>31</v>
      </c>
      <c r="D15" s="38">
        <v>39477</v>
      </c>
      <c r="E15" s="11">
        <v>13</v>
      </c>
      <c r="F15" s="11">
        <v>69</v>
      </c>
      <c r="G15" s="11">
        <v>16</v>
      </c>
      <c r="H15" s="11">
        <v>35</v>
      </c>
      <c r="I15" s="10">
        <v>3</v>
      </c>
      <c r="J15" s="10">
        <v>640</v>
      </c>
      <c r="K15" s="2">
        <v>13</v>
      </c>
      <c r="L15" s="2">
        <v>69</v>
      </c>
      <c r="M15" s="20">
        <f>SUM(_xlfn.AGGREGATE(14,6,E15:L15/{0,1,0,1,0,1,0,1},{1,2,3}))</f>
        <v>778</v>
      </c>
    </row>
    <row r="16" spans="1:13" x14ac:dyDescent="0.3">
      <c r="A16" s="36">
        <v>12</v>
      </c>
      <c r="B16" s="37" t="s">
        <v>126</v>
      </c>
      <c r="C16" s="37" t="s">
        <v>14</v>
      </c>
      <c r="D16" s="38">
        <v>39762</v>
      </c>
      <c r="E16" s="10"/>
      <c r="F16" s="10"/>
      <c r="G16" s="11">
        <v>3</v>
      </c>
      <c r="H16" s="11">
        <v>640</v>
      </c>
      <c r="I16" s="10"/>
      <c r="J16" s="10"/>
      <c r="K16" s="2">
        <v>35</v>
      </c>
      <c r="L16" s="2">
        <v>10</v>
      </c>
      <c r="M16" s="20">
        <f>SUM(_xlfn.AGGREGATE(14,6,E16:L16/{0,1,0,1,0,1,0,1},{1,2,3}))</f>
        <v>650</v>
      </c>
    </row>
    <row r="17" spans="1:13" x14ac:dyDescent="0.3">
      <c r="A17" s="36">
        <v>13</v>
      </c>
      <c r="B17" s="37" t="s">
        <v>113</v>
      </c>
      <c r="C17" s="37" t="s">
        <v>14</v>
      </c>
      <c r="D17" s="38">
        <v>39023</v>
      </c>
      <c r="E17" s="11">
        <v>11</v>
      </c>
      <c r="F17" s="11">
        <v>107</v>
      </c>
      <c r="G17" s="11">
        <v>19</v>
      </c>
      <c r="H17" s="11">
        <v>26</v>
      </c>
      <c r="I17" s="10">
        <v>10</v>
      </c>
      <c r="J17" s="10">
        <v>134</v>
      </c>
      <c r="K17" s="2">
        <v>6</v>
      </c>
      <c r="L17" s="2">
        <v>328</v>
      </c>
      <c r="M17" s="20">
        <f>SUM(_xlfn.AGGREGATE(14,6,E17:L17/{0,1,0,1,0,1,0,1},{1,2,3}))</f>
        <v>569</v>
      </c>
    </row>
    <row r="18" spans="1:13" x14ac:dyDescent="0.3">
      <c r="A18" s="39">
        <v>14</v>
      </c>
      <c r="B18" s="37" t="s">
        <v>115</v>
      </c>
      <c r="C18" s="37" t="s">
        <v>18</v>
      </c>
      <c r="D18" s="38">
        <v>39449</v>
      </c>
      <c r="E18" s="11">
        <v>33</v>
      </c>
      <c r="F18" s="11">
        <v>12</v>
      </c>
      <c r="G18" s="11">
        <v>37</v>
      </c>
      <c r="H18" s="11">
        <v>8</v>
      </c>
      <c r="I18" s="10">
        <v>5</v>
      </c>
      <c r="J18" s="10">
        <v>410</v>
      </c>
      <c r="K18" s="2">
        <v>12</v>
      </c>
      <c r="L18" s="2">
        <v>86</v>
      </c>
      <c r="M18" s="20">
        <f>SUM(_xlfn.AGGREGATE(14,6,E18:L18/{0,1,0,1,0,1,0,1},{1,2,3}))</f>
        <v>508</v>
      </c>
    </row>
    <row r="19" spans="1:13" x14ac:dyDescent="0.3">
      <c r="A19" s="36">
        <v>15</v>
      </c>
      <c r="B19" s="37" t="s">
        <v>107</v>
      </c>
      <c r="C19" s="37" t="s">
        <v>14</v>
      </c>
      <c r="D19" s="38">
        <v>39280</v>
      </c>
      <c r="E19" s="11"/>
      <c r="F19" s="11"/>
      <c r="G19" s="11">
        <v>20</v>
      </c>
      <c r="H19" s="11">
        <v>25</v>
      </c>
      <c r="I19" s="10">
        <v>6</v>
      </c>
      <c r="J19" s="10">
        <v>328</v>
      </c>
      <c r="K19" s="2">
        <v>10</v>
      </c>
      <c r="L19" s="2">
        <v>134</v>
      </c>
      <c r="M19" s="20">
        <f>SUM(_xlfn.AGGREGATE(14,6,E19:L19/{0,1,0,1,0,1,0,1},{1,2,3}))</f>
        <v>487</v>
      </c>
    </row>
    <row r="20" spans="1:13" x14ac:dyDescent="0.3">
      <c r="A20" s="36">
        <v>16</v>
      </c>
      <c r="B20" s="37" t="s">
        <v>86</v>
      </c>
      <c r="C20" s="37" t="s">
        <v>20</v>
      </c>
      <c r="D20" s="38">
        <v>39337</v>
      </c>
      <c r="E20" s="11">
        <v>23</v>
      </c>
      <c r="F20" s="11">
        <v>22</v>
      </c>
      <c r="G20" s="10"/>
      <c r="H20" s="10"/>
      <c r="I20" s="10">
        <v>7</v>
      </c>
      <c r="J20" s="10">
        <v>262</v>
      </c>
      <c r="K20" s="2">
        <v>11</v>
      </c>
      <c r="L20" s="2">
        <v>107</v>
      </c>
      <c r="M20" s="20">
        <f>SUM(_xlfn.AGGREGATE(14,6,E20:L20/{0,1,0,1,0,1,0,1},{1,2,3}))</f>
        <v>391</v>
      </c>
    </row>
    <row r="21" spans="1:13" x14ac:dyDescent="0.3">
      <c r="A21" s="39">
        <v>17</v>
      </c>
      <c r="B21" s="37" t="s">
        <v>103</v>
      </c>
      <c r="C21" s="37" t="s">
        <v>22</v>
      </c>
      <c r="D21" s="38">
        <v>39487</v>
      </c>
      <c r="E21" s="11">
        <v>22</v>
      </c>
      <c r="F21" s="11">
        <v>23</v>
      </c>
      <c r="G21" s="10"/>
      <c r="H21" s="10"/>
      <c r="I21" s="10"/>
      <c r="J21" s="10"/>
      <c r="K21" s="2">
        <v>7</v>
      </c>
      <c r="L21" s="2">
        <v>262</v>
      </c>
      <c r="M21" s="20">
        <f>SUM(_xlfn.AGGREGATE(14,6,E21:L21/{0,1,0,1,0,1,0,1},{1,2,3}))</f>
        <v>285</v>
      </c>
    </row>
    <row r="22" spans="1:13" x14ac:dyDescent="0.3">
      <c r="A22" s="36">
        <v>18</v>
      </c>
      <c r="B22" s="37" t="s">
        <v>71</v>
      </c>
      <c r="C22" s="37" t="s">
        <v>13</v>
      </c>
      <c r="D22" s="38">
        <v>39025</v>
      </c>
      <c r="E22" s="11">
        <v>10</v>
      </c>
      <c r="F22" s="11">
        <v>134</v>
      </c>
      <c r="G22" s="11">
        <v>14</v>
      </c>
      <c r="H22" s="11">
        <v>55</v>
      </c>
      <c r="I22" s="10"/>
      <c r="J22" s="10"/>
      <c r="K22" s="2">
        <v>18</v>
      </c>
      <c r="L22" s="2">
        <v>27</v>
      </c>
      <c r="M22" s="20">
        <f>SUM(_xlfn.AGGREGATE(14,6,E22:L22/{0,1,0,1,0,1,0,1},{1,2,3}))</f>
        <v>216</v>
      </c>
    </row>
    <row r="23" spans="1:13" s="80" customFormat="1" x14ac:dyDescent="0.3">
      <c r="A23" s="74">
        <v>19</v>
      </c>
      <c r="B23" s="75" t="s">
        <v>99</v>
      </c>
      <c r="C23" s="75" t="s">
        <v>29</v>
      </c>
      <c r="D23" s="76">
        <v>39571</v>
      </c>
      <c r="E23" s="77">
        <v>12</v>
      </c>
      <c r="F23" s="77">
        <v>86</v>
      </c>
      <c r="G23" s="77">
        <v>11</v>
      </c>
      <c r="H23" s="77">
        <v>107</v>
      </c>
      <c r="I23" s="70"/>
      <c r="J23" s="70"/>
      <c r="K23" s="78">
        <v>22</v>
      </c>
      <c r="L23" s="78">
        <v>23</v>
      </c>
      <c r="M23" s="79">
        <f>SUM(_xlfn.AGGREGATE(14,6,E23:L23/{0,1,0,1,0,1,0,1},{1,2,3}))</f>
        <v>216</v>
      </c>
    </row>
    <row r="24" spans="1:13" x14ac:dyDescent="0.3">
      <c r="A24" s="39">
        <v>20</v>
      </c>
      <c r="B24" s="37" t="s">
        <v>101</v>
      </c>
      <c r="C24" s="37" t="s">
        <v>13</v>
      </c>
      <c r="D24" s="38">
        <v>39588</v>
      </c>
      <c r="E24" s="11">
        <v>16</v>
      </c>
      <c r="F24" s="11">
        <v>35</v>
      </c>
      <c r="G24" s="11">
        <v>10</v>
      </c>
      <c r="H24" s="11">
        <v>134</v>
      </c>
      <c r="I24" s="10"/>
      <c r="J24" s="10"/>
      <c r="K24" s="2">
        <v>15</v>
      </c>
      <c r="L24" s="2">
        <v>44</v>
      </c>
      <c r="M24" s="20">
        <f>SUM(_xlfn.AGGREGATE(14,6,E24:L24/{0,1,0,1,0,1,0,1},{1,2,3}))</f>
        <v>213</v>
      </c>
    </row>
    <row r="25" spans="1:13" x14ac:dyDescent="0.3">
      <c r="A25" s="36">
        <v>21</v>
      </c>
      <c r="B25" s="37" t="s">
        <v>111</v>
      </c>
      <c r="C25" s="37" t="s">
        <v>13</v>
      </c>
      <c r="D25" s="38">
        <v>39404</v>
      </c>
      <c r="E25" s="11">
        <v>19</v>
      </c>
      <c r="F25" s="11">
        <v>26</v>
      </c>
      <c r="G25" s="11">
        <v>26</v>
      </c>
      <c r="H25" s="11">
        <v>19</v>
      </c>
      <c r="I25" s="10">
        <v>11</v>
      </c>
      <c r="J25" s="10">
        <v>107</v>
      </c>
      <c r="K25" s="2">
        <v>16</v>
      </c>
      <c r="L25" s="2">
        <v>35</v>
      </c>
      <c r="M25" s="20">
        <f>SUM(_xlfn.AGGREGATE(14,6,E25:L25/{0,1,0,1,0,1,0,1},{1,2,3}))</f>
        <v>168</v>
      </c>
    </row>
    <row r="26" spans="1:13" x14ac:dyDescent="0.3">
      <c r="A26" s="36">
        <v>22</v>
      </c>
      <c r="B26" s="37" t="s">
        <v>78</v>
      </c>
      <c r="C26" s="37" t="s">
        <v>26</v>
      </c>
      <c r="D26" s="41">
        <v>39201</v>
      </c>
      <c r="E26" s="11">
        <v>35</v>
      </c>
      <c r="F26" s="11">
        <v>10</v>
      </c>
      <c r="G26" s="11">
        <v>35</v>
      </c>
      <c r="H26" s="11">
        <v>10</v>
      </c>
      <c r="I26" s="10">
        <v>12</v>
      </c>
      <c r="J26" s="10">
        <v>86</v>
      </c>
      <c r="K26" s="2">
        <v>14</v>
      </c>
      <c r="L26" s="2">
        <v>55</v>
      </c>
      <c r="M26" s="20">
        <f>SUM(_xlfn.AGGREGATE(14,6,E26:L26/{0,1,0,1,0,1,0,1},{1,2,3}))</f>
        <v>151</v>
      </c>
    </row>
    <row r="27" spans="1:13" s="66" customFormat="1" x14ac:dyDescent="0.3">
      <c r="A27" s="14">
        <v>23</v>
      </c>
      <c r="B27" s="6" t="s">
        <v>75</v>
      </c>
      <c r="C27" s="6" t="s">
        <v>13</v>
      </c>
      <c r="D27" s="8">
        <v>39298</v>
      </c>
      <c r="E27" s="11">
        <v>14</v>
      </c>
      <c r="F27" s="11">
        <v>55</v>
      </c>
      <c r="G27" s="11">
        <v>13</v>
      </c>
      <c r="H27" s="11">
        <v>69</v>
      </c>
      <c r="I27" s="10"/>
      <c r="J27" s="10"/>
      <c r="K27" s="5"/>
      <c r="L27" s="5"/>
      <c r="M27" s="20">
        <f>SUM(_xlfn.AGGREGATE(14,6,E27:L27/{0,1,0,1,0,1,0,1},{1,2,3}))</f>
        <v>124</v>
      </c>
    </row>
    <row r="28" spans="1:13" s="66" customFormat="1" x14ac:dyDescent="0.3">
      <c r="A28" s="9">
        <v>24</v>
      </c>
      <c r="B28" s="6" t="s">
        <v>119</v>
      </c>
      <c r="C28" s="6" t="s">
        <v>18</v>
      </c>
      <c r="D28" s="8">
        <v>38944</v>
      </c>
      <c r="E28" s="11">
        <v>17</v>
      </c>
      <c r="F28" s="11">
        <v>28</v>
      </c>
      <c r="G28" s="11">
        <v>12</v>
      </c>
      <c r="H28" s="11">
        <v>86</v>
      </c>
      <c r="I28" s="10"/>
      <c r="J28" s="10"/>
      <c r="K28" s="5"/>
      <c r="L28" s="5"/>
      <c r="M28" s="20">
        <f>SUM(_xlfn.AGGREGATE(14,6,E28:L28/{0,1,0,1,0,1,0,1},{1,2,3}))</f>
        <v>114</v>
      </c>
    </row>
    <row r="29" spans="1:13" x14ac:dyDescent="0.3">
      <c r="A29" s="36">
        <v>25</v>
      </c>
      <c r="B29" s="37" t="s">
        <v>118</v>
      </c>
      <c r="C29" s="37" t="s">
        <v>22</v>
      </c>
      <c r="D29" s="38">
        <v>39456</v>
      </c>
      <c r="E29" s="11">
        <v>25</v>
      </c>
      <c r="F29" s="11">
        <v>20</v>
      </c>
      <c r="G29" s="10"/>
      <c r="H29" s="10"/>
      <c r="I29" s="10">
        <v>14</v>
      </c>
      <c r="J29" s="10">
        <v>55</v>
      </c>
      <c r="K29" s="2">
        <v>17</v>
      </c>
      <c r="L29" s="2">
        <v>28</v>
      </c>
      <c r="M29" s="20">
        <f>SUM(_xlfn.AGGREGATE(14,6,E29:L29/{0,1,0,1,0,1,0,1},{1,2,3}))</f>
        <v>103</v>
      </c>
    </row>
    <row r="30" spans="1:13" x14ac:dyDescent="0.3">
      <c r="A30" s="39">
        <v>26</v>
      </c>
      <c r="B30" s="37" t="s">
        <v>82</v>
      </c>
      <c r="C30" s="37" t="s">
        <v>17</v>
      </c>
      <c r="D30" s="38">
        <v>39144</v>
      </c>
      <c r="E30" s="11">
        <v>40</v>
      </c>
      <c r="F30" s="11">
        <v>5</v>
      </c>
      <c r="G30" s="11">
        <v>25</v>
      </c>
      <c r="H30" s="11">
        <v>20</v>
      </c>
      <c r="I30" s="10">
        <v>13</v>
      </c>
      <c r="J30" s="10">
        <v>69</v>
      </c>
      <c r="K30" s="4"/>
      <c r="L30" s="4"/>
      <c r="M30" s="20">
        <f>SUM(_xlfn.AGGREGATE(14,6,E30:L30/{0,1,0,1,0,1,0,1},{1,2,3}))</f>
        <v>94</v>
      </c>
    </row>
    <row r="31" spans="1:13" x14ac:dyDescent="0.3">
      <c r="A31" s="36">
        <v>27</v>
      </c>
      <c r="B31" s="37" t="s">
        <v>85</v>
      </c>
      <c r="C31" s="37" t="s">
        <v>13</v>
      </c>
      <c r="D31" s="38">
        <v>39471</v>
      </c>
      <c r="E31" s="11">
        <v>15</v>
      </c>
      <c r="F31" s="11">
        <v>44</v>
      </c>
      <c r="G31" s="11">
        <v>24</v>
      </c>
      <c r="H31" s="11">
        <v>21</v>
      </c>
      <c r="I31" s="10"/>
      <c r="J31" s="10"/>
      <c r="K31" s="2">
        <v>25</v>
      </c>
      <c r="L31" s="2">
        <v>20</v>
      </c>
      <c r="M31" s="20">
        <f>SUM(_xlfn.AGGREGATE(14,6,E31:L31/{0,1,0,1,0,1,0,1},{1,2,3}))</f>
        <v>85</v>
      </c>
    </row>
    <row r="32" spans="1:13" x14ac:dyDescent="0.3">
      <c r="A32" s="36">
        <v>28</v>
      </c>
      <c r="B32" s="37" t="s">
        <v>108</v>
      </c>
      <c r="C32" s="37" t="s">
        <v>22</v>
      </c>
      <c r="D32" s="38">
        <v>39497</v>
      </c>
      <c r="E32" s="11">
        <v>29</v>
      </c>
      <c r="F32" s="11">
        <v>16</v>
      </c>
      <c r="G32" s="10"/>
      <c r="H32" s="10"/>
      <c r="I32" s="10">
        <v>15</v>
      </c>
      <c r="J32" s="10">
        <v>44</v>
      </c>
      <c r="K32" s="2">
        <v>28</v>
      </c>
      <c r="L32" s="2">
        <v>17</v>
      </c>
      <c r="M32" s="20">
        <f>SUM(_xlfn.AGGREGATE(14,6,E32:L32/{0,1,0,1,0,1,0,1},{1,2,3}))</f>
        <v>77</v>
      </c>
    </row>
    <row r="33" spans="1:14" x14ac:dyDescent="0.3">
      <c r="A33" s="39">
        <v>29</v>
      </c>
      <c r="B33" s="37" t="s">
        <v>84</v>
      </c>
      <c r="C33" s="37" t="s">
        <v>37</v>
      </c>
      <c r="D33" s="38">
        <v>39309</v>
      </c>
      <c r="E33" s="11">
        <v>18</v>
      </c>
      <c r="F33" s="11">
        <v>27</v>
      </c>
      <c r="G33" s="11">
        <v>27</v>
      </c>
      <c r="H33" s="11">
        <v>18</v>
      </c>
      <c r="I33" s="10"/>
      <c r="J33" s="10"/>
      <c r="K33" s="2">
        <v>17</v>
      </c>
      <c r="L33" s="2">
        <v>28</v>
      </c>
      <c r="M33" s="20">
        <f>SUM(_xlfn.AGGREGATE(14,6,E33:L33/{0,1,0,1,0,1,0,1},{1,2,3}))</f>
        <v>73</v>
      </c>
    </row>
    <row r="34" spans="1:14" x14ac:dyDescent="0.3">
      <c r="A34" s="36">
        <v>30</v>
      </c>
      <c r="B34" s="37" t="s">
        <v>73</v>
      </c>
      <c r="C34" s="37" t="s">
        <v>17</v>
      </c>
      <c r="D34" s="38">
        <v>39502</v>
      </c>
      <c r="E34" s="11">
        <v>26</v>
      </c>
      <c r="F34" s="11">
        <v>19</v>
      </c>
      <c r="G34" s="10"/>
      <c r="H34" s="10"/>
      <c r="I34" s="10">
        <v>18</v>
      </c>
      <c r="J34" s="10">
        <v>27</v>
      </c>
      <c r="K34" s="2">
        <v>24</v>
      </c>
      <c r="L34" s="2">
        <v>21</v>
      </c>
      <c r="M34" s="20">
        <f>SUM(_xlfn.AGGREGATE(14,6,E34:L34/{0,1,0,1,0,1,0,1},{1,2,3}))</f>
        <v>67</v>
      </c>
    </row>
    <row r="35" spans="1:14" x14ac:dyDescent="0.3">
      <c r="A35" s="36">
        <v>31</v>
      </c>
      <c r="B35" s="37" t="s">
        <v>83</v>
      </c>
      <c r="C35" s="37" t="s">
        <v>17</v>
      </c>
      <c r="D35" s="38">
        <v>39238</v>
      </c>
      <c r="E35" s="11">
        <v>39</v>
      </c>
      <c r="F35" s="11">
        <v>6</v>
      </c>
      <c r="G35" s="11">
        <v>31</v>
      </c>
      <c r="H35" s="11">
        <v>14</v>
      </c>
      <c r="I35" s="10">
        <v>16</v>
      </c>
      <c r="J35" s="10">
        <v>35</v>
      </c>
      <c r="K35" s="2">
        <v>27</v>
      </c>
      <c r="L35" s="2">
        <v>18</v>
      </c>
      <c r="M35" s="20">
        <f>SUM(_xlfn.AGGREGATE(14,6,E35:L35/{0,1,0,1,0,1,0,1},{1,2,3}))</f>
        <v>67</v>
      </c>
    </row>
    <row r="36" spans="1:14" x14ac:dyDescent="0.3">
      <c r="A36" s="39">
        <v>32</v>
      </c>
      <c r="B36" s="37" t="s">
        <v>88</v>
      </c>
      <c r="C36" s="37" t="s">
        <v>18</v>
      </c>
      <c r="D36" s="38">
        <v>39466</v>
      </c>
      <c r="E36" s="11">
        <v>28</v>
      </c>
      <c r="F36" s="11">
        <v>17</v>
      </c>
      <c r="G36" s="10"/>
      <c r="H36" s="10"/>
      <c r="I36" s="10">
        <v>25</v>
      </c>
      <c r="J36" s="10">
        <v>20</v>
      </c>
      <c r="K36" s="2">
        <v>20</v>
      </c>
      <c r="L36" s="2">
        <v>25</v>
      </c>
      <c r="M36" s="20">
        <f>SUM(_xlfn.AGGREGATE(14,6,E36:L36/{0,1,0,1,0,1,0,1},{1,2,3}))</f>
        <v>62</v>
      </c>
    </row>
    <row r="37" spans="1:14" s="66" customFormat="1" x14ac:dyDescent="0.3">
      <c r="A37" s="9">
        <v>33</v>
      </c>
      <c r="B37" s="6" t="s">
        <v>100</v>
      </c>
      <c r="C37" s="6" t="s">
        <v>31</v>
      </c>
      <c r="D37" s="8">
        <v>39416</v>
      </c>
      <c r="E37" s="11">
        <v>27</v>
      </c>
      <c r="F37" s="11">
        <v>18</v>
      </c>
      <c r="G37" s="11">
        <v>27</v>
      </c>
      <c r="H37" s="11">
        <v>18</v>
      </c>
      <c r="I37" s="10">
        <v>20</v>
      </c>
      <c r="J37" s="10">
        <v>25</v>
      </c>
      <c r="K37" s="5"/>
      <c r="L37" s="5"/>
      <c r="M37" s="20">
        <f>SUM(_xlfn.AGGREGATE(14,6,E37:L37/{0,1,0,1,0,1,0,1},{1,2,3}))</f>
        <v>61</v>
      </c>
      <c r="N37" s="66" t="s">
        <v>205</v>
      </c>
    </row>
    <row r="38" spans="1:14" x14ac:dyDescent="0.3">
      <c r="A38" s="36">
        <v>34</v>
      </c>
      <c r="B38" s="37" t="s">
        <v>110</v>
      </c>
      <c r="C38" s="37" t="s">
        <v>17</v>
      </c>
      <c r="D38" s="38">
        <v>38924</v>
      </c>
      <c r="E38" s="11">
        <v>31</v>
      </c>
      <c r="F38" s="11">
        <v>14</v>
      </c>
      <c r="G38" s="11">
        <v>28</v>
      </c>
      <c r="H38" s="11">
        <v>17</v>
      </c>
      <c r="I38" s="10">
        <v>17</v>
      </c>
      <c r="J38" s="10">
        <v>28</v>
      </c>
      <c r="K38" s="2">
        <v>34</v>
      </c>
      <c r="L38" s="2">
        <v>11</v>
      </c>
      <c r="M38" s="20">
        <f>SUM(_xlfn.AGGREGATE(14,6,E38:L38/{0,1,0,1,0,1,0,1},{1,2,3}))</f>
        <v>59</v>
      </c>
    </row>
    <row r="39" spans="1:14" x14ac:dyDescent="0.3">
      <c r="A39" s="14">
        <v>35</v>
      </c>
      <c r="B39" s="65" t="s">
        <v>72</v>
      </c>
      <c r="C39" s="6" t="s">
        <v>13</v>
      </c>
      <c r="D39" s="8">
        <v>39080</v>
      </c>
      <c r="E39" s="11">
        <v>36</v>
      </c>
      <c r="F39" s="11">
        <v>9</v>
      </c>
      <c r="G39" s="11">
        <v>21</v>
      </c>
      <c r="H39" s="11">
        <v>24</v>
      </c>
      <c r="I39" s="10"/>
      <c r="J39" s="10"/>
      <c r="K39" s="2">
        <v>23</v>
      </c>
      <c r="L39" s="2">
        <v>22</v>
      </c>
      <c r="M39" s="20">
        <f>SUM(_xlfn.AGGREGATE(14,6,E39:L39/{0,1,0,1,0,1,0,1},{1,2,3}))</f>
        <v>55</v>
      </c>
    </row>
    <row r="40" spans="1:14" x14ac:dyDescent="0.3">
      <c r="A40" s="9">
        <v>36</v>
      </c>
      <c r="B40" s="65" t="s">
        <v>74</v>
      </c>
      <c r="C40" s="6" t="s">
        <v>17</v>
      </c>
      <c r="D40" s="8">
        <v>39183</v>
      </c>
      <c r="E40" s="11">
        <v>41</v>
      </c>
      <c r="F40" s="11">
        <v>4</v>
      </c>
      <c r="G40" s="11">
        <v>29</v>
      </c>
      <c r="H40" s="11">
        <v>16</v>
      </c>
      <c r="I40" s="10">
        <v>21</v>
      </c>
      <c r="J40" s="10">
        <v>24</v>
      </c>
      <c r="K40" s="2">
        <v>30</v>
      </c>
      <c r="L40" s="2">
        <v>15</v>
      </c>
      <c r="M40" s="20">
        <f>SUM(_xlfn.AGGREGATE(14,6,E40:L40/{0,1,0,1,0,1,0,1},{1,2,3}))</f>
        <v>55</v>
      </c>
    </row>
    <row r="41" spans="1:14" x14ac:dyDescent="0.3">
      <c r="A41" s="9">
        <v>37</v>
      </c>
      <c r="B41" s="65" t="s">
        <v>116</v>
      </c>
      <c r="C41" s="6" t="s">
        <v>17</v>
      </c>
      <c r="D41" s="8">
        <v>39411</v>
      </c>
      <c r="E41" s="11">
        <v>43</v>
      </c>
      <c r="F41" s="11">
        <v>2</v>
      </c>
      <c r="G41" s="11">
        <v>34</v>
      </c>
      <c r="H41" s="11">
        <v>11</v>
      </c>
      <c r="I41" s="10">
        <v>19</v>
      </c>
      <c r="J41" s="10">
        <v>26</v>
      </c>
      <c r="K41" s="2">
        <v>29</v>
      </c>
      <c r="L41" s="2">
        <v>16</v>
      </c>
      <c r="M41" s="20">
        <f>SUM(_xlfn.AGGREGATE(14,6,E41:L41/{0,1,0,1,0,1,0,1},{1,2,3}))</f>
        <v>53</v>
      </c>
    </row>
    <row r="42" spans="1:14" x14ac:dyDescent="0.3">
      <c r="A42" s="14">
        <v>38</v>
      </c>
      <c r="B42" s="6" t="s">
        <v>94</v>
      </c>
      <c r="C42" s="6" t="s">
        <v>15</v>
      </c>
      <c r="D42" s="8">
        <v>39596</v>
      </c>
      <c r="E42" s="11">
        <v>20</v>
      </c>
      <c r="F42" s="11">
        <v>25</v>
      </c>
      <c r="G42" s="11">
        <v>17</v>
      </c>
      <c r="H42" s="11">
        <v>28</v>
      </c>
      <c r="I42" s="10"/>
      <c r="J42" s="10"/>
      <c r="K42" s="4"/>
      <c r="L42" s="4"/>
      <c r="M42" s="20">
        <f>SUM(_xlfn.AGGREGATE(14,6,E42:L42/{0,1,0,1,0,1,0,1},{1,2,3}))</f>
        <v>53</v>
      </c>
    </row>
    <row r="43" spans="1:14" x14ac:dyDescent="0.3">
      <c r="A43" s="9">
        <v>39</v>
      </c>
      <c r="B43" s="6" t="s">
        <v>104</v>
      </c>
      <c r="C43" s="6" t="s">
        <v>29</v>
      </c>
      <c r="D43" s="8">
        <v>39335</v>
      </c>
      <c r="E43" s="11">
        <v>38</v>
      </c>
      <c r="F43" s="11">
        <v>7</v>
      </c>
      <c r="G43" s="11">
        <v>15</v>
      </c>
      <c r="H43" s="11">
        <v>44</v>
      </c>
      <c r="I43" s="10"/>
      <c r="J43" s="10"/>
      <c r="K43" s="4"/>
      <c r="L43" s="4"/>
      <c r="M43" s="20">
        <f>SUM(_xlfn.AGGREGATE(14,6,E43:L43/{0,1,0,1,0,1,0,1},{1,2,3}))</f>
        <v>51</v>
      </c>
    </row>
    <row r="44" spans="1:14" x14ac:dyDescent="0.3">
      <c r="A44" s="9">
        <v>40</v>
      </c>
      <c r="B44" s="65" t="s">
        <v>87</v>
      </c>
      <c r="C44" s="6" t="s">
        <v>29</v>
      </c>
      <c r="D44" s="8">
        <v>39626</v>
      </c>
      <c r="E44" s="11">
        <v>47</v>
      </c>
      <c r="F44" s="11">
        <v>1</v>
      </c>
      <c r="G44" s="11">
        <v>22</v>
      </c>
      <c r="H44" s="11">
        <v>23</v>
      </c>
      <c r="I44" s="10"/>
      <c r="J44" s="10"/>
      <c r="K44" s="2">
        <v>19</v>
      </c>
      <c r="L44" s="2">
        <v>26</v>
      </c>
      <c r="M44" s="20">
        <f>SUM(_xlfn.AGGREGATE(14,6,E44:L44/{0,1,0,1,0,1,0,1},{1,2,3}))</f>
        <v>50</v>
      </c>
    </row>
    <row r="45" spans="1:14" x14ac:dyDescent="0.3">
      <c r="A45" s="14">
        <v>41</v>
      </c>
      <c r="B45" s="6" t="s">
        <v>92</v>
      </c>
      <c r="C45" s="6" t="s">
        <v>14</v>
      </c>
      <c r="D45" s="8">
        <v>39540</v>
      </c>
      <c r="E45" s="11">
        <v>42</v>
      </c>
      <c r="F45" s="11">
        <v>3</v>
      </c>
      <c r="G45" s="11">
        <v>32</v>
      </c>
      <c r="H45" s="11">
        <v>13</v>
      </c>
      <c r="I45" s="10">
        <v>24</v>
      </c>
      <c r="J45" s="10">
        <v>21</v>
      </c>
      <c r="K45" s="2">
        <v>32</v>
      </c>
      <c r="L45" s="2">
        <v>13</v>
      </c>
      <c r="M45" s="20">
        <f>SUM(_xlfn.AGGREGATE(14,6,E45:L45/{0,1,0,1,0,1,0,1},{1,2,3}))</f>
        <v>47</v>
      </c>
    </row>
    <row r="46" spans="1:14" x14ac:dyDescent="0.3">
      <c r="A46" s="9">
        <v>42</v>
      </c>
      <c r="B46" s="6" t="s">
        <v>97</v>
      </c>
      <c r="C46" s="6" t="s">
        <v>22</v>
      </c>
      <c r="D46" s="8">
        <v>39427</v>
      </c>
      <c r="E46" s="11">
        <v>24</v>
      </c>
      <c r="F46" s="11">
        <v>21</v>
      </c>
      <c r="G46" s="10"/>
      <c r="H46" s="10"/>
      <c r="I46" s="10"/>
      <c r="J46" s="10"/>
      <c r="K46" s="2">
        <v>26</v>
      </c>
      <c r="L46" s="2">
        <v>19</v>
      </c>
      <c r="M46" s="20">
        <f>SUM(_xlfn.AGGREGATE(14,6,E46:L46/{0,1,0,1,0,1,0,1},{1,2,3}))</f>
        <v>40</v>
      </c>
    </row>
    <row r="47" spans="1:14" x14ac:dyDescent="0.3">
      <c r="A47" s="9">
        <v>43</v>
      </c>
      <c r="B47" s="5" t="s">
        <v>138</v>
      </c>
      <c r="C47" s="5" t="s">
        <v>33</v>
      </c>
      <c r="D47" s="12">
        <v>39350</v>
      </c>
      <c r="E47" s="5"/>
      <c r="F47" s="5"/>
      <c r="G47" s="5"/>
      <c r="H47" s="5"/>
      <c r="I47" s="10">
        <v>23</v>
      </c>
      <c r="J47" s="10">
        <v>22</v>
      </c>
      <c r="K47" s="2">
        <v>31</v>
      </c>
      <c r="L47" s="2">
        <v>14</v>
      </c>
      <c r="M47" s="20">
        <f>SUM(_xlfn.AGGREGATE(14,6,E47:L47/{0,1,0,1,0,1,0,1},{1,2,3}))</f>
        <v>36</v>
      </c>
    </row>
    <row r="48" spans="1:14" x14ac:dyDescent="0.3">
      <c r="A48" s="14">
        <v>44</v>
      </c>
      <c r="B48" s="6" t="s">
        <v>89</v>
      </c>
      <c r="C48" s="6" t="s">
        <v>15</v>
      </c>
      <c r="D48" s="8">
        <v>39468</v>
      </c>
      <c r="E48" s="11">
        <v>21</v>
      </c>
      <c r="F48" s="11">
        <v>24</v>
      </c>
      <c r="G48" s="11">
        <v>37</v>
      </c>
      <c r="H48" s="11">
        <v>8</v>
      </c>
      <c r="I48" s="10"/>
      <c r="J48" s="10"/>
      <c r="K48" s="4"/>
      <c r="L48" s="4"/>
      <c r="M48" s="20">
        <f>SUM(_xlfn.AGGREGATE(14,6,E48:L48/{0,1,0,1,0,1,0,1},{1,2,3}))</f>
        <v>32</v>
      </c>
    </row>
    <row r="49" spans="1:13" x14ac:dyDescent="0.3">
      <c r="A49" s="9">
        <v>45</v>
      </c>
      <c r="B49" s="6" t="s">
        <v>120</v>
      </c>
      <c r="C49" s="6" t="s">
        <v>31</v>
      </c>
      <c r="D49" s="8">
        <v>39036</v>
      </c>
      <c r="E49" s="11">
        <v>37</v>
      </c>
      <c r="F49" s="11">
        <v>8</v>
      </c>
      <c r="G49" s="11">
        <v>23</v>
      </c>
      <c r="H49" s="11">
        <v>22</v>
      </c>
      <c r="I49" s="10"/>
      <c r="J49" s="10"/>
      <c r="K49" s="4"/>
      <c r="L49" s="4"/>
      <c r="M49" s="20">
        <f>SUM(_xlfn.AGGREGATE(14,6,E49:L49/{0,1,0,1,0,1,0,1},{1,2,3}))</f>
        <v>30</v>
      </c>
    </row>
    <row r="50" spans="1:13" x14ac:dyDescent="0.3">
      <c r="A50" s="9">
        <v>46</v>
      </c>
      <c r="B50" s="6" t="s">
        <v>121</v>
      </c>
      <c r="C50" s="6" t="s">
        <v>37</v>
      </c>
      <c r="D50" s="8">
        <v>40191</v>
      </c>
      <c r="E50" s="11">
        <v>37</v>
      </c>
      <c r="F50" s="11">
        <v>8</v>
      </c>
      <c r="G50" s="11">
        <v>24</v>
      </c>
      <c r="H50" s="11">
        <v>21</v>
      </c>
      <c r="I50" s="10"/>
      <c r="J50" s="10"/>
      <c r="K50" s="2"/>
      <c r="L50" s="2"/>
      <c r="M50" s="20">
        <f>SUM(_xlfn.AGGREGATE(14,6,E50:L50/{0,1,0,1,0,1,0,1},{1,2,3}))</f>
        <v>29</v>
      </c>
    </row>
    <row r="51" spans="1:13" x14ac:dyDescent="0.3">
      <c r="A51" s="14">
        <v>47</v>
      </c>
      <c r="B51" s="6" t="s">
        <v>112</v>
      </c>
      <c r="C51" s="6" t="s">
        <v>33</v>
      </c>
      <c r="D51" s="8">
        <v>39254</v>
      </c>
      <c r="E51" s="11">
        <v>18</v>
      </c>
      <c r="F51" s="11">
        <v>27</v>
      </c>
      <c r="G51" s="10"/>
      <c r="H51" s="10"/>
      <c r="I51" s="10"/>
      <c r="J51" s="10"/>
      <c r="K51" s="4"/>
      <c r="L51" s="4"/>
      <c r="M51" s="20">
        <f>SUM(_xlfn.AGGREGATE(14,6,E51:L51/{0,1,0,1,0,1,0,1},{1,2,3}))</f>
        <v>27</v>
      </c>
    </row>
    <row r="52" spans="1:13" x14ac:dyDescent="0.3">
      <c r="A52" s="9">
        <v>48</v>
      </c>
      <c r="B52" s="6" t="s">
        <v>90</v>
      </c>
      <c r="C52" s="6" t="s">
        <v>13</v>
      </c>
      <c r="D52" s="8">
        <v>39161</v>
      </c>
      <c r="E52" s="11">
        <v>34</v>
      </c>
      <c r="F52" s="11">
        <v>11</v>
      </c>
      <c r="G52" s="11">
        <v>30</v>
      </c>
      <c r="H52" s="11">
        <v>15</v>
      </c>
      <c r="I52" s="10"/>
      <c r="J52" s="10"/>
      <c r="K52" s="4"/>
      <c r="L52" s="4"/>
      <c r="M52" s="20">
        <f>SUM(_xlfn.AGGREGATE(14,6,E52:L52/{0,1,0,1,0,1,0,1},{1,2,3}))</f>
        <v>26</v>
      </c>
    </row>
    <row r="53" spans="1:13" x14ac:dyDescent="0.3">
      <c r="A53" s="9">
        <v>49</v>
      </c>
      <c r="B53" s="6" t="s">
        <v>76</v>
      </c>
      <c r="C53" s="6" t="s">
        <v>77</v>
      </c>
      <c r="D53" s="8">
        <v>39388</v>
      </c>
      <c r="E53" s="11">
        <v>32</v>
      </c>
      <c r="F53" s="11">
        <v>13</v>
      </c>
      <c r="G53" s="10"/>
      <c r="H53" s="10"/>
      <c r="I53" s="10"/>
      <c r="J53" s="10"/>
      <c r="K53" s="2">
        <v>33</v>
      </c>
      <c r="L53" s="2">
        <v>12</v>
      </c>
      <c r="M53" s="20">
        <f>SUM(_xlfn.AGGREGATE(14,6,E53:L53/{0,1,0,1,0,1,0,1},{1,2,3}))</f>
        <v>25</v>
      </c>
    </row>
    <row r="54" spans="1:13" x14ac:dyDescent="0.3">
      <c r="A54" s="14">
        <v>50</v>
      </c>
      <c r="B54" s="5" t="s">
        <v>137</v>
      </c>
      <c r="C54" s="5" t="s">
        <v>22</v>
      </c>
      <c r="D54" s="12">
        <v>38985</v>
      </c>
      <c r="E54" s="5"/>
      <c r="F54" s="5"/>
      <c r="G54" s="5"/>
      <c r="H54" s="5"/>
      <c r="I54" s="10">
        <v>22</v>
      </c>
      <c r="J54" s="10">
        <v>23</v>
      </c>
      <c r="K54" s="4"/>
      <c r="L54" s="4"/>
      <c r="M54" s="20">
        <f>SUM(_xlfn.AGGREGATE(14,6,E54:L54/{0,1,0,1,0,1,0,1},{1,2,3}))</f>
        <v>23</v>
      </c>
    </row>
    <row r="55" spans="1:13" x14ac:dyDescent="0.3">
      <c r="A55" s="9">
        <v>51</v>
      </c>
      <c r="B55" s="6" t="s">
        <v>81</v>
      </c>
      <c r="C55" s="6" t="s">
        <v>77</v>
      </c>
      <c r="D55" s="8">
        <v>39388</v>
      </c>
      <c r="E55" s="11">
        <v>30</v>
      </c>
      <c r="F55" s="11">
        <v>15</v>
      </c>
      <c r="G55" s="10"/>
      <c r="H55" s="10"/>
      <c r="I55" s="10"/>
      <c r="J55" s="10"/>
      <c r="K55" s="4"/>
      <c r="L55" s="4"/>
      <c r="M55" s="20">
        <f>SUM(_xlfn.AGGREGATE(14,6,E55:L55/{0,1,0,1,0,1,0,1},{1,2,3}))</f>
        <v>15</v>
      </c>
    </row>
    <row r="56" spans="1:13" x14ac:dyDescent="0.3">
      <c r="A56" s="9">
        <v>52</v>
      </c>
      <c r="B56" s="6" t="s">
        <v>127</v>
      </c>
      <c r="C56" s="6" t="s">
        <v>15</v>
      </c>
      <c r="D56" s="13">
        <v>39321</v>
      </c>
      <c r="E56" s="10"/>
      <c r="F56" s="10"/>
      <c r="G56" s="11">
        <v>33</v>
      </c>
      <c r="H56" s="11">
        <v>12</v>
      </c>
      <c r="I56" s="10"/>
      <c r="J56" s="10"/>
      <c r="K56" s="4"/>
      <c r="L56" s="4"/>
      <c r="M56" s="20">
        <f>SUM(_xlfn.AGGREGATE(14,6,E56:L56/{0,1,0,1,0,1,0,1},{1,2,3}))</f>
        <v>12</v>
      </c>
    </row>
    <row r="57" spans="1:13" x14ac:dyDescent="0.3">
      <c r="A57" s="14">
        <v>53</v>
      </c>
      <c r="B57" s="6" t="s">
        <v>109</v>
      </c>
      <c r="C57" s="6" t="s">
        <v>31</v>
      </c>
      <c r="D57" s="8">
        <v>39136</v>
      </c>
      <c r="E57" s="11">
        <v>44</v>
      </c>
      <c r="F57" s="11">
        <v>1</v>
      </c>
      <c r="G57" s="11">
        <v>36</v>
      </c>
      <c r="H57" s="11">
        <v>9</v>
      </c>
      <c r="I57" s="10"/>
      <c r="J57" s="10"/>
      <c r="K57" s="4"/>
      <c r="L57" s="4"/>
      <c r="M57" s="20">
        <f>SUM(_xlfn.AGGREGATE(14,6,E57:L57/{0,1,0,1,0,1,0,1},{1,2,3}))</f>
        <v>10</v>
      </c>
    </row>
    <row r="58" spans="1:13" x14ac:dyDescent="0.3">
      <c r="A58" s="9">
        <v>54</v>
      </c>
      <c r="B58" s="6" t="s">
        <v>95</v>
      </c>
      <c r="C58" s="6" t="s">
        <v>18</v>
      </c>
      <c r="D58" s="8" t="s">
        <v>133</v>
      </c>
      <c r="E58" s="11">
        <v>45</v>
      </c>
      <c r="F58" s="11">
        <v>1</v>
      </c>
      <c r="G58" s="10"/>
      <c r="H58" s="10"/>
      <c r="I58" s="10"/>
      <c r="J58" s="10"/>
      <c r="K58" s="4"/>
      <c r="L58" s="4"/>
      <c r="M58" s="20">
        <f>SUM(_xlfn.AGGREGATE(14,6,E58:L58/{0,1,0,1,0,1,0,1},{1,2,3}))</f>
        <v>1</v>
      </c>
    </row>
    <row r="59" spans="1:13" x14ac:dyDescent="0.3">
      <c r="A59" s="9">
        <v>55</v>
      </c>
      <c r="B59" s="6" t="s">
        <v>98</v>
      </c>
      <c r="C59" s="6" t="s">
        <v>15</v>
      </c>
      <c r="D59" s="8">
        <v>39426</v>
      </c>
      <c r="E59" s="11">
        <v>46</v>
      </c>
      <c r="F59" s="11">
        <v>1</v>
      </c>
      <c r="G59" s="10"/>
      <c r="H59" s="10"/>
      <c r="I59" s="10"/>
      <c r="J59" s="10"/>
      <c r="K59" s="4"/>
      <c r="L59" s="4"/>
      <c r="M59" s="20">
        <f>SUM(_xlfn.AGGREGATE(14,6,E59:L59/{0,1,0,1,0,1,0,1},{1,2,3}))</f>
        <v>1</v>
      </c>
    </row>
  </sheetData>
  <sortState ref="B39:L40">
    <sortCondition descending="1" ref="L39"/>
  </sortState>
  <mergeCells count="14">
    <mergeCell ref="M1:M3"/>
    <mergeCell ref="E3:F3"/>
    <mergeCell ref="G3:H3"/>
    <mergeCell ref="A1:A4"/>
    <mergeCell ref="B1:B4"/>
    <mergeCell ref="C1:C4"/>
    <mergeCell ref="D1:D4"/>
    <mergeCell ref="E1:L1"/>
    <mergeCell ref="E2:F2"/>
    <mergeCell ref="G2:H2"/>
    <mergeCell ref="I2:J2"/>
    <mergeCell ref="K2:L2"/>
    <mergeCell ref="I3:J3"/>
    <mergeCell ref="K3:L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59"/>
  <sheetViews>
    <sheetView topLeftCell="A25" zoomScaleNormal="100" workbookViewId="0">
      <selection activeCell="B44" sqref="B44:B45"/>
    </sheetView>
  </sheetViews>
  <sheetFormatPr defaultRowHeight="14.4" x14ac:dyDescent="0.3"/>
  <cols>
    <col min="1" max="1" width="6.77734375" style="1" customWidth="1"/>
    <col min="2" max="2" width="25.77734375" style="1" customWidth="1"/>
    <col min="3" max="3" width="35.77734375" style="1" customWidth="1"/>
    <col min="4" max="4" width="15.77734375" style="1" customWidth="1"/>
    <col min="5" max="10" width="8.88671875" style="1" customWidth="1"/>
    <col min="11" max="12" width="8.88671875" style="1"/>
    <col min="13" max="13" width="10.6640625" style="1" customWidth="1"/>
    <col min="14" max="16384" width="8.88671875" style="1"/>
  </cols>
  <sheetData>
    <row r="1" spans="1:13" x14ac:dyDescent="0.3">
      <c r="A1" s="85" t="s">
        <v>0</v>
      </c>
      <c r="B1" s="85" t="s">
        <v>1</v>
      </c>
      <c r="C1" s="85" t="s">
        <v>2</v>
      </c>
      <c r="D1" s="87" t="s">
        <v>3</v>
      </c>
      <c r="E1" s="85" t="s">
        <v>140</v>
      </c>
      <c r="F1" s="85"/>
      <c r="G1" s="85"/>
      <c r="H1" s="85"/>
      <c r="I1" s="85"/>
      <c r="J1" s="85"/>
      <c r="K1" s="85"/>
      <c r="L1" s="85"/>
      <c r="M1" s="83" t="s">
        <v>141</v>
      </c>
    </row>
    <row r="2" spans="1:13" x14ac:dyDescent="0.3">
      <c r="A2" s="85"/>
      <c r="B2" s="85"/>
      <c r="C2" s="85"/>
      <c r="D2" s="87"/>
      <c r="E2" s="84" t="s">
        <v>4</v>
      </c>
      <c r="F2" s="84"/>
      <c r="G2" s="84" t="s">
        <v>5</v>
      </c>
      <c r="H2" s="84"/>
      <c r="I2" s="84" t="s">
        <v>134</v>
      </c>
      <c r="J2" s="84"/>
      <c r="K2" s="84" t="s">
        <v>139</v>
      </c>
      <c r="L2" s="84"/>
      <c r="M2" s="83"/>
    </row>
    <row r="3" spans="1:13" x14ac:dyDescent="0.3">
      <c r="A3" s="85"/>
      <c r="B3" s="85"/>
      <c r="C3" s="85"/>
      <c r="D3" s="87"/>
      <c r="E3" s="85" t="s">
        <v>8</v>
      </c>
      <c r="F3" s="85"/>
      <c r="G3" s="85" t="s">
        <v>8</v>
      </c>
      <c r="H3" s="85"/>
      <c r="I3" s="85" t="s">
        <v>8</v>
      </c>
      <c r="J3" s="85"/>
      <c r="K3" s="84" t="s">
        <v>8</v>
      </c>
      <c r="L3" s="84"/>
      <c r="M3" s="83"/>
    </row>
    <row r="4" spans="1:13" x14ac:dyDescent="0.3">
      <c r="A4" s="85"/>
      <c r="B4" s="85"/>
      <c r="C4" s="85"/>
      <c r="D4" s="87"/>
      <c r="E4" s="17" t="s">
        <v>9</v>
      </c>
      <c r="F4" s="17" t="s">
        <v>10</v>
      </c>
      <c r="G4" s="17" t="s">
        <v>9</v>
      </c>
      <c r="H4" s="17" t="s">
        <v>10</v>
      </c>
      <c r="I4" s="17" t="s">
        <v>9</v>
      </c>
      <c r="J4" s="17" t="s">
        <v>10</v>
      </c>
      <c r="K4" s="18" t="s">
        <v>9</v>
      </c>
      <c r="L4" s="18" t="s">
        <v>10</v>
      </c>
      <c r="M4" s="18" t="s">
        <v>10</v>
      </c>
    </row>
    <row r="5" spans="1:13" x14ac:dyDescent="0.3">
      <c r="A5" s="36">
        <v>1</v>
      </c>
      <c r="B5" s="37" t="s">
        <v>96</v>
      </c>
      <c r="C5" s="37" t="s">
        <v>33</v>
      </c>
      <c r="D5" s="40">
        <v>39295</v>
      </c>
      <c r="E5" s="11">
        <v>1</v>
      </c>
      <c r="F5" s="11">
        <v>1000</v>
      </c>
      <c r="G5" s="11">
        <v>1</v>
      </c>
      <c r="H5" s="11">
        <v>1000</v>
      </c>
      <c r="I5" s="10"/>
      <c r="J5" s="10"/>
      <c r="K5" s="2">
        <v>1</v>
      </c>
      <c r="L5" s="2">
        <v>1000</v>
      </c>
      <c r="M5" s="20">
        <f>SUM(_xlfn.AGGREGATE(14,6,E5:L5/{0,1,0,1,0,1,0,1},{1,2,3}))</f>
        <v>3000</v>
      </c>
    </row>
    <row r="6" spans="1:13" x14ac:dyDescent="0.3">
      <c r="A6" s="39">
        <v>2</v>
      </c>
      <c r="B6" s="37" t="s">
        <v>122</v>
      </c>
      <c r="C6" s="37" t="s">
        <v>32</v>
      </c>
      <c r="D6" s="38">
        <v>39505</v>
      </c>
      <c r="E6" s="11">
        <v>9</v>
      </c>
      <c r="F6" s="11">
        <v>168</v>
      </c>
      <c r="G6" s="11">
        <v>2</v>
      </c>
      <c r="H6" s="11">
        <v>800</v>
      </c>
      <c r="I6" s="10">
        <v>1</v>
      </c>
      <c r="J6" s="10">
        <v>1000</v>
      </c>
      <c r="K6" s="2">
        <v>6</v>
      </c>
      <c r="L6" s="2">
        <v>328</v>
      </c>
      <c r="M6" s="20">
        <f>SUM(_xlfn.AGGREGATE(14,6,E6:L6/{0,1,0,1,0,1,0,1},{1,2,3}))</f>
        <v>2128</v>
      </c>
    </row>
    <row r="7" spans="1:13" x14ac:dyDescent="0.3">
      <c r="A7" s="36">
        <v>3</v>
      </c>
      <c r="B7" s="37" t="s">
        <v>114</v>
      </c>
      <c r="C7" s="37" t="s">
        <v>31</v>
      </c>
      <c r="D7" s="38">
        <v>39415</v>
      </c>
      <c r="E7" s="11">
        <v>10</v>
      </c>
      <c r="F7" s="11">
        <v>134</v>
      </c>
      <c r="G7" s="11">
        <v>4</v>
      </c>
      <c r="H7" s="11">
        <v>512</v>
      </c>
      <c r="I7" s="10">
        <v>4</v>
      </c>
      <c r="J7" s="10">
        <v>512</v>
      </c>
      <c r="K7" s="2">
        <v>2</v>
      </c>
      <c r="L7" s="2">
        <v>800</v>
      </c>
      <c r="M7" s="20">
        <f>SUM(_xlfn.AGGREGATE(14,6,E7:L7/{0,1,0,1,0,1,0,1},{1,2,3}))</f>
        <v>1824</v>
      </c>
    </row>
    <row r="8" spans="1:13" x14ac:dyDescent="0.3">
      <c r="A8" s="36">
        <v>4</v>
      </c>
      <c r="B8" s="37" t="s">
        <v>93</v>
      </c>
      <c r="C8" s="37" t="s">
        <v>13</v>
      </c>
      <c r="D8" s="38">
        <v>38969</v>
      </c>
      <c r="E8" s="11">
        <v>3</v>
      </c>
      <c r="F8" s="11">
        <v>640</v>
      </c>
      <c r="G8" s="11">
        <v>6</v>
      </c>
      <c r="H8" s="11">
        <v>328</v>
      </c>
      <c r="I8" s="10"/>
      <c r="J8" s="10"/>
      <c r="K8" s="2">
        <v>3</v>
      </c>
      <c r="L8" s="2">
        <v>640</v>
      </c>
      <c r="M8" s="20">
        <f>SUM(_xlfn.AGGREGATE(14,6,E8:L8/{0,1,0,1,0,1,0,1},{1,2,3}))</f>
        <v>1608</v>
      </c>
    </row>
    <row r="9" spans="1:13" x14ac:dyDescent="0.3">
      <c r="A9" s="39">
        <v>5</v>
      </c>
      <c r="B9" s="37" t="s">
        <v>102</v>
      </c>
      <c r="C9" s="37" t="s">
        <v>13</v>
      </c>
      <c r="D9" s="38">
        <v>39693</v>
      </c>
      <c r="E9" s="11">
        <v>2</v>
      </c>
      <c r="F9" s="11">
        <v>800</v>
      </c>
      <c r="G9" s="11">
        <v>3</v>
      </c>
      <c r="H9" s="11">
        <v>640</v>
      </c>
      <c r="I9" s="10"/>
      <c r="J9" s="10"/>
      <c r="K9" s="4"/>
      <c r="L9" s="4"/>
      <c r="M9" s="20">
        <f>SUM(_xlfn.AGGREGATE(14,6,E9:L9/{0,1,0,1,0,1,0,1},{1,2,3}))</f>
        <v>1440</v>
      </c>
    </row>
    <row r="10" spans="1:13" x14ac:dyDescent="0.3">
      <c r="A10" s="36">
        <v>6</v>
      </c>
      <c r="B10" s="37" t="s">
        <v>113</v>
      </c>
      <c r="C10" s="37" t="s">
        <v>14</v>
      </c>
      <c r="D10" s="38">
        <v>39023</v>
      </c>
      <c r="E10" s="11">
        <v>5</v>
      </c>
      <c r="F10" s="11">
        <v>410</v>
      </c>
      <c r="G10" s="11">
        <v>11</v>
      </c>
      <c r="H10" s="11">
        <v>107</v>
      </c>
      <c r="I10" s="10">
        <v>2</v>
      </c>
      <c r="J10" s="10">
        <v>800</v>
      </c>
      <c r="K10" s="2">
        <v>34</v>
      </c>
      <c r="L10" s="2">
        <v>11</v>
      </c>
      <c r="M10" s="20">
        <f>SUM(_xlfn.AGGREGATE(14,6,E10:L10/{0,1,0,1,0,1,0,1},{1,2,3}))</f>
        <v>1317</v>
      </c>
    </row>
    <row r="11" spans="1:13" x14ac:dyDescent="0.3">
      <c r="A11" s="36">
        <v>7</v>
      </c>
      <c r="B11" s="37" t="s">
        <v>106</v>
      </c>
      <c r="C11" s="37" t="s">
        <v>14</v>
      </c>
      <c r="D11" s="38">
        <v>39714</v>
      </c>
      <c r="E11" s="11">
        <v>6</v>
      </c>
      <c r="F11" s="11">
        <v>328</v>
      </c>
      <c r="G11" s="11">
        <v>5</v>
      </c>
      <c r="H11" s="11">
        <v>410</v>
      </c>
      <c r="I11" s="10"/>
      <c r="J11" s="10"/>
      <c r="K11" s="2">
        <v>4</v>
      </c>
      <c r="L11" s="2">
        <v>512</v>
      </c>
      <c r="M11" s="20">
        <f>SUM(_xlfn.AGGREGATE(14,6,E11:L11/{0,1,0,1,0,1,0,1},{1,2,3}))</f>
        <v>1250</v>
      </c>
    </row>
    <row r="12" spans="1:13" x14ac:dyDescent="0.3">
      <c r="A12" s="39">
        <v>8</v>
      </c>
      <c r="B12" s="37" t="s">
        <v>91</v>
      </c>
      <c r="C12" s="37" t="s">
        <v>13</v>
      </c>
      <c r="D12" s="38">
        <v>39535</v>
      </c>
      <c r="E12" s="11">
        <v>4</v>
      </c>
      <c r="F12" s="11">
        <v>512</v>
      </c>
      <c r="G12" s="11">
        <v>10</v>
      </c>
      <c r="H12" s="11">
        <v>134</v>
      </c>
      <c r="I12" s="10">
        <v>6</v>
      </c>
      <c r="J12" s="10">
        <v>328</v>
      </c>
      <c r="K12" s="2">
        <v>5</v>
      </c>
      <c r="L12" s="2">
        <v>410</v>
      </c>
      <c r="M12" s="20">
        <f>SUM(_xlfn.AGGREGATE(14,6,E12:L12/{0,1,0,1,0,1,0,1},{1,2,3}))</f>
        <v>1250</v>
      </c>
    </row>
    <row r="13" spans="1:13" x14ac:dyDescent="0.3">
      <c r="A13" s="36">
        <v>9</v>
      </c>
      <c r="B13" s="37" t="s">
        <v>115</v>
      </c>
      <c r="C13" s="37" t="s">
        <v>18</v>
      </c>
      <c r="D13" s="38">
        <v>39449</v>
      </c>
      <c r="E13" s="11">
        <v>11</v>
      </c>
      <c r="F13" s="11">
        <v>107</v>
      </c>
      <c r="G13" s="11">
        <v>13</v>
      </c>
      <c r="H13" s="11">
        <v>69</v>
      </c>
      <c r="I13" s="10">
        <v>3</v>
      </c>
      <c r="J13" s="10">
        <v>640</v>
      </c>
      <c r="K13" s="2">
        <v>7</v>
      </c>
      <c r="L13" s="2">
        <v>262</v>
      </c>
      <c r="M13" s="20">
        <f>SUM(_xlfn.AGGREGATE(14,6,E13:L13/{0,1,0,1,0,1,0,1},{1,2,3}))</f>
        <v>1009</v>
      </c>
    </row>
    <row r="14" spans="1:13" x14ac:dyDescent="0.3">
      <c r="A14" s="36">
        <v>10</v>
      </c>
      <c r="B14" s="37" t="s">
        <v>80</v>
      </c>
      <c r="C14" s="37" t="s">
        <v>18</v>
      </c>
      <c r="D14" s="38">
        <v>39544</v>
      </c>
      <c r="E14" s="11">
        <v>20</v>
      </c>
      <c r="F14" s="11">
        <v>25</v>
      </c>
      <c r="G14" s="11">
        <v>18</v>
      </c>
      <c r="H14" s="11">
        <v>27</v>
      </c>
      <c r="I14" s="10">
        <v>5</v>
      </c>
      <c r="J14" s="10">
        <v>410</v>
      </c>
      <c r="K14" s="2">
        <v>11</v>
      </c>
      <c r="L14" s="2">
        <v>107</v>
      </c>
      <c r="M14" s="20">
        <f>SUM(_xlfn.AGGREGATE(14,6,E14:L14/{0,1,0,1,0,1,0,1},{1,2,3}))</f>
        <v>544</v>
      </c>
    </row>
    <row r="15" spans="1:13" x14ac:dyDescent="0.3">
      <c r="A15" s="39">
        <v>11</v>
      </c>
      <c r="B15" s="37" t="s">
        <v>105</v>
      </c>
      <c r="C15" s="37" t="s">
        <v>31</v>
      </c>
      <c r="D15" s="38">
        <v>39477</v>
      </c>
      <c r="E15" s="11">
        <v>34</v>
      </c>
      <c r="F15" s="11">
        <v>11</v>
      </c>
      <c r="G15" s="11">
        <v>8</v>
      </c>
      <c r="H15" s="11">
        <v>210</v>
      </c>
      <c r="I15" s="10">
        <v>9</v>
      </c>
      <c r="J15" s="10">
        <v>168</v>
      </c>
      <c r="K15" s="2">
        <v>10</v>
      </c>
      <c r="L15" s="2">
        <v>134</v>
      </c>
      <c r="M15" s="20">
        <f>SUM(_xlfn.AGGREGATE(14,6,E15:L15/{0,1,0,1,0,1,0,1},{1,2,3}))</f>
        <v>512</v>
      </c>
    </row>
    <row r="16" spans="1:13" x14ac:dyDescent="0.3">
      <c r="A16" s="36">
        <v>12</v>
      </c>
      <c r="B16" s="37" t="s">
        <v>107</v>
      </c>
      <c r="C16" s="37" t="s">
        <v>14</v>
      </c>
      <c r="D16" s="38">
        <v>39280</v>
      </c>
      <c r="E16" s="11">
        <v>33</v>
      </c>
      <c r="F16" s="11">
        <v>12</v>
      </c>
      <c r="G16" s="11">
        <v>22</v>
      </c>
      <c r="H16" s="11">
        <v>23</v>
      </c>
      <c r="I16" s="10">
        <v>7</v>
      </c>
      <c r="J16" s="10">
        <v>262</v>
      </c>
      <c r="K16" s="2">
        <v>8</v>
      </c>
      <c r="L16" s="2">
        <v>210</v>
      </c>
      <c r="M16" s="20">
        <f>SUM(_xlfn.AGGREGATE(14,6,E16:L16/{0,1,0,1,0,1,0,1},{1,2,3}))</f>
        <v>495</v>
      </c>
    </row>
    <row r="17" spans="1:13" x14ac:dyDescent="0.3">
      <c r="A17" s="36">
        <v>13</v>
      </c>
      <c r="B17" s="37" t="s">
        <v>111</v>
      </c>
      <c r="C17" s="37" t="s">
        <v>13</v>
      </c>
      <c r="D17" s="38">
        <v>39404</v>
      </c>
      <c r="E17" s="11">
        <v>14</v>
      </c>
      <c r="F17" s="11">
        <v>55</v>
      </c>
      <c r="G17" s="11">
        <v>9</v>
      </c>
      <c r="H17" s="11">
        <v>168</v>
      </c>
      <c r="I17" s="10">
        <v>8</v>
      </c>
      <c r="J17" s="10">
        <v>210</v>
      </c>
      <c r="K17" s="2">
        <v>12</v>
      </c>
      <c r="L17" s="2">
        <v>86</v>
      </c>
      <c r="M17" s="20">
        <f>SUM(_xlfn.AGGREGATE(14,6,E17:L17/{0,1,0,1,0,1,0,1},{1,2,3}))</f>
        <v>464</v>
      </c>
    </row>
    <row r="18" spans="1:13" x14ac:dyDescent="0.3">
      <c r="A18" s="39">
        <v>14</v>
      </c>
      <c r="B18" s="37" t="s">
        <v>75</v>
      </c>
      <c r="C18" s="37" t="s">
        <v>13</v>
      </c>
      <c r="D18" s="38">
        <v>39298</v>
      </c>
      <c r="E18" s="11">
        <v>7</v>
      </c>
      <c r="F18" s="11">
        <v>262</v>
      </c>
      <c r="G18" s="11">
        <v>12</v>
      </c>
      <c r="H18" s="11">
        <v>86</v>
      </c>
      <c r="I18" s="10"/>
      <c r="J18" s="10"/>
      <c r="K18" s="4"/>
      <c r="L18" s="4"/>
      <c r="M18" s="20">
        <f>SUM(_xlfn.AGGREGATE(14,6,E18:L18/{0,1,0,1,0,1,0,1},{1,2,3}))</f>
        <v>348</v>
      </c>
    </row>
    <row r="19" spans="1:13" x14ac:dyDescent="0.3">
      <c r="A19" s="36">
        <v>15</v>
      </c>
      <c r="B19" s="37" t="s">
        <v>79</v>
      </c>
      <c r="C19" s="37" t="s">
        <v>37</v>
      </c>
      <c r="D19" s="38">
        <v>39395</v>
      </c>
      <c r="E19" s="11">
        <v>11</v>
      </c>
      <c r="F19" s="11">
        <v>107</v>
      </c>
      <c r="G19" s="11">
        <v>12</v>
      </c>
      <c r="H19" s="11">
        <v>86</v>
      </c>
      <c r="I19" s="10"/>
      <c r="J19" s="10"/>
      <c r="K19" s="2">
        <v>10</v>
      </c>
      <c r="L19" s="2">
        <v>134</v>
      </c>
      <c r="M19" s="20">
        <f>SUM(_xlfn.AGGREGATE(14,6,E19:L19/{0,1,0,1,0,1,0,1},{1,2,3}))</f>
        <v>327</v>
      </c>
    </row>
    <row r="20" spans="1:13" x14ac:dyDescent="0.3">
      <c r="A20" s="36">
        <v>16</v>
      </c>
      <c r="B20" s="37" t="s">
        <v>101</v>
      </c>
      <c r="C20" s="37" t="s">
        <v>13</v>
      </c>
      <c r="D20" s="38">
        <v>39588</v>
      </c>
      <c r="E20" s="11">
        <v>8</v>
      </c>
      <c r="F20" s="11">
        <v>210</v>
      </c>
      <c r="G20" s="11">
        <v>17</v>
      </c>
      <c r="H20" s="11">
        <v>28</v>
      </c>
      <c r="I20" s="10"/>
      <c r="J20" s="10"/>
      <c r="K20" s="2">
        <v>15</v>
      </c>
      <c r="L20" s="2">
        <v>44</v>
      </c>
      <c r="M20" s="20">
        <f>SUM(_xlfn.AGGREGATE(14,6,E20:L20/{0,1,0,1,0,1,0,1},{1,2,3}))</f>
        <v>282</v>
      </c>
    </row>
    <row r="21" spans="1:13" x14ac:dyDescent="0.3">
      <c r="A21" s="39">
        <v>17</v>
      </c>
      <c r="B21" s="37" t="s">
        <v>126</v>
      </c>
      <c r="C21" s="37" t="s">
        <v>14</v>
      </c>
      <c r="D21" s="38">
        <v>39762</v>
      </c>
      <c r="E21" s="10"/>
      <c r="F21" s="10"/>
      <c r="G21" s="11">
        <v>7</v>
      </c>
      <c r="H21" s="11">
        <v>262</v>
      </c>
      <c r="I21" s="10"/>
      <c r="J21" s="10"/>
      <c r="K21" s="2">
        <v>33</v>
      </c>
      <c r="L21" s="2">
        <v>12</v>
      </c>
      <c r="M21" s="20">
        <f>SUM(_xlfn.AGGREGATE(14,6,E21:L21/{0,1,0,1,0,1,0,1},{1,2,3}))</f>
        <v>274</v>
      </c>
    </row>
    <row r="22" spans="1:13" x14ac:dyDescent="0.3">
      <c r="A22" s="36">
        <v>18</v>
      </c>
      <c r="B22" s="37" t="s">
        <v>117</v>
      </c>
      <c r="C22" s="37" t="s">
        <v>18</v>
      </c>
      <c r="D22" s="38">
        <v>39458</v>
      </c>
      <c r="E22" s="11">
        <v>27</v>
      </c>
      <c r="F22" s="11">
        <v>18</v>
      </c>
      <c r="G22" s="11">
        <v>38</v>
      </c>
      <c r="H22" s="11">
        <v>7</v>
      </c>
      <c r="I22" s="10">
        <v>13</v>
      </c>
      <c r="J22" s="10">
        <v>69</v>
      </c>
      <c r="K22" s="2">
        <v>9</v>
      </c>
      <c r="L22" s="2">
        <v>168</v>
      </c>
      <c r="M22" s="20">
        <f>SUM(_xlfn.AGGREGATE(14,6,E22:L22/{0,1,0,1,0,1,0,1},{1,2,3}))</f>
        <v>255</v>
      </c>
    </row>
    <row r="23" spans="1:13" x14ac:dyDescent="0.3">
      <c r="A23" s="36">
        <v>19</v>
      </c>
      <c r="B23" s="37" t="s">
        <v>88</v>
      </c>
      <c r="C23" s="37" t="s">
        <v>18</v>
      </c>
      <c r="D23" s="38">
        <v>39466</v>
      </c>
      <c r="E23" s="11">
        <v>37</v>
      </c>
      <c r="F23" s="11">
        <v>8</v>
      </c>
      <c r="G23" s="10"/>
      <c r="H23" s="10"/>
      <c r="I23" s="10">
        <v>10</v>
      </c>
      <c r="J23" s="10">
        <v>134</v>
      </c>
      <c r="K23" s="2">
        <v>17</v>
      </c>
      <c r="L23" s="2">
        <v>28</v>
      </c>
      <c r="M23" s="20">
        <f>SUM(_xlfn.AGGREGATE(14,6,E23:L23/{0,1,0,1,0,1,0,1},{1,2,3}))</f>
        <v>170</v>
      </c>
    </row>
    <row r="24" spans="1:13" x14ac:dyDescent="0.3">
      <c r="A24" s="39">
        <v>20</v>
      </c>
      <c r="B24" s="37" t="s">
        <v>78</v>
      </c>
      <c r="C24" s="37" t="s">
        <v>26</v>
      </c>
      <c r="D24" s="41">
        <v>39201</v>
      </c>
      <c r="E24" s="11">
        <v>25</v>
      </c>
      <c r="F24" s="11">
        <v>20</v>
      </c>
      <c r="G24" s="11">
        <v>20</v>
      </c>
      <c r="H24" s="11">
        <v>25</v>
      </c>
      <c r="I24" s="10">
        <v>11</v>
      </c>
      <c r="J24" s="10">
        <v>107</v>
      </c>
      <c r="K24" s="2">
        <v>24</v>
      </c>
      <c r="L24" s="2">
        <v>21</v>
      </c>
      <c r="M24" s="20">
        <f>SUM(_xlfn.AGGREGATE(14,6,E24:L24/{0,1,0,1,0,1,0,1},{1,2,3}))</f>
        <v>153</v>
      </c>
    </row>
    <row r="25" spans="1:13" x14ac:dyDescent="0.3">
      <c r="A25" s="36">
        <v>21</v>
      </c>
      <c r="B25" s="37" t="s">
        <v>72</v>
      </c>
      <c r="C25" s="37" t="s">
        <v>13</v>
      </c>
      <c r="D25" s="38">
        <v>39080</v>
      </c>
      <c r="E25" s="11">
        <v>18</v>
      </c>
      <c r="F25" s="11">
        <v>27</v>
      </c>
      <c r="G25" s="11">
        <v>15</v>
      </c>
      <c r="H25" s="11">
        <v>44</v>
      </c>
      <c r="I25" s="10"/>
      <c r="J25" s="10"/>
      <c r="K25" s="2">
        <v>13</v>
      </c>
      <c r="L25" s="2">
        <v>69</v>
      </c>
      <c r="M25" s="20">
        <f>SUM(_xlfn.AGGREGATE(14,6,E25:L25/{0,1,0,1,0,1,0,1},{1,2,3}))</f>
        <v>140</v>
      </c>
    </row>
    <row r="26" spans="1:13" x14ac:dyDescent="0.3">
      <c r="A26" s="36">
        <v>22</v>
      </c>
      <c r="B26" s="37" t="s">
        <v>71</v>
      </c>
      <c r="C26" s="37" t="s">
        <v>13</v>
      </c>
      <c r="D26" s="38">
        <v>39025</v>
      </c>
      <c r="E26" s="11">
        <v>13</v>
      </c>
      <c r="F26" s="11">
        <v>69</v>
      </c>
      <c r="G26" s="11">
        <v>16</v>
      </c>
      <c r="H26" s="11">
        <v>35</v>
      </c>
      <c r="I26" s="10"/>
      <c r="J26" s="10"/>
      <c r="K26" s="2">
        <v>19</v>
      </c>
      <c r="L26" s="2">
        <v>26</v>
      </c>
      <c r="M26" s="20">
        <f>SUM(_xlfn.AGGREGATE(14,6,E26:L26/{0,1,0,1,0,1,0,1},{1,2,3}))</f>
        <v>130</v>
      </c>
    </row>
    <row r="27" spans="1:13" x14ac:dyDescent="0.3">
      <c r="A27" s="39">
        <v>23</v>
      </c>
      <c r="B27" s="37" t="s">
        <v>86</v>
      </c>
      <c r="C27" s="37" t="s">
        <v>20</v>
      </c>
      <c r="D27" s="38">
        <v>39337</v>
      </c>
      <c r="E27" s="11">
        <v>40</v>
      </c>
      <c r="F27" s="11">
        <v>5</v>
      </c>
      <c r="G27" s="10"/>
      <c r="H27" s="10"/>
      <c r="I27" s="10">
        <v>12</v>
      </c>
      <c r="J27" s="10">
        <v>86</v>
      </c>
      <c r="K27" s="2">
        <v>21</v>
      </c>
      <c r="L27" s="2">
        <v>24</v>
      </c>
      <c r="M27" s="20">
        <f>SUM(_xlfn.AGGREGATE(14,6,E27:L27/{0,1,0,1,0,1,0,1},{1,2,3}))</f>
        <v>115</v>
      </c>
    </row>
    <row r="28" spans="1:13" x14ac:dyDescent="0.3">
      <c r="A28" s="36">
        <v>24</v>
      </c>
      <c r="B28" s="37" t="s">
        <v>76</v>
      </c>
      <c r="C28" s="37" t="s">
        <v>77</v>
      </c>
      <c r="D28" s="38">
        <v>39388</v>
      </c>
      <c r="E28" s="11">
        <v>12</v>
      </c>
      <c r="F28" s="11">
        <v>86</v>
      </c>
      <c r="G28" s="10"/>
      <c r="H28" s="10"/>
      <c r="I28" s="10"/>
      <c r="J28" s="10"/>
      <c r="K28" s="2">
        <v>22</v>
      </c>
      <c r="L28" s="2">
        <v>23</v>
      </c>
      <c r="M28" s="20">
        <f>SUM(_xlfn.AGGREGATE(14,6,E28:L28/{0,1,0,1,0,1,0,1},{1,2,3}))</f>
        <v>109</v>
      </c>
    </row>
    <row r="29" spans="1:13" x14ac:dyDescent="0.3">
      <c r="A29" s="36">
        <v>25</v>
      </c>
      <c r="B29" s="37" t="s">
        <v>87</v>
      </c>
      <c r="C29" s="37" t="s">
        <v>29</v>
      </c>
      <c r="D29" s="38">
        <v>39626</v>
      </c>
      <c r="E29" s="11">
        <v>23</v>
      </c>
      <c r="F29" s="11">
        <v>22</v>
      </c>
      <c r="G29" s="11">
        <v>14</v>
      </c>
      <c r="H29" s="11">
        <v>55</v>
      </c>
      <c r="I29" s="10"/>
      <c r="J29" s="10"/>
      <c r="K29" s="2">
        <v>20</v>
      </c>
      <c r="L29" s="2">
        <v>25</v>
      </c>
      <c r="M29" s="20">
        <f>SUM(_xlfn.AGGREGATE(14,6,E29:L29/{0,1,0,1,0,1,0,1},{1,2,3}))</f>
        <v>102</v>
      </c>
    </row>
    <row r="30" spans="1:13" x14ac:dyDescent="0.3">
      <c r="A30" s="39">
        <v>26</v>
      </c>
      <c r="B30" s="37" t="s">
        <v>121</v>
      </c>
      <c r="C30" s="37" t="s">
        <v>37</v>
      </c>
      <c r="D30" s="38">
        <v>40191</v>
      </c>
      <c r="E30" s="11">
        <v>15</v>
      </c>
      <c r="F30" s="11">
        <v>44</v>
      </c>
      <c r="G30" s="11">
        <v>17</v>
      </c>
      <c r="H30" s="11">
        <v>28</v>
      </c>
      <c r="I30" s="10"/>
      <c r="J30" s="10"/>
      <c r="K30" s="2">
        <v>21</v>
      </c>
      <c r="L30" s="2">
        <v>24</v>
      </c>
      <c r="M30" s="20">
        <f>SUM(_xlfn.AGGREGATE(14,6,E30:L30/{0,1,0,1,0,1,0,1},{1,2,3}))</f>
        <v>96</v>
      </c>
    </row>
    <row r="31" spans="1:13" x14ac:dyDescent="0.3">
      <c r="A31" s="36">
        <v>27</v>
      </c>
      <c r="B31" s="37" t="s">
        <v>85</v>
      </c>
      <c r="C31" s="37" t="s">
        <v>13</v>
      </c>
      <c r="D31" s="38">
        <v>39471</v>
      </c>
      <c r="E31" s="11">
        <v>15</v>
      </c>
      <c r="F31" s="11">
        <v>44</v>
      </c>
      <c r="G31" s="11">
        <v>23</v>
      </c>
      <c r="H31" s="11">
        <v>22</v>
      </c>
      <c r="I31" s="10"/>
      <c r="J31" s="10"/>
      <c r="K31" s="2">
        <v>18</v>
      </c>
      <c r="L31" s="2">
        <v>27</v>
      </c>
      <c r="M31" s="20">
        <f>SUM(_xlfn.AGGREGATE(14,6,E31:L31/{0,1,0,1,0,1,0,1},{1,2,3}))</f>
        <v>93</v>
      </c>
    </row>
    <row r="32" spans="1:13" x14ac:dyDescent="0.3">
      <c r="A32" s="36">
        <v>28</v>
      </c>
      <c r="B32" s="37" t="s">
        <v>118</v>
      </c>
      <c r="C32" s="37" t="s">
        <v>22</v>
      </c>
      <c r="D32" s="38">
        <v>39456</v>
      </c>
      <c r="E32" s="11">
        <v>32</v>
      </c>
      <c r="F32" s="11">
        <v>13</v>
      </c>
      <c r="G32" s="10"/>
      <c r="H32" s="10"/>
      <c r="I32" s="10">
        <v>14</v>
      </c>
      <c r="J32" s="10">
        <v>55</v>
      </c>
      <c r="K32" s="2">
        <v>23</v>
      </c>
      <c r="L32" s="2">
        <v>22</v>
      </c>
      <c r="M32" s="20">
        <f>SUM(_xlfn.AGGREGATE(14,6,E32:L32/{0,1,0,1,0,1,0,1},{1,2,3}))</f>
        <v>90</v>
      </c>
    </row>
    <row r="33" spans="1:13" x14ac:dyDescent="0.3">
      <c r="A33" s="39">
        <v>29</v>
      </c>
      <c r="B33" s="37" t="s">
        <v>103</v>
      </c>
      <c r="C33" s="37" t="s">
        <v>22</v>
      </c>
      <c r="D33" s="38">
        <v>39487</v>
      </c>
      <c r="E33" s="11">
        <v>19</v>
      </c>
      <c r="F33" s="11">
        <v>26</v>
      </c>
      <c r="G33" s="10"/>
      <c r="H33" s="10"/>
      <c r="I33" s="10"/>
      <c r="J33" s="10"/>
      <c r="K33" s="2">
        <v>14</v>
      </c>
      <c r="L33" s="2">
        <v>55</v>
      </c>
      <c r="M33" s="20">
        <f>SUM(_xlfn.AGGREGATE(14,6,E33:L33/{0,1,0,1,0,1,0,1},{1,2,3}))</f>
        <v>81</v>
      </c>
    </row>
    <row r="34" spans="1:13" x14ac:dyDescent="0.3">
      <c r="A34" s="36">
        <v>30</v>
      </c>
      <c r="B34" s="37" t="s">
        <v>108</v>
      </c>
      <c r="C34" s="37" t="s">
        <v>22</v>
      </c>
      <c r="D34" s="38">
        <v>39497</v>
      </c>
      <c r="E34" s="11">
        <v>21</v>
      </c>
      <c r="F34" s="11">
        <v>24</v>
      </c>
      <c r="G34" s="10"/>
      <c r="H34" s="10"/>
      <c r="I34" s="10">
        <v>16</v>
      </c>
      <c r="J34" s="10">
        <v>35</v>
      </c>
      <c r="K34" s="2">
        <v>25</v>
      </c>
      <c r="L34" s="2">
        <v>20</v>
      </c>
      <c r="M34" s="20">
        <f>SUM(_xlfn.AGGREGATE(14,6,E34:L34/{0,1,0,1,0,1,0,1},{1,2,3}))</f>
        <v>79</v>
      </c>
    </row>
    <row r="35" spans="1:13" x14ac:dyDescent="0.3">
      <c r="A35" s="36">
        <v>31</v>
      </c>
      <c r="B35" s="37" t="s">
        <v>116</v>
      </c>
      <c r="C35" s="37" t="s">
        <v>17</v>
      </c>
      <c r="D35" s="38">
        <v>39411</v>
      </c>
      <c r="E35" s="11">
        <v>38</v>
      </c>
      <c r="F35" s="11">
        <v>7</v>
      </c>
      <c r="G35" s="11">
        <v>32</v>
      </c>
      <c r="H35" s="11">
        <v>13</v>
      </c>
      <c r="I35" s="10">
        <v>15</v>
      </c>
      <c r="J35" s="10">
        <v>44</v>
      </c>
      <c r="K35" s="2">
        <v>28</v>
      </c>
      <c r="L35" s="2">
        <v>17</v>
      </c>
      <c r="M35" s="20">
        <f>SUM(_xlfn.AGGREGATE(14,6,E35:L35/{0,1,0,1,0,1,0,1},{1,2,3}))</f>
        <v>74</v>
      </c>
    </row>
    <row r="36" spans="1:13" x14ac:dyDescent="0.3">
      <c r="A36" s="39">
        <v>32</v>
      </c>
      <c r="B36" s="37" t="s">
        <v>73</v>
      </c>
      <c r="C36" s="37" t="s">
        <v>17</v>
      </c>
      <c r="D36" s="38">
        <v>39502</v>
      </c>
      <c r="E36" s="11">
        <v>17</v>
      </c>
      <c r="F36" s="11">
        <v>28</v>
      </c>
      <c r="G36" s="10"/>
      <c r="H36" s="10"/>
      <c r="I36" s="10">
        <v>20</v>
      </c>
      <c r="J36" s="10">
        <v>25</v>
      </c>
      <c r="K36" s="2">
        <v>27</v>
      </c>
      <c r="L36" s="2">
        <v>18</v>
      </c>
      <c r="M36" s="20">
        <f>SUM(_xlfn.AGGREGATE(14,6,E36:L36/{0,1,0,1,0,1,0,1},{1,2,3}))</f>
        <v>71</v>
      </c>
    </row>
    <row r="37" spans="1:13" x14ac:dyDescent="0.3">
      <c r="A37" s="36">
        <v>33</v>
      </c>
      <c r="B37" s="37" t="s">
        <v>99</v>
      </c>
      <c r="C37" s="37" t="s">
        <v>29</v>
      </c>
      <c r="D37" s="38">
        <v>39571</v>
      </c>
      <c r="E37" s="11">
        <v>22</v>
      </c>
      <c r="F37" s="11">
        <v>23</v>
      </c>
      <c r="G37" s="11">
        <v>19</v>
      </c>
      <c r="H37" s="11">
        <v>26</v>
      </c>
      <c r="I37" s="10"/>
      <c r="J37" s="10"/>
      <c r="K37" s="2">
        <v>29</v>
      </c>
      <c r="L37" s="2">
        <v>16</v>
      </c>
      <c r="M37" s="20">
        <f>SUM(_xlfn.AGGREGATE(14,6,E37:L37/{0,1,0,1,0,1,0,1},{1,2,3}))</f>
        <v>65</v>
      </c>
    </row>
    <row r="38" spans="1:13" x14ac:dyDescent="0.3">
      <c r="A38" s="36">
        <v>34</v>
      </c>
      <c r="B38" s="37" t="s">
        <v>82</v>
      </c>
      <c r="C38" s="37" t="s">
        <v>17</v>
      </c>
      <c r="D38" s="38">
        <v>39144</v>
      </c>
      <c r="E38" s="11">
        <v>30</v>
      </c>
      <c r="F38" s="11">
        <v>15</v>
      </c>
      <c r="G38" s="11">
        <v>29</v>
      </c>
      <c r="H38" s="11">
        <v>16</v>
      </c>
      <c r="I38" s="10">
        <v>17</v>
      </c>
      <c r="J38" s="10">
        <v>28</v>
      </c>
      <c r="K38" s="4"/>
      <c r="L38" s="4"/>
      <c r="M38" s="20">
        <f>SUM(_xlfn.AGGREGATE(14,6,E38:L38/{0,1,0,1,0,1,0,1},{1,2,3}))</f>
        <v>59</v>
      </c>
    </row>
    <row r="39" spans="1:13" x14ac:dyDescent="0.3">
      <c r="A39" s="39">
        <v>35</v>
      </c>
      <c r="B39" s="37" t="s">
        <v>83</v>
      </c>
      <c r="C39" s="37" t="s">
        <v>17</v>
      </c>
      <c r="D39" s="38">
        <v>39238</v>
      </c>
      <c r="E39" s="11">
        <v>43</v>
      </c>
      <c r="F39" s="11">
        <v>1</v>
      </c>
      <c r="G39" s="11">
        <v>27</v>
      </c>
      <c r="H39" s="11">
        <v>18</v>
      </c>
      <c r="I39" s="10">
        <v>21</v>
      </c>
      <c r="J39" s="10">
        <v>24</v>
      </c>
      <c r="K39" s="2">
        <v>30</v>
      </c>
      <c r="L39" s="2">
        <v>15</v>
      </c>
      <c r="M39" s="20">
        <f>SUM(_xlfn.AGGREGATE(14,6,E39:L39/{0,1,0,1,0,1,0,1},{1,2,3}))</f>
        <v>57</v>
      </c>
    </row>
    <row r="40" spans="1:13" x14ac:dyDescent="0.3">
      <c r="A40" s="9">
        <v>36</v>
      </c>
      <c r="B40" s="6" t="s">
        <v>119</v>
      </c>
      <c r="C40" s="6" t="s">
        <v>18</v>
      </c>
      <c r="D40" s="8">
        <v>38944</v>
      </c>
      <c r="E40" s="11">
        <v>16</v>
      </c>
      <c r="F40" s="11">
        <v>35</v>
      </c>
      <c r="G40" s="11">
        <v>24</v>
      </c>
      <c r="H40" s="11">
        <v>21</v>
      </c>
      <c r="I40" s="10"/>
      <c r="J40" s="10"/>
      <c r="K40" s="4"/>
      <c r="L40" s="4"/>
      <c r="M40" s="20">
        <f>SUM(_xlfn.AGGREGATE(14,6,E40:L40/{0,1,0,1,0,1,0,1},{1,2,3}))</f>
        <v>56</v>
      </c>
    </row>
    <row r="41" spans="1:13" x14ac:dyDescent="0.3">
      <c r="A41" s="9">
        <v>37</v>
      </c>
      <c r="B41" s="65" t="s">
        <v>74</v>
      </c>
      <c r="C41" s="6" t="s">
        <v>17</v>
      </c>
      <c r="D41" s="8">
        <v>39183</v>
      </c>
      <c r="E41" s="11">
        <v>45</v>
      </c>
      <c r="F41" s="11">
        <v>1</v>
      </c>
      <c r="G41" s="11">
        <v>31</v>
      </c>
      <c r="H41" s="11">
        <v>14</v>
      </c>
      <c r="I41" s="10">
        <v>19</v>
      </c>
      <c r="J41" s="10">
        <v>26</v>
      </c>
      <c r="K41" s="2">
        <v>32</v>
      </c>
      <c r="L41" s="2">
        <v>13</v>
      </c>
      <c r="M41" s="20">
        <f>SUM(_xlfn.AGGREGATE(14,6,E41:L41/{0,1,0,1,0,1,0,1},{1,2,3}))</f>
        <v>53</v>
      </c>
    </row>
    <row r="42" spans="1:13" x14ac:dyDescent="0.3">
      <c r="A42" s="14">
        <v>38</v>
      </c>
      <c r="B42" s="6" t="s">
        <v>92</v>
      </c>
      <c r="C42" s="6" t="s">
        <v>14</v>
      </c>
      <c r="D42" s="8">
        <v>39540</v>
      </c>
      <c r="E42" s="11">
        <v>48</v>
      </c>
      <c r="F42" s="11">
        <v>1</v>
      </c>
      <c r="G42" s="11">
        <v>33</v>
      </c>
      <c r="H42" s="11">
        <v>12</v>
      </c>
      <c r="I42" s="10">
        <v>25</v>
      </c>
      <c r="J42" s="10">
        <v>20</v>
      </c>
      <c r="K42" s="2">
        <v>31</v>
      </c>
      <c r="L42" s="2">
        <v>14</v>
      </c>
      <c r="M42" s="20">
        <f>SUM(_xlfn.AGGREGATE(14,6,E42:L42/{0,1,0,1,0,1,0,1},{1,2,3}))</f>
        <v>46</v>
      </c>
    </row>
    <row r="43" spans="1:13" x14ac:dyDescent="0.3">
      <c r="A43" s="9">
        <v>39</v>
      </c>
      <c r="B43" s="6" t="s">
        <v>97</v>
      </c>
      <c r="C43" s="6" t="s">
        <v>22</v>
      </c>
      <c r="D43" s="8">
        <v>39427</v>
      </c>
      <c r="E43" s="11">
        <v>35</v>
      </c>
      <c r="F43" s="11">
        <v>10</v>
      </c>
      <c r="G43" s="10"/>
      <c r="H43" s="10"/>
      <c r="I43" s="10"/>
      <c r="J43" s="10"/>
      <c r="K43" s="2">
        <v>16</v>
      </c>
      <c r="L43" s="2">
        <v>35</v>
      </c>
      <c r="M43" s="20">
        <f>SUM(_xlfn.AGGREGATE(14,6,E43:L43/{0,1,0,1,0,1,0,1},{1,2,3}))</f>
        <v>45</v>
      </c>
    </row>
    <row r="44" spans="1:13" x14ac:dyDescent="0.3">
      <c r="A44" s="9">
        <v>40</v>
      </c>
      <c r="B44" s="65" t="s">
        <v>110</v>
      </c>
      <c r="C44" s="6" t="s">
        <v>17</v>
      </c>
      <c r="D44" s="8">
        <v>38924</v>
      </c>
      <c r="E44" s="11">
        <v>44</v>
      </c>
      <c r="F44" s="11">
        <v>1</v>
      </c>
      <c r="G44" s="11">
        <v>30</v>
      </c>
      <c r="H44" s="11">
        <v>15</v>
      </c>
      <c r="I44" s="10">
        <v>18</v>
      </c>
      <c r="J44" s="10">
        <v>27</v>
      </c>
      <c r="K44" s="2"/>
      <c r="L44" s="2"/>
      <c r="M44" s="20">
        <f>SUM(_xlfn.AGGREGATE(14,6,E44:L44/{0,1,0,1,0,1,0,1},{1,2,3}))</f>
        <v>43</v>
      </c>
    </row>
    <row r="45" spans="1:13" x14ac:dyDescent="0.3">
      <c r="A45" s="14">
        <v>41</v>
      </c>
      <c r="B45" s="65" t="s">
        <v>84</v>
      </c>
      <c r="C45" s="6" t="s">
        <v>37</v>
      </c>
      <c r="D45" s="8">
        <v>39309</v>
      </c>
      <c r="E45" s="11">
        <v>39</v>
      </c>
      <c r="F45" s="11">
        <v>6</v>
      </c>
      <c r="G45" s="11">
        <v>28</v>
      </c>
      <c r="H45" s="11">
        <v>17</v>
      </c>
      <c r="I45" s="10"/>
      <c r="J45" s="10"/>
      <c r="K45" s="2">
        <v>27</v>
      </c>
      <c r="L45" s="2">
        <v>18</v>
      </c>
      <c r="M45" s="20">
        <f>SUM(_xlfn.AGGREGATE(14,6,E45:L45/{0,1,0,1,0,1,0,1},{1,2,3}))</f>
        <v>41</v>
      </c>
    </row>
    <row r="46" spans="1:13" x14ac:dyDescent="0.3">
      <c r="A46" s="9">
        <v>42</v>
      </c>
      <c r="B46" s="6" t="s">
        <v>94</v>
      </c>
      <c r="C46" s="6" t="s">
        <v>15</v>
      </c>
      <c r="D46" s="8">
        <v>39596</v>
      </c>
      <c r="E46" s="11">
        <v>28</v>
      </c>
      <c r="F46" s="11">
        <v>17</v>
      </c>
      <c r="G46" s="11">
        <v>21</v>
      </c>
      <c r="H46" s="11">
        <v>24</v>
      </c>
      <c r="I46" s="10"/>
      <c r="J46" s="10"/>
      <c r="K46" s="4"/>
      <c r="L46" s="4"/>
      <c r="M46" s="20">
        <f>SUM(_xlfn.AGGREGATE(14,6,E46:L46/{0,1,0,1,0,1,0,1},{1,2,3}))</f>
        <v>41</v>
      </c>
    </row>
    <row r="47" spans="1:13" x14ac:dyDescent="0.3">
      <c r="A47" s="9">
        <v>43</v>
      </c>
      <c r="B47" s="5" t="s">
        <v>138</v>
      </c>
      <c r="C47" s="5" t="s">
        <v>33</v>
      </c>
      <c r="D47" s="12">
        <v>39350</v>
      </c>
      <c r="E47" s="5"/>
      <c r="F47" s="5"/>
      <c r="G47" s="5"/>
      <c r="H47" s="5"/>
      <c r="I47" s="10">
        <v>24</v>
      </c>
      <c r="J47" s="10">
        <v>21</v>
      </c>
      <c r="K47" s="2">
        <v>26</v>
      </c>
      <c r="L47" s="2">
        <v>19</v>
      </c>
      <c r="M47" s="20">
        <f>SUM(_xlfn.AGGREGATE(14,6,E47:L47/{0,1,0,1,0,1,0,1},{1,2,3}))</f>
        <v>40</v>
      </c>
    </row>
    <row r="48" spans="1:13" x14ac:dyDescent="0.3">
      <c r="A48" s="14">
        <v>44</v>
      </c>
      <c r="B48" s="6" t="s">
        <v>120</v>
      </c>
      <c r="C48" s="6" t="s">
        <v>31</v>
      </c>
      <c r="D48" s="8">
        <v>39036</v>
      </c>
      <c r="E48" s="11">
        <v>26</v>
      </c>
      <c r="F48" s="11">
        <v>19</v>
      </c>
      <c r="G48" s="11">
        <v>25</v>
      </c>
      <c r="H48" s="11">
        <v>20</v>
      </c>
      <c r="I48" s="10"/>
      <c r="J48" s="10"/>
      <c r="K48" s="4"/>
      <c r="L48" s="4"/>
      <c r="M48" s="20">
        <f>SUM(_xlfn.AGGREGATE(14,6,E48:L48/{0,1,0,1,0,1,0,1},{1,2,3}))</f>
        <v>39</v>
      </c>
    </row>
    <row r="49" spans="1:13" x14ac:dyDescent="0.3">
      <c r="A49" s="9">
        <v>45</v>
      </c>
      <c r="B49" s="6" t="s">
        <v>100</v>
      </c>
      <c r="C49" s="6" t="s">
        <v>31</v>
      </c>
      <c r="D49" s="8">
        <v>39416</v>
      </c>
      <c r="E49" s="11">
        <v>41</v>
      </c>
      <c r="F49" s="11">
        <v>4</v>
      </c>
      <c r="G49" s="11">
        <v>37</v>
      </c>
      <c r="H49" s="11">
        <v>8</v>
      </c>
      <c r="I49" s="10">
        <v>23</v>
      </c>
      <c r="J49" s="10">
        <v>22</v>
      </c>
      <c r="K49" s="4"/>
      <c r="L49" s="4"/>
      <c r="M49" s="20">
        <f>SUM(_xlfn.AGGREGATE(14,6,E49:L49/{0,1,0,1,0,1,0,1},{1,2,3}))</f>
        <v>34</v>
      </c>
    </row>
    <row r="50" spans="1:13" x14ac:dyDescent="0.3">
      <c r="A50" s="9">
        <v>46</v>
      </c>
      <c r="B50" s="6" t="s">
        <v>89</v>
      </c>
      <c r="C50" s="6" t="s">
        <v>15</v>
      </c>
      <c r="D50" s="8">
        <v>39468</v>
      </c>
      <c r="E50" s="11">
        <v>24</v>
      </c>
      <c r="F50" s="11">
        <v>21</v>
      </c>
      <c r="G50" s="11">
        <v>34</v>
      </c>
      <c r="H50" s="11">
        <v>11</v>
      </c>
      <c r="I50" s="10"/>
      <c r="J50" s="10"/>
      <c r="K50" s="4"/>
      <c r="L50" s="4"/>
      <c r="M50" s="20">
        <f>SUM(_xlfn.AGGREGATE(14,6,E50:L50/{0,1,0,1,0,1,0,1},{1,2,3}))</f>
        <v>32</v>
      </c>
    </row>
    <row r="51" spans="1:13" x14ac:dyDescent="0.3">
      <c r="A51" s="14">
        <v>47</v>
      </c>
      <c r="B51" s="6" t="s">
        <v>104</v>
      </c>
      <c r="C51" s="6" t="s">
        <v>29</v>
      </c>
      <c r="D51" s="8">
        <v>39335</v>
      </c>
      <c r="E51" s="11">
        <v>36</v>
      </c>
      <c r="F51" s="11">
        <v>9</v>
      </c>
      <c r="G51" s="11">
        <v>28</v>
      </c>
      <c r="H51" s="11">
        <v>17</v>
      </c>
      <c r="I51" s="10"/>
      <c r="J51" s="10"/>
      <c r="K51" s="4"/>
      <c r="L51" s="4"/>
      <c r="M51" s="20">
        <f>SUM(_xlfn.AGGREGATE(14,6,E51:L51/{0,1,0,1,0,1,0,1},{1,2,3}))</f>
        <v>26</v>
      </c>
    </row>
    <row r="52" spans="1:13" x14ac:dyDescent="0.3">
      <c r="A52" s="9">
        <v>48</v>
      </c>
      <c r="B52" s="6" t="s">
        <v>109</v>
      </c>
      <c r="C52" s="6" t="s">
        <v>31</v>
      </c>
      <c r="D52" s="8">
        <v>39136</v>
      </c>
      <c r="E52" s="11">
        <v>39</v>
      </c>
      <c r="F52" s="11">
        <v>6</v>
      </c>
      <c r="G52" s="11">
        <v>26</v>
      </c>
      <c r="H52" s="11">
        <v>19</v>
      </c>
      <c r="I52" s="10"/>
      <c r="J52" s="10"/>
      <c r="K52" s="4"/>
      <c r="L52" s="4"/>
      <c r="M52" s="20">
        <f>SUM(_xlfn.AGGREGATE(14,6,E52:L52/{0,1,0,1,0,1,0,1},{1,2,3}))</f>
        <v>25</v>
      </c>
    </row>
    <row r="53" spans="1:13" x14ac:dyDescent="0.3">
      <c r="A53" s="9">
        <v>49</v>
      </c>
      <c r="B53" s="5" t="s">
        <v>137</v>
      </c>
      <c r="C53" s="5" t="s">
        <v>22</v>
      </c>
      <c r="D53" s="12">
        <v>38985</v>
      </c>
      <c r="E53" s="5"/>
      <c r="F53" s="5"/>
      <c r="G53" s="5"/>
      <c r="H53" s="5"/>
      <c r="I53" s="10">
        <v>22</v>
      </c>
      <c r="J53" s="10">
        <v>23</v>
      </c>
      <c r="K53" s="4"/>
      <c r="L53" s="4"/>
      <c r="M53" s="20">
        <f>SUM(_xlfn.AGGREGATE(14,6,E53:L53/{0,1,0,1,0,1,0,1},{1,2,3}))</f>
        <v>23</v>
      </c>
    </row>
    <row r="54" spans="1:13" x14ac:dyDescent="0.3">
      <c r="A54" s="14">
        <v>50</v>
      </c>
      <c r="B54" s="6" t="s">
        <v>112</v>
      </c>
      <c r="C54" s="6" t="s">
        <v>33</v>
      </c>
      <c r="D54" s="8">
        <v>39254</v>
      </c>
      <c r="E54" s="11">
        <v>29</v>
      </c>
      <c r="F54" s="11">
        <v>16</v>
      </c>
      <c r="G54" s="10"/>
      <c r="H54" s="10"/>
      <c r="I54" s="10"/>
      <c r="J54" s="10"/>
      <c r="K54" s="4"/>
      <c r="L54" s="4"/>
      <c r="M54" s="20">
        <f>SUM(_xlfn.AGGREGATE(14,6,E54:L54/{0,1,0,1,0,1,0,1},{1,2,3}))</f>
        <v>16</v>
      </c>
    </row>
    <row r="55" spans="1:13" x14ac:dyDescent="0.3">
      <c r="A55" s="9">
        <v>51</v>
      </c>
      <c r="B55" s="6" t="s">
        <v>98</v>
      </c>
      <c r="C55" s="6" t="s">
        <v>15</v>
      </c>
      <c r="D55" s="8">
        <v>39426</v>
      </c>
      <c r="E55" s="11">
        <v>31</v>
      </c>
      <c r="F55" s="11">
        <v>14</v>
      </c>
      <c r="G55" s="10"/>
      <c r="H55" s="10"/>
      <c r="I55" s="10"/>
      <c r="J55" s="10"/>
      <c r="K55" s="4"/>
      <c r="L55" s="4"/>
      <c r="M55" s="20">
        <f>SUM(_xlfn.AGGREGATE(14,6,E55:L55/{0,1,0,1,0,1,0,1},{1,2,3}))</f>
        <v>14</v>
      </c>
    </row>
    <row r="56" spans="1:13" x14ac:dyDescent="0.3">
      <c r="A56" s="9">
        <v>52</v>
      </c>
      <c r="B56" s="6" t="s">
        <v>127</v>
      </c>
      <c r="C56" s="6" t="s">
        <v>15</v>
      </c>
      <c r="D56" s="13">
        <v>39321</v>
      </c>
      <c r="E56" s="10"/>
      <c r="F56" s="10"/>
      <c r="G56" s="11">
        <v>35</v>
      </c>
      <c r="H56" s="11">
        <v>10</v>
      </c>
      <c r="I56" s="10"/>
      <c r="J56" s="10"/>
      <c r="K56" s="4"/>
      <c r="L56" s="4"/>
      <c r="M56" s="20">
        <f>SUM(_xlfn.AGGREGATE(14,6,E56:L56/{0,1,0,1,0,1,0,1},{1,2,3}))</f>
        <v>10</v>
      </c>
    </row>
    <row r="57" spans="1:13" x14ac:dyDescent="0.3">
      <c r="A57" s="14">
        <v>53</v>
      </c>
      <c r="B57" s="6" t="s">
        <v>90</v>
      </c>
      <c r="C57" s="6" t="s">
        <v>13</v>
      </c>
      <c r="D57" s="8">
        <v>39161</v>
      </c>
      <c r="E57" s="11">
        <v>46</v>
      </c>
      <c r="F57" s="11">
        <v>1</v>
      </c>
      <c r="G57" s="11">
        <v>36</v>
      </c>
      <c r="H57" s="11">
        <v>9</v>
      </c>
      <c r="I57" s="10"/>
      <c r="J57" s="10"/>
      <c r="K57" s="4"/>
      <c r="L57" s="4"/>
      <c r="M57" s="20">
        <f>SUM(_xlfn.AGGREGATE(14,6,E57:L57/{0,1,0,1,0,1,0,1},{1,2,3}))</f>
        <v>10</v>
      </c>
    </row>
    <row r="58" spans="1:13" x14ac:dyDescent="0.3">
      <c r="A58" s="9">
        <v>54</v>
      </c>
      <c r="B58" s="6" t="s">
        <v>81</v>
      </c>
      <c r="C58" s="6" t="s">
        <v>77</v>
      </c>
      <c r="D58" s="8">
        <v>39388</v>
      </c>
      <c r="E58" s="11">
        <v>42</v>
      </c>
      <c r="F58" s="11">
        <v>3</v>
      </c>
      <c r="G58" s="10"/>
      <c r="H58" s="10"/>
      <c r="I58" s="10"/>
      <c r="J58" s="10"/>
      <c r="K58" s="4"/>
      <c r="L58" s="4"/>
      <c r="M58" s="20">
        <f>SUM(_xlfn.AGGREGATE(14,6,E58:L58/{0,1,0,1,0,1,0,1},{1,2,3}))</f>
        <v>3</v>
      </c>
    </row>
    <row r="59" spans="1:13" x14ac:dyDescent="0.3">
      <c r="A59" s="9">
        <v>55</v>
      </c>
      <c r="B59" s="6" t="s">
        <v>95</v>
      </c>
      <c r="C59" s="6" t="s">
        <v>18</v>
      </c>
      <c r="D59" s="8" t="s">
        <v>133</v>
      </c>
      <c r="E59" s="11">
        <v>47</v>
      </c>
      <c r="F59" s="11">
        <v>2</v>
      </c>
      <c r="G59" s="10"/>
      <c r="H59" s="10"/>
      <c r="I59" s="10"/>
      <c r="J59" s="10"/>
      <c r="K59" s="4"/>
      <c r="L59" s="4"/>
      <c r="M59" s="20">
        <f>SUM(_xlfn.AGGREGATE(14,6,E59:L59/{0,1,0,1,0,1,0,1},{1,2,3}))</f>
        <v>2</v>
      </c>
    </row>
  </sheetData>
  <sortState ref="B56:H57">
    <sortCondition descending="1" ref="H56:H57"/>
  </sortState>
  <mergeCells count="14">
    <mergeCell ref="M1:M3"/>
    <mergeCell ref="E3:F3"/>
    <mergeCell ref="G3:H3"/>
    <mergeCell ref="A1:A4"/>
    <mergeCell ref="B1:B4"/>
    <mergeCell ref="C1:C4"/>
    <mergeCell ref="D1:D4"/>
    <mergeCell ref="E1:L1"/>
    <mergeCell ref="E2:F2"/>
    <mergeCell ref="G2:H2"/>
    <mergeCell ref="I2:J2"/>
    <mergeCell ref="K2:L2"/>
    <mergeCell ref="I3:J3"/>
    <mergeCell ref="K3:L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"/>
  <sheetViews>
    <sheetView topLeftCell="A40" zoomScaleNormal="100" workbookViewId="0">
      <selection activeCell="A70" sqref="A70"/>
    </sheetView>
  </sheetViews>
  <sheetFormatPr defaultRowHeight="13.8" x14ac:dyDescent="0.25"/>
  <cols>
    <col min="1" max="1" width="7" style="49" bestFit="1" customWidth="1"/>
    <col min="2" max="2" width="24" style="49" bestFit="1" customWidth="1"/>
    <col min="3" max="3" width="33.88671875" style="49" customWidth="1"/>
    <col min="4" max="4" width="15.109375" style="52" customWidth="1"/>
    <col min="5" max="5" width="21.88671875" style="52" customWidth="1"/>
    <col min="6" max="8" width="7" style="34" customWidth="1"/>
    <col min="9" max="9" width="8.88671875" style="49"/>
    <col min="10" max="10" width="6.88671875" style="49" bestFit="1" customWidth="1"/>
    <col min="11" max="11" width="23.77734375" style="49" bestFit="1" customWidth="1"/>
    <col min="12" max="12" width="24.44140625" style="49" customWidth="1"/>
    <col min="13" max="13" width="15.77734375" style="49" bestFit="1" customWidth="1"/>
    <col min="14" max="14" width="19.33203125" style="52" customWidth="1"/>
    <col min="15" max="17" width="7" style="34" customWidth="1"/>
    <col min="18" max="16384" width="8.88671875" style="49"/>
  </cols>
  <sheetData>
    <row r="1" spans="1:18" x14ac:dyDescent="0.3">
      <c r="A1" s="91" t="s">
        <v>142</v>
      </c>
      <c r="B1" s="91"/>
      <c r="C1" s="91"/>
      <c r="D1" s="91"/>
      <c r="E1" s="21"/>
      <c r="F1" s="21"/>
      <c r="G1" s="21"/>
      <c r="H1" s="21"/>
      <c r="J1" s="91" t="s">
        <v>143</v>
      </c>
      <c r="K1" s="91"/>
      <c r="L1" s="91"/>
      <c r="M1" s="91"/>
      <c r="N1" s="22"/>
      <c r="O1" s="21"/>
      <c r="P1" s="21"/>
      <c r="Q1" s="21"/>
    </row>
    <row r="3" spans="1:18" s="50" customFormat="1" ht="30.6" customHeight="1" x14ac:dyDescent="0.3">
      <c r="A3" s="92" t="s">
        <v>0</v>
      </c>
      <c r="B3" s="92" t="s">
        <v>1</v>
      </c>
      <c r="C3" s="92" t="s">
        <v>2</v>
      </c>
      <c r="D3" s="89" t="s">
        <v>3</v>
      </c>
      <c r="E3" s="90" t="s">
        <v>144</v>
      </c>
      <c r="F3" s="88" t="s">
        <v>146</v>
      </c>
      <c r="G3" s="88"/>
      <c r="H3" s="88"/>
      <c r="J3" s="92" t="s">
        <v>0</v>
      </c>
      <c r="K3" s="92" t="s">
        <v>1</v>
      </c>
      <c r="L3" s="92" t="s">
        <v>2</v>
      </c>
      <c r="M3" s="89" t="s">
        <v>3</v>
      </c>
      <c r="N3" s="90" t="s">
        <v>144</v>
      </c>
      <c r="O3" s="88" t="s">
        <v>146</v>
      </c>
      <c r="P3" s="88"/>
      <c r="Q3" s="88"/>
    </row>
    <row r="4" spans="1:18" s="50" customFormat="1" x14ac:dyDescent="0.3">
      <c r="A4" s="92"/>
      <c r="B4" s="92"/>
      <c r="C4" s="92"/>
      <c r="D4" s="89"/>
      <c r="E4" s="90"/>
      <c r="F4" s="19">
        <v>1500</v>
      </c>
      <c r="G4" s="19">
        <v>500</v>
      </c>
      <c r="H4" s="19">
        <v>1000</v>
      </c>
      <c r="J4" s="92"/>
      <c r="K4" s="92"/>
      <c r="L4" s="92"/>
      <c r="M4" s="89"/>
      <c r="N4" s="90"/>
      <c r="O4" s="19">
        <v>1500</v>
      </c>
      <c r="P4" s="19">
        <v>500</v>
      </c>
      <c r="Q4" s="19">
        <v>1000</v>
      </c>
    </row>
    <row r="5" spans="1:18" x14ac:dyDescent="0.25">
      <c r="A5" s="23">
        <v>1</v>
      </c>
      <c r="B5" s="24" t="s">
        <v>12</v>
      </c>
      <c r="C5" s="24" t="s">
        <v>13</v>
      </c>
      <c r="D5" s="25">
        <v>39551</v>
      </c>
      <c r="E5" s="26" t="s">
        <v>145</v>
      </c>
      <c r="F5" s="54" t="s">
        <v>162</v>
      </c>
      <c r="G5" s="54" t="s">
        <v>162</v>
      </c>
      <c r="H5" s="54" t="s">
        <v>162</v>
      </c>
      <c r="J5" s="27">
        <v>1</v>
      </c>
      <c r="K5" s="29" t="s">
        <v>28</v>
      </c>
      <c r="L5" s="29" t="s">
        <v>14</v>
      </c>
      <c r="M5" s="25">
        <v>39368</v>
      </c>
      <c r="N5" s="26" t="s">
        <v>145</v>
      </c>
      <c r="O5" s="54" t="s">
        <v>162</v>
      </c>
      <c r="P5" s="54" t="s">
        <v>162</v>
      </c>
      <c r="Q5" s="54" t="s">
        <v>162</v>
      </c>
    </row>
    <row r="6" spans="1:18" x14ac:dyDescent="0.25">
      <c r="A6" s="23">
        <v>2</v>
      </c>
      <c r="B6" s="24" t="s">
        <v>21</v>
      </c>
      <c r="C6" s="24" t="s">
        <v>14</v>
      </c>
      <c r="D6" s="28">
        <v>39001</v>
      </c>
      <c r="E6" s="26" t="s">
        <v>145</v>
      </c>
      <c r="F6" s="54" t="s">
        <v>162</v>
      </c>
      <c r="G6" s="54" t="s">
        <v>162</v>
      </c>
      <c r="H6" s="54" t="s">
        <v>162</v>
      </c>
      <c r="J6" s="27">
        <v>2</v>
      </c>
      <c r="K6" s="29" t="s">
        <v>35</v>
      </c>
      <c r="L6" s="29" t="s">
        <v>13</v>
      </c>
      <c r="M6" s="25">
        <v>39341</v>
      </c>
      <c r="N6" s="26" t="s">
        <v>145</v>
      </c>
      <c r="O6" s="54" t="s">
        <v>162</v>
      </c>
      <c r="P6" s="54" t="s">
        <v>162</v>
      </c>
      <c r="Q6" s="54" t="s">
        <v>162</v>
      </c>
    </row>
    <row r="7" spans="1:18" x14ac:dyDescent="0.25">
      <c r="A7" s="23">
        <v>3</v>
      </c>
      <c r="B7" s="24" t="s">
        <v>24</v>
      </c>
      <c r="C7" s="24" t="s">
        <v>13</v>
      </c>
      <c r="D7" s="28">
        <v>39451</v>
      </c>
      <c r="E7" s="26" t="s">
        <v>145</v>
      </c>
      <c r="F7" s="54" t="s">
        <v>162</v>
      </c>
      <c r="G7" s="54" t="s">
        <v>162</v>
      </c>
      <c r="H7" s="54" t="s">
        <v>162</v>
      </c>
      <c r="J7" s="27">
        <v>3</v>
      </c>
      <c r="K7" s="29" t="s">
        <v>34</v>
      </c>
      <c r="L7" s="29" t="s">
        <v>13</v>
      </c>
      <c r="M7" s="25">
        <v>38989</v>
      </c>
      <c r="N7" s="26" t="s">
        <v>145</v>
      </c>
      <c r="O7" s="54" t="s">
        <v>162</v>
      </c>
      <c r="P7" s="54" t="s">
        <v>162</v>
      </c>
      <c r="Q7" s="54" t="s">
        <v>162</v>
      </c>
    </row>
    <row r="8" spans="1:18" x14ac:dyDescent="0.25">
      <c r="A8" s="23">
        <v>4</v>
      </c>
      <c r="B8" s="24" t="s">
        <v>25</v>
      </c>
      <c r="C8" s="24" t="s">
        <v>14</v>
      </c>
      <c r="D8" s="28">
        <v>39109</v>
      </c>
      <c r="E8" s="26" t="s">
        <v>145</v>
      </c>
      <c r="F8" s="54" t="s">
        <v>162</v>
      </c>
      <c r="G8" s="54" t="s">
        <v>162</v>
      </c>
      <c r="H8" s="54" t="s">
        <v>162</v>
      </c>
      <c r="J8" s="27">
        <v>4</v>
      </c>
      <c r="K8" s="70" t="s">
        <v>30</v>
      </c>
      <c r="L8" s="29" t="s">
        <v>13</v>
      </c>
      <c r="M8" s="25">
        <v>38950</v>
      </c>
      <c r="N8" s="26" t="s">
        <v>145</v>
      </c>
      <c r="O8" s="54" t="s">
        <v>162</v>
      </c>
      <c r="P8" s="54" t="s">
        <v>162</v>
      </c>
      <c r="Q8" s="54" t="s">
        <v>162</v>
      </c>
      <c r="R8" s="49" t="s">
        <v>205</v>
      </c>
    </row>
    <row r="9" spans="1:18" x14ac:dyDescent="0.25">
      <c r="A9" s="23">
        <v>5</v>
      </c>
      <c r="B9" s="24" t="s">
        <v>23</v>
      </c>
      <c r="C9" s="24" t="s">
        <v>11</v>
      </c>
      <c r="D9" s="28">
        <v>39561</v>
      </c>
      <c r="E9" s="26" t="s">
        <v>145</v>
      </c>
      <c r="F9" s="54" t="s">
        <v>162</v>
      </c>
      <c r="G9" s="54" t="s">
        <v>162</v>
      </c>
      <c r="H9" s="54" t="s">
        <v>162</v>
      </c>
      <c r="J9" s="27">
        <v>5</v>
      </c>
      <c r="K9" s="29" t="s">
        <v>36</v>
      </c>
      <c r="L9" s="29" t="s">
        <v>13</v>
      </c>
      <c r="M9" s="25">
        <v>39413</v>
      </c>
      <c r="N9" s="26" t="s">
        <v>145</v>
      </c>
      <c r="O9" s="54" t="s">
        <v>162</v>
      </c>
      <c r="P9" s="54" t="s">
        <v>162</v>
      </c>
      <c r="Q9" s="54" t="s">
        <v>162</v>
      </c>
    </row>
    <row r="10" spans="1:18" x14ac:dyDescent="0.25">
      <c r="A10" s="23">
        <v>6</v>
      </c>
      <c r="B10" s="24" t="s">
        <v>19</v>
      </c>
      <c r="C10" s="24" t="s">
        <v>14</v>
      </c>
      <c r="D10" s="28">
        <v>39347</v>
      </c>
      <c r="E10" s="26" t="s">
        <v>145</v>
      </c>
      <c r="F10" s="54" t="s">
        <v>162</v>
      </c>
      <c r="G10" s="54" t="s">
        <v>162</v>
      </c>
      <c r="H10" s="54" t="s">
        <v>162</v>
      </c>
      <c r="J10" s="27">
        <v>6</v>
      </c>
      <c r="K10" s="29" t="s">
        <v>27</v>
      </c>
      <c r="L10" s="29" t="s">
        <v>13</v>
      </c>
      <c r="M10" s="25">
        <v>39267</v>
      </c>
      <c r="N10" s="26" t="s">
        <v>145</v>
      </c>
      <c r="O10" s="54" t="s">
        <v>162</v>
      </c>
      <c r="P10" s="54" t="s">
        <v>162</v>
      </c>
      <c r="Q10" s="54" t="s">
        <v>162</v>
      </c>
    </row>
    <row r="11" spans="1:18" x14ac:dyDescent="0.25">
      <c r="A11" s="23">
        <v>7</v>
      </c>
      <c r="B11" s="6" t="s">
        <v>38</v>
      </c>
      <c r="C11" s="6" t="s">
        <v>31</v>
      </c>
      <c r="D11" s="31">
        <v>39366</v>
      </c>
      <c r="E11" s="26" t="s">
        <v>172</v>
      </c>
      <c r="F11" s="35" t="s">
        <v>162</v>
      </c>
      <c r="G11" s="35" t="s">
        <v>162</v>
      </c>
      <c r="H11" s="35" t="s">
        <v>162</v>
      </c>
      <c r="J11" s="27">
        <v>7</v>
      </c>
      <c r="K11" s="6" t="s">
        <v>71</v>
      </c>
      <c r="L11" s="6" t="s">
        <v>13</v>
      </c>
      <c r="M11" s="8">
        <v>39025</v>
      </c>
      <c r="N11" s="26" t="s">
        <v>172</v>
      </c>
      <c r="O11" s="54" t="s">
        <v>162</v>
      </c>
      <c r="P11" s="54" t="s">
        <v>162</v>
      </c>
      <c r="Q11" s="54" t="s">
        <v>162</v>
      </c>
    </row>
    <row r="12" spans="1:18" x14ac:dyDescent="0.25">
      <c r="A12" s="23">
        <v>8</v>
      </c>
      <c r="B12" s="71" t="s">
        <v>135</v>
      </c>
      <c r="C12" s="5" t="s">
        <v>136</v>
      </c>
      <c r="D12" s="57">
        <v>39081</v>
      </c>
      <c r="E12" s="26" t="s">
        <v>172</v>
      </c>
      <c r="F12" s="35" t="s">
        <v>162</v>
      </c>
      <c r="G12" s="35" t="s">
        <v>162</v>
      </c>
      <c r="H12" s="35" t="s">
        <v>162</v>
      </c>
      <c r="I12" s="49" t="s">
        <v>205</v>
      </c>
      <c r="J12" s="27">
        <v>8</v>
      </c>
      <c r="K12" s="6" t="s">
        <v>72</v>
      </c>
      <c r="L12" s="6" t="s">
        <v>13</v>
      </c>
      <c r="M12" s="8">
        <v>39080</v>
      </c>
      <c r="N12" s="26" t="s">
        <v>172</v>
      </c>
      <c r="O12" s="54" t="s">
        <v>162</v>
      </c>
      <c r="P12" s="67" t="s">
        <v>162</v>
      </c>
      <c r="Q12" s="35" t="s">
        <v>162</v>
      </c>
    </row>
    <row r="13" spans="1:18" x14ac:dyDescent="0.25">
      <c r="A13" s="23">
        <v>9</v>
      </c>
      <c r="B13" s="65" t="s">
        <v>39</v>
      </c>
      <c r="C13" s="6" t="s">
        <v>40</v>
      </c>
      <c r="D13" s="31">
        <v>39500</v>
      </c>
      <c r="E13" s="26" t="s">
        <v>172</v>
      </c>
      <c r="F13" s="35" t="s">
        <v>162</v>
      </c>
      <c r="G13" s="35" t="s">
        <v>162</v>
      </c>
      <c r="H13" s="35" t="s">
        <v>162</v>
      </c>
      <c r="I13" s="49" t="s">
        <v>205</v>
      </c>
      <c r="J13" s="27">
        <v>9</v>
      </c>
      <c r="K13" s="6" t="s">
        <v>73</v>
      </c>
      <c r="L13" s="6" t="s">
        <v>17</v>
      </c>
      <c r="M13" s="8">
        <v>39502</v>
      </c>
      <c r="N13" s="26" t="s">
        <v>172</v>
      </c>
      <c r="O13" s="54" t="s">
        <v>162</v>
      </c>
      <c r="P13" s="35" t="s">
        <v>162</v>
      </c>
      <c r="Q13" s="35" t="s">
        <v>162</v>
      </c>
    </row>
    <row r="14" spans="1:18" x14ac:dyDescent="0.25">
      <c r="A14" s="23">
        <v>10</v>
      </c>
      <c r="B14" s="6" t="s">
        <v>41</v>
      </c>
      <c r="C14" s="6" t="s">
        <v>13</v>
      </c>
      <c r="D14" s="31">
        <v>39794</v>
      </c>
      <c r="E14" s="26" t="s">
        <v>172</v>
      </c>
      <c r="F14" s="35" t="s">
        <v>162</v>
      </c>
      <c r="G14" s="35" t="s">
        <v>162</v>
      </c>
      <c r="H14" s="35" t="s">
        <v>162</v>
      </c>
      <c r="J14" s="27">
        <v>10</v>
      </c>
      <c r="K14" s="65" t="s">
        <v>75</v>
      </c>
      <c r="L14" s="6" t="s">
        <v>13</v>
      </c>
      <c r="M14" s="8">
        <v>39298</v>
      </c>
      <c r="N14" s="26" t="s">
        <v>172</v>
      </c>
      <c r="O14" s="54" t="s">
        <v>162</v>
      </c>
      <c r="P14" s="54" t="s">
        <v>162</v>
      </c>
      <c r="Q14" s="54" t="s">
        <v>162</v>
      </c>
      <c r="R14" s="49" t="s">
        <v>205</v>
      </c>
    </row>
    <row r="15" spans="1:18" x14ac:dyDescent="0.25">
      <c r="A15" s="23">
        <v>11</v>
      </c>
      <c r="B15" s="6" t="s">
        <v>42</v>
      </c>
      <c r="C15" s="6" t="s">
        <v>17</v>
      </c>
      <c r="D15" s="31" t="s">
        <v>128</v>
      </c>
      <c r="E15" s="26" t="s">
        <v>172</v>
      </c>
      <c r="F15" s="35" t="s">
        <v>162</v>
      </c>
      <c r="G15" s="35" t="s">
        <v>162</v>
      </c>
      <c r="H15" s="35" t="s">
        <v>162</v>
      </c>
      <c r="J15" s="27">
        <v>11</v>
      </c>
      <c r="K15" s="6" t="s">
        <v>78</v>
      </c>
      <c r="L15" s="6" t="s">
        <v>26</v>
      </c>
      <c r="M15" s="13">
        <v>39201</v>
      </c>
      <c r="N15" s="26" t="s">
        <v>172</v>
      </c>
      <c r="O15" s="54" t="s">
        <v>162</v>
      </c>
      <c r="P15" s="54" t="s">
        <v>162</v>
      </c>
      <c r="Q15" s="54" t="s">
        <v>162</v>
      </c>
    </row>
    <row r="16" spans="1:18" x14ac:dyDescent="0.25">
      <c r="A16" s="23">
        <v>12</v>
      </c>
      <c r="B16" s="6" t="s">
        <v>43</v>
      </c>
      <c r="C16" s="6" t="s">
        <v>16</v>
      </c>
      <c r="D16" s="8">
        <v>39642</v>
      </c>
      <c r="E16" s="26" t="s">
        <v>172</v>
      </c>
      <c r="F16" s="35" t="s">
        <v>162</v>
      </c>
      <c r="G16" s="35" t="s">
        <v>162</v>
      </c>
      <c r="H16" s="35" t="s">
        <v>162</v>
      </c>
      <c r="J16" s="27">
        <v>12</v>
      </c>
      <c r="K16" s="6" t="s">
        <v>79</v>
      </c>
      <c r="L16" s="6" t="s">
        <v>37</v>
      </c>
      <c r="M16" s="8">
        <v>39395</v>
      </c>
      <c r="N16" s="26" t="s">
        <v>172</v>
      </c>
      <c r="O16" s="54" t="s">
        <v>162</v>
      </c>
      <c r="P16" s="54" t="s">
        <v>162</v>
      </c>
      <c r="Q16" s="54" t="s">
        <v>162</v>
      </c>
    </row>
    <row r="17" spans="1:18" x14ac:dyDescent="0.25">
      <c r="A17" s="23">
        <v>13</v>
      </c>
      <c r="B17" s="6" t="s">
        <v>44</v>
      </c>
      <c r="C17" s="6" t="s">
        <v>20</v>
      </c>
      <c r="D17" s="8">
        <v>39605</v>
      </c>
      <c r="E17" s="26" t="s">
        <v>172</v>
      </c>
      <c r="F17" s="35" t="s">
        <v>162</v>
      </c>
      <c r="G17" s="35" t="s">
        <v>162</v>
      </c>
      <c r="H17" s="35" t="s">
        <v>162</v>
      </c>
      <c r="J17" s="27">
        <v>13</v>
      </c>
      <c r="K17" s="6" t="s">
        <v>80</v>
      </c>
      <c r="L17" s="6" t="s">
        <v>18</v>
      </c>
      <c r="M17" s="8">
        <v>39544</v>
      </c>
      <c r="N17" s="26" t="s">
        <v>172</v>
      </c>
      <c r="O17" s="54" t="s">
        <v>162</v>
      </c>
      <c r="P17" s="54" t="s">
        <v>162</v>
      </c>
      <c r="Q17" s="54" t="s">
        <v>162</v>
      </c>
    </row>
    <row r="18" spans="1:18" x14ac:dyDescent="0.25">
      <c r="A18" s="23">
        <v>14</v>
      </c>
      <c r="B18" s="6" t="s">
        <v>45</v>
      </c>
      <c r="C18" s="6" t="s">
        <v>13</v>
      </c>
      <c r="D18" s="31">
        <v>39045</v>
      </c>
      <c r="E18" s="26" t="s">
        <v>172</v>
      </c>
      <c r="F18" s="35" t="s">
        <v>162</v>
      </c>
      <c r="G18" s="35" t="s">
        <v>162</v>
      </c>
      <c r="H18" s="35" t="s">
        <v>162</v>
      </c>
      <c r="J18" s="27">
        <v>14</v>
      </c>
      <c r="K18" s="6" t="s">
        <v>82</v>
      </c>
      <c r="L18" s="6" t="s">
        <v>17</v>
      </c>
      <c r="M18" s="8">
        <v>39144</v>
      </c>
      <c r="N18" s="26" t="s">
        <v>172</v>
      </c>
      <c r="O18" s="54" t="s">
        <v>162</v>
      </c>
      <c r="P18" s="35" t="s">
        <v>162</v>
      </c>
      <c r="Q18" s="54" t="s">
        <v>162</v>
      </c>
    </row>
    <row r="19" spans="1:18" x14ac:dyDescent="0.25">
      <c r="A19" s="23">
        <v>15</v>
      </c>
      <c r="B19" s="6" t="s">
        <v>46</v>
      </c>
      <c r="C19" s="6" t="s">
        <v>18</v>
      </c>
      <c r="D19" s="31">
        <v>39556</v>
      </c>
      <c r="E19" s="26" t="s">
        <v>172</v>
      </c>
      <c r="F19" s="35" t="s">
        <v>162</v>
      </c>
      <c r="G19" s="35" t="s">
        <v>162</v>
      </c>
      <c r="H19" s="35" t="s">
        <v>162</v>
      </c>
      <c r="J19" s="27">
        <v>15</v>
      </c>
      <c r="K19" s="6" t="s">
        <v>83</v>
      </c>
      <c r="L19" s="6" t="s">
        <v>17</v>
      </c>
      <c r="M19" s="8">
        <v>39238</v>
      </c>
      <c r="N19" s="26" t="s">
        <v>172</v>
      </c>
      <c r="O19" s="54" t="s">
        <v>162</v>
      </c>
      <c r="P19" s="35" t="s">
        <v>162</v>
      </c>
      <c r="Q19" s="54" t="s">
        <v>162</v>
      </c>
    </row>
    <row r="20" spans="1:18" x14ac:dyDescent="0.25">
      <c r="A20" s="23">
        <v>16</v>
      </c>
      <c r="B20" s="6" t="s">
        <v>47</v>
      </c>
      <c r="C20" s="6" t="s">
        <v>14</v>
      </c>
      <c r="D20" s="8">
        <v>39149</v>
      </c>
      <c r="E20" s="26" t="s">
        <v>172</v>
      </c>
      <c r="F20" s="35" t="s">
        <v>162</v>
      </c>
      <c r="G20" s="35" t="s">
        <v>162</v>
      </c>
      <c r="H20" s="35" t="s">
        <v>162</v>
      </c>
      <c r="J20" s="27">
        <v>16</v>
      </c>
      <c r="K20" s="6" t="s">
        <v>126</v>
      </c>
      <c r="L20" s="6" t="s">
        <v>14</v>
      </c>
      <c r="M20" s="8">
        <v>39762</v>
      </c>
      <c r="N20" s="26" t="s">
        <v>172</v>
      </c>
      <c r="O20" s="54" t="s">
        <v>162</v>
      </c>
      <c r="P20" s="54" t="s">
        <v>162</v>
      </c>
      <c r="Q20" s="54" t="s">
        <v>162</v>
      </c>
    </row>
    <row r="21" spans="1:18" x14ac:dyDescent="0.25">
      <c r="A21" s="23">
        <v>17</v>
      </c>
      <c r="B21" s="65" t="s">
        <v>48</v>
      </c>
      <c r="C21" s="6" t="s">
        <v>13</v>
      </c>
      <c r="D21" s="8">
        <v>39597</v>
      </c>
      <c r="E21" s="26" t="s">
        <v>172</v>
      </c>
      <c r="F21" s="35" t="s">
        <v>162</v>
      </c>
      <c r="G21" s="35" t="s">
        <v>162</v>
      </c>
      <c r="H21" s="35" t="s">
        <v>162</v>
      </c>
      <c r="I21" s="49" t="s">
        <v>205</v>
      </c>
      <c r="J21" s="27">
        <v>17</v>
      </c>
      <c r="K21" s="6" t="s">
        <v>84</v>
      </c>
      <c r="L21" s="6" t="s">
        <v>37</v>
      </c>
      <c r="M21" s="8">
        <v>39309</v>
      </c>
      <c r="N21" s="26" t="s">
        <v>172</v>
      </c>
      <c r="O21" s="54" t="s">
        <v>162</v>
      </c>
      <c r="P21" s="35" t="s">
        <v>162</v>
      </c>
      <c r="Q21" s="67" t="s">
        <v>162</v>
      </c>
    </row>
    <row r="22" spans="1:18" x14ac:dyDescent="0.25">
      <c r="A22" s="23">
        <v>18</v>
      </c>
      <c r="B22" s="65" t="s">
        <v>123</v>
      </c>
      <c r="C22" s="6" t="s">
        <v>32</v>
      </c>
      <c r="D22" s="8">
        <v>39621</v>
      </c>
      <c r="E22" s="26" t="s">
        <v>172</v>
      </c>
      <c r="F22" s="35" t="s">
        <v>162</v>
      </c>
      <c r="G22" s="35" t="s">
        <v>162</v>
      </c>
      <c r="H22" s="35" t="s">
        <v>162</v>
      </c>
      <c r="I22" s="49" t="s">
        <v>205</v>
      </c>
      <c r="J22" s="27">
        <v>18</v>
      </c>
      <c r="K22" s="6" t="s">
        <v>85</v>
      </c>
      <c r="L22" s="6" t="s">
        <v>13</v>
      </c>
      <c r="M22" s="8">
        <v>39471</v>
      </c>
      <c r="N22" s="26" t="s">
        <v>172</v>
      </c>
      <c r="O22" s="54" t="s">
        <v>162</v>
      </c>
      <c r="P22" s="54" t="s">
        <v>162</v>
      </c>
      <c r="Q22" s="54" t="s">
        <v>162</v>
      </c>
    </row>
    <row r="23" spans="1:18" x14ac:dyDescent="0.25">
      <c r="A23" s="23">
        <v>19</v>
      </c>
      <c r="B23" s="6" t="s">
        <v>49</v>
      </c>
      <c r="C23" s="6" t="s">
        <v>17</v>
      </c>
      <c r="D23" s="8" t="s">
        <v>129</v>
      </c>
      <c r="E23" s="26" t="s">
        <v>172</v>
      </c>
      <c r="F23" s="35" t="s">
        <v>162</v>
      </c>
      <c r="G23" s="35" t="s">
        <v>162</v>
      </c>
      <c r="H23" s="35" t="s">
        <v>162</v>
      </c>
      <c r="J23" s="27">
        <v>19</v>
      </c>
      <c r="K23" s="6" t="s">
        <v>86</v>
      </c>
      <c r="L23" s="6" t="s">
        <v>20</v>
      </c>
      <c r="M23" s="8">
        <v>39337</v>
      </c>
      <c r="N23" s="26" t="s">
        <v>172</v>
      </c>
      <c r="O23" s="54" t="s">
        <v>162</v>
      </c>
      <c r="P23" s="54" t="s">
        <v>162</v>
      </c>
      <c r="Q23" s="54" t="s">
        <v>162</v>
      </c>
    </row>
    <row r="24" spans="1:18" x14ac:dyDescent="0.25">
      <c r="A24" s="23">
        <v>20</v>
      </c>
      <c r="B24" s="6" t="s">
        <v>50</v>
      </c>
      <c r="C24" s="6" t="s">
        <v>17</v>
      </c>
      <c r="D24" s="8">
        <v>38974</v>
      </c>
      <c r="E24" s="26" t="s">
        <v>172</v>
      </c>
      <c r="F24" s="35" t="s">
        <v>162</v>
      </c>
      <c r="G24" s="35" t="s">
        <v>162</v>
      </c>
      <c r="H24" s="35" t="s">
        <v>162</v>
      </c>
      <c r="J24" s="27">
        <v>20</v>
      </c>
      <c r="K24" s="6" t="s">
        <v>87</v>
      </c>
      <c r="L24" s="6" t="s">
        <v>29</v>
      </c>
      <c r="M24" s="8">
        <v>39626</v>
      </c>
      <c r="N24" s="26" t="s">
        <v>172</v>
      </c>
      <c r="O24" s="54" t="s">
        <v>162</v>
      </c>
      <c r="P24" s="67" t="s">
        <v>162</v>
      </c>
      <c r="Q24" s="35" t="s">
        <v>162</v>
      </c>
    </row>
    <row r="25" spans="1:18" x14ac:dyDescent="0.25">
      <c r="A25" s="23">
        <v>21</v>
      </c>
      <c r="B25" s="6" t="s">
        <v>51</v>
      </c>
      <c r="C25" s="6" t="s">
        <v>22</v>
      </c>
      <c r="D25" s="8">
        <v>39601</v>
      </c>
      <c r="E25" s="26" t="s">
        <v>172</v>
      </c>
      <c r="F25" s="35" t="s">
        <v>162</v>
      </c>
      <c r="G25" s="35" t="s">
        <v>162</v>
      </c>
      <c r="H25" s="35" t="s">
        <v>162</v>
      </c>
      <c r="J25" s="27">
        <v>21</v>
      </c>
      <c r="K25" s="6" t="s">
        <v>88</v>
      </c>
      <c r="L25" s="6" t="s">
        <v>18</v>
      </c>
      <c r="M25" s="8">
        <v>39466</v>
      </c>
      <c r="N25" s="26" t="s">
        <v>172</v>
      </c>
      <c r="O25" s="54" t="s">
        <v>162</v>
      </c>
      <c r="P25" s="54" t="s">
        <v>162</v>
      </c>
      <c r="Q25" s="35" t="s">
        <v>162</v>
      </c>
    </row>
    <row r="26" spans="1:18" x14ac:dyDescent="0.25">
      <c r="A26" s="23">
        <v>22</v>
      </c>
      <c r="B26" s="65" t="s">
        <v>52</v>
      </c>
      <c r="C26" s="6" t="s">
        <v>13</v>
      </c>
      <c r="D26" s="8">
        <v>39279</v>
      </c>
      <c r="E26" s="26" t="s">
        <v>172</v>
      </c>
      <c r="F26" s="35" t="s">
        <v>162</v>
      </c>
      <c r="G26" s="35" t="s">
        <v>162</v>
      </c>
      <c r="H26" s="35" t="s">
        <v>162</v>
      </c>
      <c r="I26" s="49" t="s">
        <v>205</v>
      </c>
      <c r="J26" s="27">
        <v>22</v>
      </c>
      <c r="K26" s="6" t="s">
        <v>91</v>
      </c>
      <c r="L26" s="6" t="s">
        <v>13</v>
      </c>
      <c r="M26" s="8">
        <v>39535</v>
      </c>
      <c r="N26" s="26" t="s">
        <v>172</v>
      </c>
      <c r="O26" s="54" t="s">
        <v>162</v>
      </c>
      <c r="P26" s="54" t="s">
        <v>162</v>
      </c>
      <c r="Q26" s="54" t="s">
        <v>162</v>
      </c>
    </row>
    <row r="27" spans="1:18" x14ac:dyDescent="0.25">
      <c r="A27" s="23">
        <v>23</v>
      </c>
      <c r="B27" s="6" t="s">
        <v>53</v>
      </c>
      <c r="C27" s="6" t="s">
        <v>14</v>
      </c>
      <c r="D27" s="8">
        <v>39877</v>
      </c>
      <c r="E27" s="26" t="s">
        <v>172</v>
      </c>
      <c r="F27" s="35" t="s">
        <v>162</v>
      </c>
      <c r="G27" s="35" t="s">
        <v>162</v>
      </c>
      <c r="H27" s="35" t="s">
        <v>162</v>
      </c>
      <c r="J27" s="27">
        <v>23</v>
      </c>
      <c r="K27" s="6" t="s">
        <v>93</v>
      </c>
      <c r="L27" s="6" t="s">
        <v>13</v>
      </c>
      <c r="M27" s="8">
        <v>38969</v>
      </c>
      <c r="N27" s="26" t="s">
        <v>172</v>
      </c>
      <c r="O27" s="54" t="s">
        <v>162</v>
      </c>
      <c r="P27" s="54" t="s">
        <v>162</v>
      </c>
      <c r="Q27" s="54" t="s">
        <v>162</v>
      </c>
    </row>
    <row r="28" spans="1:18" x14ac:dyDescent="0.25">
      <c r="A28" s="23">
        <v>24</v>
      </c>
      <c r="B28" s="65" t="s">
        <v>54</v>
      </c>
      <c r="C28" s="6" t="s">
        <v>18</v>
      </c>
      <c r="D28" s="8">
        <v>38902</v>
      </c>
      <c r="E28" s="26" t="s">
        <v>172</v>
      </c>
      <c r="F28" s="35" t="s">
        <v>162</v>
      </c>
      <c r="G28" s="35" t="s">
        <v>162</v>
      </c>
      <c r="H28" s="35" t="s">
        <v>162</v>
      </c>
      <c r="I28" s="49" t="s">
        <v>205</v>
      </c>
      <c r="J28" s="27">
        <v>24</v>
      </c>
      <c r="K28" s="65" t="s">
        <v>94</v>
      </c>
      <c r="L28" s="65" t="s">
        <v>15</v>
      </c>
      <c r="M28" s="8">
        <v>39596</v>
      </c>
      <c r="N28" s="26" t="s">
        <v>172</v>
      </c>
      <c r="O28" s="54" t="s">
        <v>162</v>
      </c>
      <c r="P28" s="5"/>
      <c r="Q28" s="5"/>
      <c r="R28" s="49" t="s">
        <v>205</v>
      </c>
    </row>
    <row r="29" spans="1:18" x14ac:dyDescent="0.25">
      <c r="A29" s="23">
        <v>25</v>
      </c>
      <c r="B29" s="6" t="s">
        <v>55</v>
      </c>
      <c r="C29" s="6" t="s">
        <v>26</v>
      </c>
      <c r="D29" s="8" t="s">
        <v>130</v>
      </c>
      <c r="E29" s="26" t="s">
        <v>172</v>
      </c>
      <c r="F29" s="35" t="s">
        <v>162</v>
      </c>
      <c r="G29" s="35" t="s">
        <v>162</v>
      </c>
      <c r="H29" s="35" t="s">
        <v>162</v>
      </c>
      <c r="J29" s="27">
        <v>25</v>
      </c>
      <c r="K29" s="6" t="s">
        <v>96</v>
      </c>
      <c r="L29" s="6" t="s">
        <v>33</v>
      </c>
      <c r="M29" s="63">
        <v>39295</v>
      </c>
      <c r="N29" s="26" t="s">
        <v>172</v>
      </c>
      <c r="O29" s="54" t="s">
        <v>162</v>
      </c>
      <c r="P29" s="54" t="s">
        <v>162</v>
      </c>
      <c r="Q29" s="54" t="s">
        <v>162</v>
      </c>
    </row>
    <row r="30" spans="1:18" x14ac:dyDescent="0.25">
      <c r="A30" s="23">
        <v>26</v>
      </c>
      <c r="B30" s="6" t="s">
        <v>56</v>
      </c>
      <c r="C30" s="6" t="s">
        <v>29</v>
      </c>
      <c r="D30" s="8">
        <v>39515</v>
      </c>
      <c r="E30" s="26" t="s">
        <v>172</v>
      </c>
      <c r="F30" s="35" t="s">
        <v>162</v>
      </c>
      <c r="G30" s="35" t="s">
        <v>162</v>
      </c>
      <c r="H30" s="35" t="s">
        <v>162</v>
      </c>
      <c r="J30" s="27">
        <v>26</v>
      </c>
      <c r="K30" s="65" t="s">
        <v>99</v>
      </c>
      <c r="L30" s="6" t="s">
        <v>29</v>
      </c>
      <c r="M30" s="8">
        <v>39571</v>
      </c>
      <c r="N30" s="26" t="s">
        <v>172</v>
      </c>
      <c r="O30" s="54" t="s">
        <v>162</v>
      </c>
      <c r="P30" s="35" t="s">
        <v>162</v>
      </c>
      <c r="Q30" s="54" t="s">
        <v>162</v>
      </c>
      <c r="R30" s="49" t="s">
        <v>205</v>
      </c>
    </row>
    <row r="31" spans="1:18" x14ac:dyDescent="0.25">
      <c r="A31" s="23">
        <v>27</v>
      </c>
      <c r="B31" s="6" t="s">
        <v>57</v>
      </c>
      <c r="C31" s="6" t="s">
        <v>18</v>
      </c>
      <c r="D31" s="8" t="s">
        <v>131</v>
      </c>
      <c r="E31" s="26" t="s">
        <v>172</v>
      </c>
      <c r="F31" s="35" t="s">
        <v>162</v>
      </c>
      <c r="G31" s="35" t="s">
        <v>162</v>
      </c>
      <c r="H31" s="35" t="s">
        <v>162</v>
      </c>
      <c r="I31" s="51"/>
      <c r="J31" s="27">
        <v>27</v>
      </c>
      <c r="K31" s="65" t="s">
        <v>100</v>
      </c>
      <c r="L31" s="6" t="s">
        <v>31</v>
      </c>
      <c r="M31" s="8">
        <v>39416</v>
      </c>
      <c r="N31" s="26" t="s">
        <v>172</v>
      </c>
      <c r="O31" s="54"/>
      <c r="P31" s="54" t="s">
        <v>162</v>
      </c>
      <c r="Q31" s="54"/>
      <c r="R31" s="49" t="s">
        <v>205</v>
      </c>
    </row>
    <row r="32" spans="1:18" x14ac:dyDescent="0.25">
      <c r="A32" s="23">
        <v>28</v>
      </c>
      <c r="B32" s="6" t="s">
        <v>58</v>
      </c>
      <c r="C32" s="6" t="s">
        <v>17</v>
      </c>
      <c r="D32" s="8" t="s">
        <v>132</v>
      </c>
      <c r="E32" s="26" t="s">
        <v>172</v>
      </c>
      <c r="F32" s="35" t="s">
        <v>162</v>
      </c>
      <c r="G32" s="35" t="s">
        <v>162</v>
      </c>
      <c r="H32" s="35" t="s">
        <v>162</v>
      </c>
      <c r="J32" s="27">
        <v>28</v>
      </c>
      <c r="K32" s="6" t="s">
        <v>101</v>
      </c>
      <c r="L32" s="6" t="s">
        <v>13</v>
      </c>
      <c r="M32" s="8">
        <v>39588</v>
      </c>
      <c r="N32" s="26" t="s">
        <v>172</v>
      </c>
      <c r="O32" s="54" t="s">
        <v>162</v>
      </c>
      <c r="P32" s="54" t="s">
        <v>162</v>
      </c>
      <c r="Q32" s="54" t="s">
        <v>162</v>
      </c>
    </row>
    <row r="33" spans="1:18" x14ac:dyDescent="0.25">
      <c r="A33" s="23">
        <v>29</v>
      </c>
      <c r="B33" s="6" t="s">
        <v>59</v>
      </c>
      <c r="C33" s="6" t="s">
        <v>18</v>
      </c>
      <c r="D33" s="8">
        <v>39344</v>
      </c>
      <c r="E33" s="26" t="s">
        <v>172</v>
      </c>
      <c r="F33" s="35" t="s">
        <v>162</v>
      </c>
      <c r="G33" s="35" t="s">
        <v>162</v>
      </c>
      <c r="H33" s="35" t="s">
        <v>162</v>
      </c>
      <c r="J33" s="27">
        <v>29</v>
      </c>
      <c r="K33" s="6" t="s">
        <v>102</v>
      </c>
      <c r="L33" s="6" t="s">
        <v>13</v>
      </c>
      <c r="M33" s="8">
        <v>39693</v>
      </c>
      <c r="N33" s="26" t="s">
        <v>172</v>
      </c>
      <c r="O33" s="54" t="s">
        <v>162</v>
      </c>
      <c r="P33" s="54" t="s">
        <v>162</v>
      </c>
      <c r="Q33" s="54" t="s">
        <v>162</v>
      </c>
    </row>
    <row r="34" spans="1:18" x14ac:dyDescent="0.25">
      <c r="A34" s="23">
        <v>30</v>
      </c>
      <c r="B34" s="6" t="s">
        <v>124</v>
      </c>
      <c r="C34" s="6" t="s">
        <v>15</v>
      </c>
      <c r="D34" s="8">
        <v>39818</v>
      </c>
      <c r="E34" s="26" t="s">
        <v>172</v>
      </c>
      <c r="F34" s="35" t="s">
        <v>162</v>
      </c>
      <c r="G34" s="35" t="s">
        <v>162</v>
      </c>
      <c r="H34" s="35" t="s">
        <v>162</v>
      </c>
      <c r="J34" s="27">
        <v>30</v>
      </c>
      <c r="K34" s="6" t="s">
        <v>103</v>
      </c>
      <c r="L34" s="6" t="s">
        <v>22</v>
      </c>
      <c r="M34" s="8">
        <v>39487</v>
      </c>
      <c r="N34" s="26" t="s">
        <v>172</v>
      </c>
      <c r="O34" s="54" t="s">
        <v>162</v>
      </c>
      <c r="P34" s="54" t="s">
        <v>162</v>
      </c>
      <c r="Q34" s="54" t="s">
        <v>162</v>
      </c>
    </row>
    <row r="35" spans="1:18" x14ac:dyDescent="0.25">
      <c r="A35" s="23">
        <v>31</v>
      </c>
      <c r="B35" s="6" t="s">
        <v>60</v>
      </c>
      <c r="C35" s="6" t="s">
        <v>37</v>
      </c>
      <c r="D35" s="8">
        <v>39442</v>
      </c>
      <c r="E35" s="26" t="s">
        <v>172</v>
      </c>
      <c r="F35" s="35" t="s">
        <v>162</v>
      </c>
      <c r="G35" s="35" t="s">
        <v>162</v>
      </c>
      <c r="H35" s="35" t="s">
        <v>162</v>
      </c>
      <c r="J35" s="27">
        <v>31</v>
      </c>
      <c r="K35" s="6" t="s">
        <v>105</v>
      </c>
      <c r="L35" s="6" t="s">
        <v>31</v>
      </c>
      <c r="M35" s="8">
        <v>39477</v>
      </c>
      <c r="N35" s="26" t="s">
        <v>172</v>
      </c>
      <c r="O35" s="54" t="s">
        <v>162</v>
      </c>
      <c r="P35" s="54" t="s">
        <v>162</v>
      </c>
      <c r="Q35" s="54" t="s">
        <v>162</v>
      </c>
    </row>
    <row r="36" spans="1:18" x14ac:dyDescent="0.25">
      <c r="A36" s="23">
        <v>32</v>
      </c>
      <c r="B36" s="6" t="s">
        <v>61</v>
      </c>
      <c r="C36" s="6" t="s">
        <v>14</v>
      </c>
      <c r="D36" s="8">
        <v>39462</v>
      </c>
      <c r="E36" s="26" t="s">
        <v>172</v>
      </c>
      <c r="F36" s="35" t="s">
        <v>162</v>
      </c>
      <c r="G36" s="35" t="s">
        <v>162</v>
      </c>
      <c r="H36" s="35" t="s">
        <v>162</v>
      </c>
      <c r="J36" s="27">
        <v>32</v>
      </c>
      <c r="K36" s="6" t="s">
        <v>106</v>
      </c>
      <c r="L36" s="6" t="s">
        <v>14</v>
      </c>
      <c r="M36" s="8">
        <v>39714</v>
      </c>
      <c r="N36" s="26" t="s">
        <v>172</v>
      </c>
      <c r="O36" s="54" t="s">
        <v>162</v>
      </c>
      <c r="P36" s="54" t="s">
        <v>162</v>
      </c>
      <c r="Q36" s="54" t="s">
        <v>162</v>
      </c>
    </row>
    <row r="37" spans="1:18" x14ac:dyDescent="0.25">
      <c r="A37" s="23">
        <v>33</v>
      </c>
      <c r="B37" s="6" t="s">
        <v>62</v>
      </c>
      <c r="C37" s="6" t="s">
        <v>14</v>
      </c>
      <c r="D37" s="8">
        <v>39719</v>
      </c>
      <c r="E37" s="26" t="s">
        <v>172</v>
      </c>
      <c r="F37" s="35" t="s">
        <v>162</v>
      </c>
      <c r="G37" s="35" t="s">
        <v>162</v>
      </c>
      <c r="H37" s="35" t="s">
        <v>162</v>
      </c>
      <c r="J37" s="27">
        <v>33</v>
      </c>
      <c r="K37" s="6" t="s">
        <v>107</v>
      </c>
      <c r="L37" s="6" t="s">
        <v>14</v>
      </c>
      <c r="M37" s="8">
        <v>39280</v>
      </c>
      <c r="N37" s="26" t="s">
        <v>172</v>
      </c>
      <c r="O37" s="54" t="s">
        <v>162</v>
      </c>
      <c r="P37" s="54" t="s">
        <v>162</v>
      </c>
      <c r="Q37" s="54" t="s">
        <v>162</v>
      </c>
    </row>
    <row r="38" spans="1:18" x14ac:dyDescent="0.25">
      <c r="A38" s="23">
        <v>34</v>
      </c>
      <c r="B38" s="6" t="s">
        <v>63</v>
      </c>
      <c r="C38" s="6" t="s">
        <v>14</v>
      </c>
      <c r="D38" s="8">
        <v>40030</v>
      </c>
      <c r="E38" s="26" t="s">
        <v>172</v>
      </c>
      <c r="F38" s="35" t="s">
        <v>162</v>
      </c>
      <c r="G38" s="35" t="s">
        <v>162</v>
      </c>
      <c r="H38" s="35" t="s">
        <v>162</v>
      </c>
      <c r="J38" s="27">
        <v>34</v>
      </c>
      <c r="K38" s="6" t="s">
        <v>108</v>
      </c>
      <c r="L38" s="6" t="s">
        <v>22</v>
      </c>
      <c r="M38" s="8">
        <v>39497</v>
      </c>
      <c r="N38" s="26" t="s">
        <v>172</v>
      </c>
      <c r="O38" s="54" t="s">
        <v>162</v>
      </c>
      <c r="P38" s="54" t="s">
        <v>162</v>
      </c>
      <c r="Q38" s="54" t="s">
        <v>162</v>
      </c>
    </row>
    <row r="39" spans="1:18" x14ac:dyDescent="0.25">
      <c r="A39" s="23">
        <v>35</v>
      </c>
      <c r="B39" s="6" t="s">
        <v>64</v>
      </c>
      <c r="C39" s="6" t="s">
        <v>40</v>
      </c>
      <c r="D39" s="8">
        <v>39396</v>
      </c>
      <c r="E39" s="26" t="s">
        <v>172</v>
      </c>
      <c r="F39" s="35" t="s">
        <v>162</v>
      </c>
      <c r="G39" s="35" t="s">
        <v>162</v>
      </c>
      <c r="H39" s="35" t="s">
        <v>162</v>
      </c>
      <c r="J39" s="27">
        <v>35</v>
      </c>
      <c r="K39" s="6" t="s">
        <v>110</v>
      </c>
      <c r="L39" s="6" t="s">
        <v>17</v>
      </c>
      <c r="M39" s="8">
        <v>38924</v>
      </c>
      <c r="N39" s="26" t="s">
        <v>172</v>
      </c>
      <c r="O39" s="67" t="s">
        <v>162</v>
      </c>
      <c r="P39" s="54" t="s">
        <v>162</v>
      </c>
      <c r="Q39" s="67" t="s">
        <v>162</v>
      </c>
    </row>
    <row r="40" spans="1:18" x14ac:dyDescent="0.25">
      <c r="A40" s="23">
        <v>36</v>
      </c>
      <c r="B40" s="6" t="s">
        <v>65</v>
      </c>
      <c r="C40" s="6" t="s">
        <v>22</v>
      </c>
      <c r="D40" s="8">
        <v>39469</v>
      </c>
      <c r="E40" s="26" t="s">
        <v>172</v>
      </c>
      <c r="F40" s="35" t="s">
        <v>162</v>
      </c>
      <c r="G40" s="35" t="s">
        <v>162</v>
      </c>
      <c r="H40" s="35" t="s">
        <v>162</v>
      </c>
      <c r="J40" s="27">
        <v>36</v>
      </c>
      <c r="K40" s="6" t="s">
        <v>111</v>
      </c>
      <c r="L40" s="6" t="s">
        <v>13</v>
      </c>
      <c r="M40" s="8">
        <v>39404</v>
      </c>
      <c r="N40" s="26" t="s">
        <v>172</v>
      </c>
      <c r="O40" s="54" t="s">
        <v>162</v>
      </c>
      <c r="P40" s="54" t="s">
        <v>162</v>
      </c>
      <c r="Q40" s="54" t="s">
        <v>162</v>
      </c>
    </row>
    <row r="41" spans="1:18" x14ac:dyDescent="0.25">
      <c r="A41" s="23">
        <v>37</v>
      </c>
      <c r="B41" s="6" t="s">
        <v>125</v>
      </c>
      <c r="C41" s="6" t="s">
        <v>11</v>
      </c>
      <c r="D41" s="8">
        <v>39058</v>
      </c>
      <c r="E41" s="26" t="s">
        <v>172</v>
      </c>
      <c r="F41" s="35" t="s">
        <v>162</v>
      </c>
      <c r="G41" s="35" t="s">
        <v>162</v>
      </c>
      <c r="H41" s="35" t="s">
        <v>162</v>
      </c>
      <c r="J41" s="27">
        <v>37</v>
      </c>
      <c r="K41" s="6" t="s">
        <v>113</v>
      </c>
      <c r="L41" s="6" t="s">
        <v>14</v>
      </c>
      <c r="M41" s="8">
        <v>39023</v>
      </c>
      <c r="N41" s="26" t="s">
        <v>172</v>
      </c>
      <c r="O41" s="54" t="s">
        <v>162</v>
      </c>
      <c r="P41" s="54" t="s">
        <v>162</v>
      </c>
      <c r="Q41" s="54" t="s">
        <v>162</v>
      </c>
    </row>
    <row r="42" spans="1:18" x14ac:dyDescent="0.25">
      <c r="A42" s="23">
        <v>38</v>
      </c>
      <c r="B42" s="6" t="s">
        <v>66</v>
      </c>
      <c r="C42" s="6" t="s">
        <v>37</v>
      </c>
      <c r="D42" s="8">
        <v>39268</v>
      </c>
      <c r="E42" s="26" t="s">
        <v>172</v>
      </c>
      <c r="F42" s="35" t="s">
        <v>162</v>
      </c>
      <c r="G42" s="35" t="s">
        <v>162</v>
      </c>
      <c r="H42" s="35" t="s">
        <v>162</v>
      </c>
      <c r="J42" s="27">
        <v>38</v>
      </c>
      <c r="K42" s="6" t="s">
        <v>114</v>
      </c>
      <c r="L42" s="6" t="s">
        <v>31</v>
      </c>
      <c r="M42" s="8">
        <v>39415</v>
      </c>
      <c r="N42" s="26" t="s">
        <v>172</v>
      </c>
      <c r="O42" s="54" t="s">
        <v>162</v>
      </c>
      <c r="P42" s="54" t="s">
        <v>162</v>
      </c>
      <c r="Q42" s="54" t="s">
        <v>162</v>
      </c>
    </row>
    <row r="43" spans="1:18" x14ac:dyDescent="0.25">
      <c r="A43" s="23">
        <v>39</v>
      </c>
      <c r="B43" s="65" t="s">
        <v>67</v>
      </c>
      <c r="C43" s="6" t="s">
        <v>32</v>
      </c>
      <c r="D43" s="8">
        <v>39548</v>
      </c>
      <c r="E43" s="26" t="s">
        <v>172</v>
      </c>
      <c r="F43" s="35" t="s">
        <v>162</v>
      </c>
      <c r="G43" s="35" t="s">
        <v>162</v>
      </c>
      <c r="H43" s="35" t="s">
        <v>162</v>
      </c>
      <c r="I43" s="49" t="s">
        <v>205</v>
      </c>
      <c r="J43" s="27">
        <v>39</v>
      </c>
      <c r="K43" s="6" t="s">
        <v>115</v>
      </c>
      <c r="L43" s="6" t="s">
        <v>18</v>
      </c>
      <c r="M43" s="8">
        <v>39449</v>
      </c>
      <c r="N43" s="26" t="s">
        <v>172</v>
      </c>
      <c r="O43" s="54" t="s">
        <v>162</v>
      </c>
      <c r="P43" s="54" t="s">
        <v>162</v>
      </c>
      <c r="Q43" s="54" t="s">
        <v>162</v>
      </c>
    </row>
    <row r="44" spans="1:18" x14ac:dyDescent="0.25">
      <c r="A44" s="23">
        <v>40</v>
      </c>
      <c r="B44" s="6" t="s">
        <v>68</v>
      </c>
      <c r="C44" s="6" t="s">
        <v>18</v>
      </c>
      <c r="D44" s="8">
        <v>39298</v>
      </c>
      <c r="E44" s="26" t="s">
        <v>172</v>
      </c>
      <c r="F44" s="35" t="s">
        <v>162</v>
      </c>
      <c r="G44" s="35" t="s">
        <v>162</v>
      </c>
      <c r="H44" s="35" t="s">
        <v>162</v>
      </c>
      <c r="J44" s="27">
        <v>40</v>
      </c>
      <c r="K44" s="6" t="s">
        <v>116</v>
      </c>
      <c r="L44" s="6" t="s">
        <v>17</v>
      </c>
      <c r="M44" s="8">
        <v>39411</v>
      </c>
      <c r="N44" s="26" t="s">
        <v>172</v>
      </c>
      <c r="O44" s="67" t="s">
        <v>162</v>
      </c>
      <c r="P44" s="67" t="s">
        <v>162</v>
      </c>
      <c r="Q44" s="35" t="s">
        <v>162</v>
      </c>
    </row>
    <row r="45" spans="1:18" x14ac:dyDescent="0.25">
      <c r="A45" s="23">
        <v>41</v>
      </c>
      <c r="B45" s="6" t="s">
        <v>69</v>
      </c>
      <c r="C45" s="6" t="s">
        <v>31</v>
      </c>
      <c r="D45" s="8">
        <v>39717</v>
      </c>
      <c r="E45" s="26" t="s">
        <v>172</v>
      </c>
      <c r="F45" s="35" t="s">
        <v>162</v>
      </c>
      <c r="G45" s="35" t="s">
        <v>162</v>
      </c>
      <c r="H45" s="35" t="s">
        <v>162</v>
      </c>
      <c r="J45" s="27">
        <v>41</v>
      </c>
      <c r="K45" s="6" t="s">
        <v>117</v>
      </c>
      <c r="L45" s="6" t="s">
        <v>18</v>
      </c>
      <c r="M45" s="8">
        <v>39458</v>
      </c>
      <c r="N45" s="26" t="s">
        <v>172</v>
      </c>
      <c r="O45" s="54" t="s">
        <v>162</v>
      </c>
      <c r="P45" s="54" t="s">
        <v>162</v>
      </c>
      <c r="Q45" s="54" t="s">
        <v>162</v>
      </c>
    </row>
    <row r="46" spans="1:18" x14ac:dyDescent="0.25">
      <c r="A46" s="23">
        <v>42</v>
      </c>
      <c r="B46" s="6" t="s">
        <v>70</v>
      </c>
      <c r="C46" s="6" t="s">
        <v>22</v>
      </c>
      <c r="D46" s="8">
        <v>39722</v>
      </c>
      <c r="E46" s="26" t="s">
        <v>172</v>
      </c>
      <c r="F46" s="35" t="s">
        <v>162</v>
      </c>
      <c r="G46" s="35" t="s">
        <v>162</v>
      </c>
      <c r="H46" s="35" t="s">
        <v>162</v>
      </c>
      <c r="J46" s="27">
        <v>42</v>
      </c>
      <c r="K46" s="6" t="s">
        <v>118</v>
      </c>
      <c r="L46" s="6" t="s">
        <v>22</v>
      </c>
      <c r="M46" s="8">
        <v>39456</v>
      </c>
      <c r="N46" s="26" t="s">
        <v>172</v>
      </c>
      <c r="O46" s="54" t="s">
        <v>162</v>
      </c>
      <c r="P46" s="54" t="s">
        <v>162</v>
      </c>
      <c r="Q46" s="54" t="s">
        <v>162</v>
      </c>
    </row>
    <row r="47" spans="1:18" x14ac:dyDescent="0.25">
      <c r="A47" s="23">
        <v>43</v>
      </c>
      <c r="B47" s="69" t="s">
        <v>158</v>
      </c>
      <c r="C47" s="45" t="s">
        <v>11</v>
      </c>
      <c r="D47" s="44" t="s">
        <v>159</v>
      </c>
      <c r="E47" s="26" t="s">
        <v>171</v>
      </c>
      <c r="F47" s="35" t="s">
        <v>162</v>
      </c>
      <c r="G47" s="35"/>
      <c r="H47" s="35"/>
      <c r="I47" s="49" t="s">
        <v>205</v>
      </c>
      <c r="J47" s="27">
        <v>43</v>
      </c>
      <c r="K47" s="65" t="s">
        <v>119</v>
      </c>
      <c r="L47" s="6" t="s">
        <v>18</v>
      </c>
      <c r="M47" s="8">
        <v>38944</v>
      </c>
      <c r="N47" s="26" t="s">
        <v>172</v>
      </c>
      <c r="O47" s="5"/>
      <c r="P47" s="35" t="s">
        <v>162</v>
      </c>
      <c r="Q47" s="5"/>
      <c r="R47" s="49" t="s">
        <v>205</v>
      </c>
    </row>
    <row r="48" spans="1:18" x14ac:dyDescent="0.25">
      <c r="A48" s="23">
        <v>44</v>
      </c>
      <c r="B48" s="69" t="s">
        <v>163</v>
      </c>
      <c r="C48" s="45" t="s">
        <v>11</v>
      </c>
      <c r="D48" s="44" t="s">
        <v>164</v>
      </c>
      <c r="E48" s="26" t="s">
        <v>171</v>
      </c>
      <c r="F48" s="35"/>
      <c r="G48" s="35" t="s">
        <v>162</v>
      </c>
      <c r="H48" s="35"/>
      <c r="I48" s="49" t="s">
        <v>205</v>
      </c>
      <c r="J48" s="27">
        <v>44</v>
      </c>
      <c r="K48" s="6" t="s">
        <v>121</v>
      </c>
      <c r="L48" s="6" t="s">
        <v>37</v>
      </c>
      <c r="M48" s="8">
        <v>40191</v>
      </c>
      <c r="N48" s="26" t="s">
        <v>172</v>
      </c>
      <c r="O48" s="54" t="s">
        <v>162</v>
      </c>
      <c r="P48" s="81" t="s">
        <v>162</v>
      </c>
      <c r="Q48" s="35" t="s">
        <v>162</v>
      </c>
    </row>
    <row r="49" spans="1:18" x14ac:dyDescent="0.25">
      <c r="A49" s="23">
        <v>45</v>
      </c>
      <c r="B49" s="45" t="s">
        <v>152</v>
      </c>
      <c r="C49" s="45" t="s">
        <v>20</v>
      </c>
      <c r="D49" s="44" t="s">
        <v>153</v>
      </c>
      <c r="E49" s="26" t="s">
        <v>171</v>
      </c>
      <c r="F49" s="35" t="s">
        <v>162</v>
      </c>
      <c r="G49" s="35" t="s">
        <v>162</v>
      </c>
      <c r="H49" s="35" t="s">
        <v>162</v>
      </c>
      <c r="J49" s="27">
        <v>45</v>
      </c>
      <c r="K49" s="6" t="s">
        <v>122</v>
      </c>
      <c r="L49" s="6" t="s">
        <v>32</v>
      </c>
      <c r="M49" s="8">
        <v>39505</v>
      </c>
      <c r="N49" s="26" t="s">
        <v>172</v>
      </c>
      <c r="O49" s="54" t="s">
        <v>162</v>
      </c>
      <c r="P49" s="54" t="s">
        <v>162</v>
      </c>
      <c r="Q49" s="54" t="s">
        <v>162</v>
      </c>
    </row>
    <row r="50" spans="1:18" x14ac:dyDescent="0.25">
      <c r="A50" s="23">
        <v>46</v>
      </c>
      <c r="B50" s="47" t="s">
        <v>165</v>
      </c>
      <c r="C50" s="47" t="s">
        <v>13</v>
      </c>
      <c r="D50" s="48" t="s">
        <v>166</v>
      </c>
      <c r="E50" s="26" t="s">
        <v>171</v>
      </c>
      <c r="F50" s="35"/>
      <c r="G50" s="35" t="s">
        <v>162</v>
      </c>
      <c r="H50" s="35" t="s">
        <v>162</v>
      </c>
      <c r="J50" s="27">
        <v>46</v>
      </c>
      <c r="K50" s="33" t="s">
        <v>203</v>
      </c>
      <c r="L50" s="33" t="s">
        <v>15</v>
      </c>
      <c r="M50" s="33" t="s">
        <v>204</v>
      </c>
      <c r="N50" s="26" t="s">
        <v>171</v>
      </c>
      <c r="O50" s="5"/>
      <c r="P50" s="5"/>
      <c r="Q50" s="54" t="s">
        <v>162</v>
      </c>
    </row>
    <row r="51" spans="1:18" x14ac:dyDescent="0.25">
      <c r="A51" s="23">
        <v>47</v>
      </c>
      <c r="B51" s="45" t="s">
        <v>150</v>
      </c>
      <c r="C51" s="45" t="s">
        <v>29</v>
      </c>
      <c r="D51" s="44" t="s">
        <v>151</v>
      </c>
      <c r="E51" s="26" t="s">
        <v>171</v>
      </c>
      <c r="F51" s="35" t="s">
        <v>162</v>
      </c>
      <c r="G51" s="35"/>
      <c r="H51" s="35"/>
      <c r="J51" s="27">
        <v>47</v>
      </c>
      <c r="K51" s="61" t="s">
        <v>195</v>
      </c>
      <c r="L51" s="61" t="s">
        <v>22</v>
      </c>
      <c r="M51" s="62" t="s">
        <v>196</v>
      </c>
      <c r="N51" s="26" t="s">
        <v>171</v>
      </c>
      <c r="O51" s="35"/>
      <c r="P51" s="54" t="s">
        <v>162</v>
      </c>
      <c r="Q51" s="35"/>
    </row>
    <row r="52" spans="1:18" x14ac:dyDescent="0.25">
      <c r="A52" s="23">
        <v>48</v>
      </c>
      <c r="B52" s="47" t="s">
        <v>169</v>
      </c>
      <c r="C52" s="47" t="s">
        <v>31</v>
      </c>
      <c r="D52" s="48" t="s">
        <v>170</v>
      </c>
      <c r="E52" s="26" t="s">
        <v>171</v>
      </c>
      <c r="F52" s="5"/>
      <c r="G52" s="5"/>
      <c r="H52" s="35" t="s">
        <v>162</v>
      </c>
      <c r="J52" s="27">
        <v>48</v>
      </c>
      <c r="K52" s="61" t="s">
        <v>197</v>
      </c>
      <c r="L52" s="61" t="s">
        <v>13</v>
      </c>
      <c r="M52" s="62" t="s">
        <v>198</v>
      </c>
      <c r="N52" s="26" t="s">
        <v>171</v>
      </c>
      <c r="O52" s="35"/>
      <c r="P52" s="54" t="s">
        <v>162</v>
      </c>
      <c r="Q52" s="35"/>
    </row>
    <row r="53" spans="1:18" x14ac:dyDescent="0.25">
      <c r="A53" s="23">
        <v>49</v>
      </c>
      <c r="B53" s="45" t="s">
        <v>148</v>
      </c>
      <c r="C53" s="45" t="s">
        <v>22</v>
      </c>
      <c r="D53" s="44" t="s">
        <v>149</v>
      </c>
      <c r="E53" s="26" t="s">
        <v>171</v>
      </c>
      <c r="F53" s="35" t="s">
        <v>162</v>
      </c>
      <c r="G53" s="35"/>
      <c r="H53" s="35"/>
      <c r="J53" s="27">
        <v>49</v>
      </c>
      <c r="K53" s="73" t="s">
        <v>193</v>
      </c>
      <c r="L53" s="61" t="s">
        <v>40</v>
      </c>
      <c r="M53" s="62" t="s">
        <v>194</v>
      </c>
      <c r="N53" s="26" t="s">
        <v>171</v>
      </c>
      <c r="O53" s="35"/>
      <c r="P53" s="54" t="s">
        <v>162</v>
      </c>
      <c r="Q53" s="54" t="s">
        <v>162</v>
      </c>
      <c r="R53" s="49" t="s">
        <v>205</v>
      </c>
    </row>
    <row r="54" spans="1:18" x14ac:dyDescent="0.25">
      <c r="A54" s="23">
        <v>50</v>
      </c>
      <c r="B54" s="45" t="s">
        <v>160</v>
      </c>
      <c r="C54" s="45" t="s">
        <v>16</v>
      </c>
      <c r="D54" s="46" t="s">
        <v>161</v>
      </c>
      <c r="E54" s="26" t="s">
        <v>171</v>
      </c>
      <c r="F54" s="35" t="s">
        <v>162</v>
      </c>
      <c r="G54" s="35"/>
      <c r="H54" s="35"/>
      <c r="J54" s="27">
        <v>50</v>
      </c>
      <c r="K54" s="6" t="s">
        <v>174</v>
      </c>
      <c r="L54" s="6" t="s">
        <v>15</v>
      </c>
      <c r="M54" s="30" t="s">
        <v>175</v>
      </c>
      <c r="N54" s="26" t="s">
        <v>171</v>
      </c>
      <c r="O54" s="54" t="s">
        <v>162</v>
      </c>
      <c r="P54" s="54" t="s">
        <v>162</v>
      </c>
      <c r="Q54" s="54" t="s">
        <v>162</v>
      </c>
    </row>
    <row r="55" spans="1:18" x14ac:dyDescent="0.25">
      <c r="A55" s="23">
        <v>51</v>
      </c>
      <c r="B55" s="45" t="s">
        <v>156</v>
      </c>
      <c r="C55" s="45" t="s">
        <v>14</v>
      </c>
      <c r="D55" s="46" t="s">
        <v>157</v>
      </c>
      <c r="E55" s="26" t="s">
        <v>171</v>
      </c>
      <c r="F55" s="35" t="s">
        <v>162</v>
      </c>
      <c r="G55" s="35" t="s">
        <v>162</v>
      </c>
      <c r="H55" s="35"/>
      <c r="J55" s="27">
        <v>51</v>
      </c>
      <c r="K55" s="6" t="s">
        <v>188</v>
      </c>
      <c r="L55" s="6" t="s">
        <v>15</v>
      </c>
      <c r="M55" s="32" t="s">
        <v>189</v>
      </c>
      <c r="N55" s="26" t="s">
        <v>171</v>
      </c>
      <c r="O55" s="54" t="s">
        <v>162</v>
      </c>
      <c r="P55" s="54" t="s">
        <v>162</v>
      </c>
      <c r="Q55" s="35"/>
    </row>
    <row r="56" spans="1:18" x14ac:dyDescent="0.25">
      <c r="A56" s="23">
        <v>52</v>
      </c>
      <c r="B56" s="47" t="s">
        <v>167</v>
      </c>
      <c r="C56" s="47" t="s">
        <v>13</v>
      </c>
      <c r="D56" s="53" t="s">
        <v>168</v>
      </c>
      <c r="E56" s="26" t="s">
        <v>171</v>
      </c>
      <c r="F56" s="5"/>
      <c r="G56" s="5"/>
      <c r="H56" s="35" t="s">
        <v>162</v>
      </c>
      <c r="J56" s="27">
        <v>52</v>
      </c>
      <c r="K56" s="45" t="s">
        <v>192</v>
      </c>
      <c r="L56" s="45" t="s">
        <v>14</v>
      </c>
      <c r="M56" s="60" t="s">
        <v>147</v>
      </c>
      <c r="N56" s="26" t="s">
        <v>171</v>
      </c>
      <c r="O56" s="35"/>
      <c r="P56" s="54" t="s">
        <v>162</v>
      </c>
      <c r="Q56" s="35"/>
    </row>
    <row r="57" spans="1:18" x14ac:dyDescent="0.25">
      <c r="A57" s="23">
        <v>53</v>
      </c>
      <c r="B57" s="45" t="s">
        <v>154</v>
      </c>
      <c r="C57" s="45" t="s">
        <v>14</v>
      </c>
      <c r="D57" s="46" t="s">
        <v>155</v>
      </c>
      <c r="E57" s="26" t="s">
        <v>171</v>
      </c>
      <c r="F57" s="35" t="s">
        <v>162</v>
      </c>
      <c r="G57" s="35" t="s">
        <v>162</v>
      </c>
      <c r="H57" s="35"/>
      <c r="J57" s="27">
        <v>53</v>
      </c>
      <c r="K57" s="6" t="s">
        <v>178</v>
      </c>
      <c r="L57" s="6" t="s">
        <v>11</v>
      </c>
      <c r="M57" s="32" t="s">
        <v>179</v>
      </c>
      <c r="N57" s="26" t="s">
        <v>171</v>
      </c>
      <c r="O57" s="54" t="s">
        <v>162</v>
      </c>
      <c r="P57" s="35"/>
      <c r="Q57" s="35"/>
    </row>
    <row r="58" spans="1:18" x14ac:dyDescent="0.25">
      <c r="E58" s="59" t="s">
        <v>173</v>
      </c>
      <c r="F58" s="58">
        <v>49</v>
      </c>
      <c r="G58" s="58">
        <v>47</v>
      </c>
      <c r="H58" s="58">
        <v>46</v>
      </c>
      <c r="J58" s="27">
        <v>54</v>
      </c>
      <c r="K58" s="6" t="s">
        <v>180</v>
      </c>
      <c r="L58" s="6" t="s">
        <v>14</v>
      </c>
      <c r="M58" s="32" t="s">
        <v>181</v>
      </c>
      <c r="N58" s="26" t="s">
        <v>171</v>
      </c>
      <c r="O58" s="54" t="s">
        <v>162</v>
      </c>
      <c r="P58" s="54" t="s">
        <v>162</v>
      </c>
      <c r="Q58" s="54" t="s">
        <v>162</v>
      </c>
    </row>
    <row r="59" spans="1:18" x14ac:dyDescent="0.25">
      <c r="J59" s="27">
        <v>55</v>
      </c>
      <c r="K59" s="6" t="s">
        <v>186</v>
      </c>
      <c r="L59" s="6" t="s">
        <v>22</v>
      </c>
      <c r="M59" s="32" t="s">
        <v>187</v>
      </c>
      <c r="N59" s="26" t="s">
        <v>171</v>
      </c>
      <c r="O59" s="54" t="s">
        <v>162</v>
      </c>
      <c r="P59" s="35"/>
      <c r="Q59" s="54" t="s">
        <v>162</v>
      </c>
    </row>
    <row r="60" spans="1:18" x14ac:dyDescent="0.25">
      <c r="J60" s="27">
        <v>56</v>
      </c>
      <c r="K60" s="33" t="s">
        <v>201</v>
      </c>
      <c r="L60" s="33" t="s">
        <v>13</v>
      </c>
      <c r="M60" s="33" t="s">
        <v>202</v>
      </c>
      <c r="N60" s="26" t="s">
        <v>171</v>
      </c>
      <c r="O60" s="5"/>
      <c r="P60" s="5"/>
      <c r="Q60" s="54" t="s">
        <v>162</v>
      </c>
      <c r="R60" s="49" t="s">
        <v>206</v>
      </c>
    </row>
    <row r="61" spans="1:18" x14ac:dyDescent="0.25">
      <c r="J61" s="27">
        <v>57</v>
      </c>
      <c r="K61" s="61" t="s">
        <v>199</v>
      </c>
      <c r="L61" s="61" t="s">
        <v>29</v>
      </c>
      <c r="M61" s="62" t="s">
        <v>200</v>
      </c>
      <c r="N61" s="26" t="s">
        <v>171</v>
      </c>
      <c r="O61" s="35"/>
      <c r="P61" s="54" t="s">
        <v>162</v>
      </c>
      <c r="Q61" s="54" t="s">
        <v>162</v>
      </c>
    </row>
    <row r="62" spans="1:18" x14ac:dyDescent="0.25">
      <c r="J62" s="27">
        <v>58</v>
      </c>
      <c r="K62" s="6" t="s">
        <v>184</v>
      </c>
      <c r="L62" s="6" t="s">
        <v>14</v>
      </c>
      <c r="M62" s="32" t="s">
        <v>185</v>
      </c>
      <c r="N62" s="26" t="s">
        <v>171</v>
      </c>
      <c r="O62" s="54" t="s">
        <v>162</v>
      </c>
      <c r="P62" s="54" t="s">
        <v>162</v>
      </c>
      <c r="Q62" s="54" t="s">
        <v>162</v>
      </c>
    </row>
    <row r="63" spans="1:18" x14ac:dyDescent="0.25">
      <c r="J63" s="27">
        <v>59</v>
      </c>
      <c r="K63" s="6" t="s">
        <v>182</v>
      </c>
      <c r="L63" s="6" t="s">
        <v>33</v>
      </c>
      <c r="M63" s="32" t="s">
        <v>183</v>
      </c>
      <c r="N63" s="26" t="s">
        <v>171</v>
      </c>
      <c r="O63" s="54" t="s">
        <v>162</v>
      </c>
      <c r="P63" s="35"/>
      <c r="Q63" s="35"/>
    </row>
    <row r="64" spans="1:18" x14ac:dyDescent="0.25">
      <c r="J64" s="27">
        <v>60</v>
      </c>
      <c r="K64" s="65" t="s">
        <v>176</v>
      </c>
      <c r="L64" s="6" t="s">
        <v>11</v>
      </c>
      <c r="M64" s="32" t="s">
        <v>177</v>
      </c>
      <c r="N64" s="26" t="s">
        <v>171</v>
      </c>
      <c r="O64" s="54" t="s">
        <v>162</v>
      </c>
      <c r="P64" s="54" t="s">
        <v>162</v>
      </c>
      <c r="Q64" s="54" t="s">
        <v>162</v>
      </c>
      <c r="R64" s="49" t="s">
        <v>205</v>
      </c>
    </row>
    <row r="65" spans="10:17" x14ac:dyDescent="0.25">
      <c r="J65" s="27">
        <v>61</v>
      </c>
      <c r="K65" s="6" t="s">
        <v>190</v>
      </c>
      <c r="L65" s="6" t="s">
        <v>14</v>
      </c>
      <c r="M65" s="32" t="s">
        <v>191</v>
      </c>
      <c r="N65" s="26" t="s">
        <v>171</v>
      </c>
      <c r="O65" s="54" t="s">
        <v>162</v>
      </c>
      <c r="P65" s="35"/>
      <c r="Q65" s="54" t="s">
        <v>162</v>
      </c>
    </row>
    <row r="66" spans="10:17" x14ac:dyDescent="0.25">
      <c r="N66" s="59" t="s">
        <v>173</v>
      </c>
      <c r="O66" s="58">
        <v>50</v>
      </c>
      <c r="P66" s="58">
        <v>50</v>
      </c>
      <c r="Q66" s="58">
        <v>50</v>
      </c>
    </row>
  </sheetData>
  <sortState ref="K11:Q49">
    <sortCondition ref="K11"/>
  </sortState>
  <mergeCells count="14">
    <mergeCell ref="O3:Q3"/>
    <mergeCell ref="M3:M4"/>
    <mergeCell ref="N3:N4"/>
    <mergeCell ref="F3:H3"/>
    <mergeCell ref="A1:D1"/>
    <mergeCell ref="J1:M1"/>
    <mergeCell ref="A3:A4"/>
    <mergeCell ref="B3:B4"/>
    <mergeCell ref="C3:C4"/>
    <mergeCell ref="D3:D4"/>
    <mergeCell ref="E3:E4"/>
    <mergeCell ref="J3:J4"/>
    <mergeCell ref="K3:K4"/>
    <mergeCell ref="L3:L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abSelected="1" zoomScaleNormal="100" workbookViewId="0">
      <selection activeCell="I1" sqref="I1:O58"/>
    </sheetView>
  </sheetViews>
  <sheetFormatPr defaultRowHeight="13.8" x14ac:dyDescent="0.25"/>
  <cols>
    <col min="1" max="1" width="7" style="49" bestFit="1" customWidth="1"/>
    <col min="2" max="2" width="22.44140625" style="49" customWidth="1"/>
    <col min="3" max="3" width="23.44140625" style="49" customWidth="1"/>
    <col min="4" max="4" width="12.5546875" style="52" customWidth="1"/>
    <col min="5" max="7" width="5.88671875" style="34" customWidth="1"/>
    <col min="8" max="8" width="8.88671875" style="49"/>
    <col min="9" max="9" width="6.88671875" style="49" bestFit="1" customWidth="1"/>
    <col min="10" max="11" width="21" style="49" customWidth="1"/>
    <col min="12" max="12" width="11.88671875" style="49" customWidth="1"/>
    <col min="13" max="15" width="5.77734375" style="34" customWidth="1"/>
    <col min="16" max="16" width="5.77734375" style="49" customWidth="1"/>
    <col min="17" max="16384" width="8.88671875" style="49"/>
  </cols>
  <sheetData>
    <row r="1" spans="1:15" x14ac:dyDescent="0.3">
      <c r="A1" s="91" t="s">
        <v>142</v>
      </c>
      <c r="B1" s="91"/>
      <c r="C1" s="91"/>
      <c r="D1" s="91"/>
      <c r="E1" s="91"/>
      <c r="F1" s="91"/>
      <c r="G1" s="91"/>
      <c r="I1" s="91" t="s">
        <v>143</v>
      </c>
      <c r="J1" s="91"/>
      <c r="K1" s="91"/>
      <c r="L1" s="91"/>
      <c r="M1" s="91"/>
      <c r="N1" s="91"/>
      <c r="O1" s="91"/>
    </row>
    <row r="3" spans="1:15" s="50" customFormat="1" ht="30.6" customHeight="1" x14ac:dyDescent="0.3">
      <c r="A3" s="92" t="s">
        <v>0</v>
      </c>
      <c r="B3" s="92" t="s">
        <v>1</v>
      </c>
      <c r="C3" s="92" t="s">
        <v>2</v>
      </c>
      <c r="D3" s="90" t="s">
        <v>3</v>
      </c>
      <c r="E3" s="88" t="s">
        <v>146</v>
      </c>
      <c r="F3" s="88"/>
      <c r="G3" s="88"/>
      <c r="I3" s="92" t="s">
        <v>0</v>
      </c>
      <c r="J3" s="92" t="s">
        <v>1</v>
      </c>
      <c r="K3" s="92" t="s">
        <v>2</v>
      </c>
      <c r="L3" s="90" t="s">
        <v>3</v>
      </c>
      <c r="M3" s="88" t="s">
        <v>146</v>
      </c>
      <c r="N3" s="88"/>
      <c r="O3" s="88"/>
    </row>
    <row r="4" spans="1:15" s="50" customFormat="1" x14ac:dyDescent="0.3">
      <c r="A4" s="92"/>
      <c r="B4" s="92"/>
      <c r="C4" s="92"/>
      <c r="D4" s="90"/>
      <c r="E4" s="42">
        <v>1500</v>
      </c>
      <c r="F4" s="42">
        <v>500</v>
      </c>
      <c r="G4" s="42">
        <v>1000</v>
      </c>
      <c r="I4" s="92"/>
      <c r="J4" s="92"/>
      <c r="K4" s="92"/>
      <c r="L4" s="90"/>
      <c r="M4" s="42">
        <v>1500</v>
      </c>
      <c r="N4" s="42">
        <v>500</v>
      </c>
      <c r="O4" s="42">
        <v>1000</v>
      </c>
    </row>
    <row r="5" spans="1:15" x14ac:dyDescent="0.25">
      <c r="A5" s="43">
        <v>1</v>
      </c>
      <c r="B5" s="24" t="s">
        <v>12</v>
      </c>
      <c r="C5" s="24" t="s">
        <v>13</v>
      </c>
      <c r="D5" s="25">
        <v>39551</v>
      </c>
      <c r="E5" s="54" t="s">
        <v>162</v>
      </c>
      <c r="F5" s="54" t="s">
        <v>162</v>
      </c>
      <c r="G5" s="54" t="s">
        <v>162</v>
      </c>
      <c r="I5" s="27">
        <v>1</v>
      </c>
      <c r="J5" s="29" t="s">
        <v>35</v>
      </c>
      <c r="K5" s="29" t="s">
        <v>13</v>
      </c>
      <c r="L5" s="25">
        <v>39341</v>
      </c>
      <c r="M5" s="72" t="s">
        <v>162</v>
      </c>
      <c r="N5" s="72" t="s">
        <v>162</v>
      </c>
      <c r="O5" s="72" t="s">
        <v>162</v>
      </c>
    </row>
    <row r="6" spans="1:15" x14ac:dyDescent="0.25">
      <c r="A6" s="43">
        <v>2</v>
      </c>
      <c r="B6" s="24" t="s">
        <v>24</v>
      </c>
      <c r="C6" s="24" t="s">
        <v>13</v>
      </c>
      <c r="D6" s="28">
        <v>39451</v>
      </c>
      <c r="E6" s="54" t="s">
        <v>162</v>
      </c>
      <c r="F6" s="54" t="s">
        <v>162</v>
      </c>
      <c r="G6" s="54" t="s">
        <v>162</v>
      </c>
      <c r="I6" s="27">
        <v>2</v>
      </c>
      <c r="J6" s="29" t="s">
        <v>34</v>
      </c>
      <c r="K6" s="29" t="s">
        <v>13</v>
      </c>
      <c r="L6" s="25">
        <v>38989</v>
      </c>
      <c r="M6" s="72" t="s">
        <v>162</v>
      </c>
      <c r="N6" s="72" t="s">
        <v>162</v>
      </c>
      <c r="O6" s="72" t="s">
        <v>162</v>
      </c>
    </row>
    <row r="7" spans="1:15" x14ac:dyDescent="0.25">
      <c r="A7" s="43">
        <v>3</v>
      </c>
      <c r="B7" s="6" t="s">
        <v>41</v>
      </c>
      <c r="C7" s="6" t="s">
        <v>13</v>
      </c>
      <c r="D7" s="8">
        <v>39794</v>
      </c>
      <c r="E7" s="35" t="s">
        <v>162</v>
      </c>
      <c r="F7" s="35" t="s">
        <v>162</v>
      </c>
      <c r="G7" s="35" t="s">
        <v>162</v>
      </c>
      <c r="I7" s="27">
        <v>3</v>
      </c>
      <c r="J7" s="29" t="s">
        <v>36</v>
      </c>
      <c r="K7" s="29" t="s">
        <v>13</v>
      </c>
      <c r="L7" s="25">
        <v>39413</v>
      </c>
      <c r="M7" s="72" t="s">
        <v>162</v>
      </c>
      <c r="N7" s="72" t="s">
        <v>162</v>
      </c>
      <c r="O7" s="72" t="s">
        <v>162</v>
      </c>
    </row>
    <row r="8" spans="1:15" x14ac:dyDescent="0.25">
      <c r="A8" s="43">
        <v>4</v>
      </c>
      <c r="B8" s="6" t="s">
        <v>45</v>
      </c>
      <c r="C8" s="6" t="s">
        <v>13</v>
      </c>
      <c r="D8" s="8">
        <v>39045</v>
      </c>
      <c r="E8" s="35" t="s">
        <v>162</v>
      </c>
      <c r="F8" s="35" t="s">
        <v>162</v>
      </c>
      <c r="G8" s="35" t="s">
        <v>162</v>
      </c>
      <c r="I8" s="27">
        <v>4</v>
      </c>
      <c r="J8" s="29" t="s">
        <v>27</v>
      </c>
      <c r="K8" s="29" t="s">
        <v>13</v>
      </c>
      <c r="L8" s="25">
        <v>39267</v>
      </c>
      <c r="M8" s="72" t="s">
        <v>162</v>
      </c>
      <c r="N8" s="72" t="s">
        <v>162</v>
      </c>
      <c r="O8" s="72" t="s">
        <v>162</v>
      </c>
    </row>
    <row r="9" spans="1:15" x14ac:dyDescent="0.25">
      <c r="A9" s="68">
        <v>5</v>
      </c>
      <c r="B9" s="47" t="s">
        <v>165</v>
      </c>
      <c r="C9" s="47" t="s">
        <v>13</v>
      </c>
      <c r="D9" s="48" t="s">
        <v>166</v>
      </c>
      <c r="E9" s="35"/>
      <c r="F9" s="35" t="s">
        <v>162</v>
      </c>
      <c r="G9" s="35" t="s">
        <v>162</v>
      </c>
      <c r="I9" s="27">
        <v>5</v>
      </c>
      <c r="J9" s="6" t="s">
        <v>71</v>
      </c>
      <c r="K9" s="6" t="s">
        <v>13</v>
      </c>
      <c r="L9" s="8">
        <v>39025</v>
      </c>
      <c r="M9" s="72" t="s">
        <v>162</v>
      </c>
      <c r="N9" s="72" t="s">
        <v>162</v>
      </c>
      <c r="O9" s="72" t="s">
        <v>162</v>
      </c>
    </row>
    <row r="10" spans="1:15" x14ac:dyDescent="0.25">
      <c r="A10" s="68">
        <v>6</v>
      </c>
      <c r="B10" s="47" t="s">
        <v>167</v>
      </c>
      <c r="C10" s="47" t="s">
        <v>13</v>
      </c>
      <c r="D10" s="48" t="s">
        <v>168</v>
      </c>
      <c r="E10" s="5"/>
      <c r="F10" s="5"/>
      <c r="G10" s="35" t="s">
        <v>162</v>
      </c>
      <c r="I10" s="27">
        <v>6</v>
      </c>
      <c r="J10" s="6" t="s">
        <v>72</v>
      </c>
      <c r="K10" s="6" t="s">
        <v>13</v>
      </c>
      <c r="L10" s="8">
        <v>39080</v>
      </c>
      <c r="M10" s="72" t="s">
        <v>162</v>
      </c>
      <c r="N10" s="72" t="s">
        <v>162</v>
      </c>
      <c r="O10" s="82" t="s">
        <v>162</v>
      </c>
    </row>
    <row r="11" spans="1:15" x14ac:dyDescent="0.25">
      <c r="A11" s="68">
        <v>7</v>
      </c>
      <c r="B11" s="24" t="s">
        <v>21</v>
      </c>
      <c r="C11" s="24" t="s">
        <v>14</v>
      </c>
      <c r="D11" s="64">
        <v>39001</v>
      </c>
      <c r="E11" s="54" t="s">
        <v>162</v>
      </c>
      <c r="F11" s="54" t="s">
        <v>162</v>
      </c>
      <c r="G11" s="54" t="s">
        <v>162</v>
      </c>
      <c r="I11" s="27">
        <v>7</v>
      </c>
      <c r="J11" s="6" t="s">
        <v>85</v>
      </c>
      <c r="K11" s="6" t="s">
        <v>13</v>
      </c>
      <c r="L11" s="8">
        <v>39471</v>
      </c>
      <c r="M11" s="72" t="s">
        <v>162</v>
      </c>
      <c r="N11" s="72" t="s">
        <v>162</v>
      </c>
      <c r="O11" s="72" t="s">
        <v>162</v>
      </c>
    </row>
    <row r="12" spans="1:15" x14ac:dyDescent="0.25">
      <c r="A12" s="68">
        <v>8</v>
      </c>
      <c r="B12" s="24" t="s">
        <v>25</v>
      </c>
      <c r="C12" s="24" t="s">
        <v>14</v>
      </c>
      <c r="D12" s="64">
        <v>39109</v>
      </c>
      <c r="E12" s="54" t="s">
        <v>162</v>
      </c>
      <c r="F12" s="54" t="s">
        <v>162</v>
      </c>
      <c r="G12" s="54" t="s">
        <v>162</v>
      </c>
      <c r="I12" s="27">
        <v>8</v>
      </c>
      <c r="J12" s="6" t="s">
        <v>91</v>
      </c>
      <c r="K12" s="6" t="s">
        <v>13</v>
      </c>
      <c r="L12" s="8">
        <v>39535</v>
      </c>
      <c r="M12" s="72" t="s">
        <v>162</v>
      </c>
      <c r="N12" s="72" t="s">
        <v>162</v>
      </c>
      <c r="O12" s="72" t="s">
        <v>162</v>
      </c>
    </row>
    <row r="13" spans="1:15" x14ac:dyDescent="0.25">
      <c r="A13" s="68">
        <v>9</v>
      </c>
      <c r="B13" s="24" t="s">
        <v>19</v>
      </c>
      <c r="C13" s="24" t="s">
        <v>14</v>
      </c>
      <c r="D13" s="64">
        <v>39347</v>
      </c>
      <c r="E13" s="54" t="s">
        <v>162</v>
      </c>
      <c r="F13" s="54" t="s">
        <v>162</v>
      </c>
      <c r="G13" s="54" t="s">
        <v>162</v>
      </c>
      <c r="I13" s="27">
        <v>9</v>
      </c>
      <c r="J13" s="6" t="s">
        <v>93</v>
      </c>
      <c r="K13" s="6" t="s">
        <v>13</v>
      </c>
      <c r="L13" s="8">
        <v>38969</v>
      </c>
      <c r="M13" s="72" t="s">
        <v>162</v>
      </c>
      <c r="N13" s="72" t="s">
        <v>162</v>
      </c>
      <c r="O13" s="72" t="s">
        <v>162</v>
      </c>
    </row>
    <row r="14" spans="1:15" x14ac:dyDescent="0.25">
      <c r="A14" s="68">
        <v>10</v>
      </c>
      <c r="B14" s="6" t="s">
        <v>47</v>
      </c>
      <c r="C14" s="6" t="s">
        <v>14</v>
      </c>
      <c r="D14" s="8">
        <v>39149</v>
      </c>
      <c r="E14" s="35" t="s">
        <v>162</v>
      </c>
      <c r="F14" s="35" t="s">
        <v>162</v>
      </c>
      <c r="G14" s="35" t="s">
        <v>162</v>
      </c>
      <c r="I14" s="27">
        <v>10</v>
      </c>
      <c r="J14" s="6" t="s">
        <v>101</v>
      </c>
      <c r="K14" s="6" t="s">
        <v>13</v>
      </c>
      <c r="L14" s="8">
        <v>39588</v>
      </c>
      <c r="M14" s="72" t="s">
        <v>162</v>
      </c>
      <c r="N14" s="72" t="s">
        <v>162</v>
      </c>
      <c r="O14" s="72" t="s">
        <v>162</v>
      </c>
    </row>
    <row r="15" spans="1:15" x14ac:dyDescent="0.25">
      <c r="A15" s="68">
        <v>11</v>
      </c>
      <c r="B15" s="6" t="s">
        <v>53</v>
      </c>
      <c r="C15" s="6" t="s">
        <v>14</v>
      </c>
      <c r="D15" s="8">
        <v>39877</v>
      </c>
      <c r="E15" s="35" t="s">
        <v>162</v>
      </c>
      <c r="F15" s="35" t="s">
        <v>162</v>
      </c>
      <c r="G15" s="35" t="s">
        <v>162</v>
      </c>
      <c r="I15" s="27">
        <v>11</v>
      </c>
      <c r="J15" s="6" t="s">
        <v>102</v>
      </c>
      <c r="K15" s="6" t="s">
        <v>13</v>
      </c>
      <c r="L15" s="8">
        <v>39693</v>
      </c>
      <c r="M15" s="72" t="s">
        <v>162</v>
      </c>
      <c r="N15" s="72" t="s">
        <v>162</v>
      </c>
      <c r="O15" s="72" t="s">
        <v>162</v>
      </c>
    </row>
    <row r="16" spans="1:15" x14ac:dyDescent="0.25">
      <c r="A16" s="68">
        <v>12</v>
      </c>
      <c r="B16" s="6" t="s">
        <v>61</v>
      </c>
      <c r="C16" s="6" t="s">
        <v>14</v>
      </c>
      <c r="D16" s="31">
        <v>39462</v>
      </c>
      <c r="E16" s="35" t="s">
        <v>162</v>
      </c>
      <c r="F16" s="35" t="s">
        <v>162</v>
      </c>
      <c r="G16" s="35" t="s">
        <v>162</v>
      </c>
      <c r="I16" s="27">
        <v>12</v>
      </c>
      <c r="J16" s="6" t="s">
        <v>111</v>
      </c>
      <c r="K16" s="6" t="s">
        <v>13</v>
      </c>
      <c r="L16" s="8">
        <v>39404</v>
      </c>
      <c r="M16" s="72" t="s">
        <v>162</v>
      </c>
      <c r="N16" s="72" t="s">
        <v>162</v>
      </c>
      <c r="O16" s="72" t="s">
        <v>162</v>
      </c>
    </row>
    <row r="17" spans="1:15" x14ac:dyDescent="0.25">
      <c r="A17" s="68">
        <v>13</v>
      </c>
      <c r="B17" s="6" t="s">
        <v>62</v>
      </c>
      <c r="C17" s="6" t="s">
        <v>14</v>
      </c>
      <c r="D17" s="31">
        <v>39719</v>
      </c>
      <c r="E17" s="35" t="s">
        <v>162</v>
      </c>
      <c r="F17" s="35" t="s">
        <v>162</v>
      </c>
      <c r="G17" s="35" t="s">
        <v>162</v>
      </c>
      <c r="I17" s="27">
        <v>13</v>
      </c>
      <c r="J17" s="61" t="s">
        <v>197</v>
      </c>
      <c r="K17" s="61" t="s">
        <v>13</v>
      </c>
      <c r="L17" s="62" t="s">
        <v>198</v>
      </c>
      <c r="M17" s="82"/>
      <c r="N17" s="72" t="s">
        <v>162</v>
      </c>
      <c r="O17" s="82"/>
    </row>
    <row r="18" spans="1:15" x14ac:dyDescent="0.25">
      <c r="A18" s="68">
        <v>14</v>
      </c>
      <c r="B18" s="6" t="s">
        <v>63</v>
      </c>
      <c r="C18" s="6" t="s">
        <v>14</v>
      </c>
      <c r="D18" s="8">
        <v>40030</v>
      </c>
      <c r="E18" s="35" t="s">
        <v>162</v>
      </c>
      <c r="F18" s="35" t="s">
        <v>162</v>
      </c>
      <c r="G18" s="35" t="s">
        <v>162</v>
      </c>
      <c r="I18" s="27">
        <v>14</v>
      </c>
      <c r="J18" s="33" t="s">
        <v>201</v>
      </c>
      <c r="K18" s="33" t="s">
        <v>13</v>
      </c>
      <c r="L18" s="33" t="s">
        <v>202</v>
      </c>
      <c r="M18" s="24"/>
      <c r="N18" s="24"/>
      <c r="O18" s="72" t="s">
        <v>162</v>
      </c>
    </row>
    <row r="19" spans="1:15" x14ac:dyDescent="0.25">
      <c r="A19" s="68">
        <v>15</v>
      </c>
      <c r="B19" s="45" t="s">
        <v>156</v>
      </c>
      <c r="C19" s="45" t="s">
        <v>14</v>
      </c>
      <c r="D19" s="44" t="s">
        <v>157</v>
      </c>
      <c r="E19" s="35" t="s">
        <v>162</v>
      </c>
      <c r="F19" s="35" t="s">
        <v>162</v>
      </c>
      <c r="G19" s="35"/>
      <c r="I19" s="27">
        <v>15</v>
      </c>
      <c r="J19" s="29" t="s">
        <v>28</v>
      </c>
      <c r="K19" s="29" t="s">
        <v>14</v>
      </c>
      <c r="L19" s="25">
        <v>39368</v>
      </c>
      <c r="M19" s="72" t="s">
        <v>162</v>
      </c>
      <c r="N19" s="72" t="s">
        <v>162</v>
      </c>
      <c r="O19" s="72" t="s">
        <v>162</v>
      </c>
    </row>
    <row r="20" spans="1:15" x14ac:dyDescent="0.25">
      <c r="A20" s="68">
        <v>16</v>
      </c>
      <c r="B20" s="45" t="s">
        <v>154</v>
      </c>
      <c r="C20" s="45" t="s">
        <v>14</v>
      </c>
      <c r="D20" s="44" t="s">
        <v>155</v>
      </c>
      <c r="E20" s="35" t="s">
        <v>162</v>
      </c>
      <c r="F20" s="35" t="s">
        <v>162</v>
      </c>
      <c r="G20" s="35"/>
      <c r="I20" s="27">
        <v>16</v>
      </c>
      <c r="J20" s="6" t="s">
        <v>126</v>
      </c>
      <c r="K20" s="6" t="s">
        <v>14</v>
      </c>
      <c r="L20" s="8">
        <v>39762</v>
      </c>
      <c r="M20" s="72" t="s">
        <v>162</v>
      </c>
      <c r="N20" s="72" t="s">
        <v>162</v>
      </c>
      <c r="O20" s="72" t="s">
        <v>162</v>
      </c>
    </row>
    <row r="21" spans="1:15" x14ac:dyDescent="0.25">
      <c r="A21" s="68">
        <v>17</v>
      </c>
      <c r="B21" s="6" t="s">
        <v>46</v>
      </c>
      <c r="C21" s="6" t="s">
        <v>18</v>
      </c>
      <c r="D21" s="8">
        <v>39556</v>
      </c>
      <c r="E21" s="35" t="s">
        <v>162</v>
      </c>
      <c r="F21" s="35" t="s">
        <v>162</v>
      </c>
      <c r="G21" s="35" t="s">
        <v>162</v>
      </c>
      <c r="I21" s="27">
        <v>17</v>
      </c>
      <c r="J21" s="6" t="s">
        <v>106</v>
      </c>
      <c r="K21" s="6" t="s">
        <v>14</v>
      </c>
      <c r="L21" s="8">
        <v>39714</v>
      </c>
      <c r="M21" s="72" t="s">
        <v>162</v>
      </c>
      <c r="N21" s="72" t="s">
        <v>162</v>
      </c>
      <c r="O21" s="72" t="s">
        <v>162</v>
      </c>
    </row>
    <row r="22" spans="1:15" x14ac:dyDescent="0.25">
      <c r="A22" s="68">
        <v>18</v>
      </c>
      <c r="B22" s="6" t="s">
        <v>57</v>
      </c>
      <c r="C22" s="6" t="s">
        <v>18</v>
      </c>
      <c r="D22" s="8" t="s">
        <v>131</v>
      </c>
      <c r="E22" s="35" t="s">
        <v>162</v>
      </c>
      <c r="F22" s="35" t="s">
        <v>162</v>
      </c>
      <c r="G22" s="35" t="s">
        <v>162</v>
      </c>
      <c r="I22" s="27">
        <v>18</v>
      </c>
      <c r="J22" s="6" t="s">
        <v>107</v>
      </c>
      <c r="K22" s="6" t="s">
        <v>14</v>
      </c>
      <c r="L22" s="8">
        <v>39280</v>
      </c>
      <c r="M22" s="72" t="s">
        <v>162</v>
      </c>
      <c r="N22" s="72" t="s">
        <v>162</v>
      </c>
      <c r="O22" s="72" t="s">
        <v>162</v>
      </c>
    </row>
    <row r="23" spans="1:15" x14ac:dyDescent="0.25">
      <c r="A23" s="68">
        <v>19</v>
      </c>
      <c r="B23" s="6" t="s">
        <v>59</v>
      </c>
      <c r="C23" s="6" t="s">
        <v>18</v>
      </c>
      <c r="D23" s="8">
        <v>39344</v>
      </c>
      <c r="E23" s="35" t="s">
        <v>162</v>
      </c>
      <c r="F23" s="35" t="s">
        <v>162</v>
      </c>
      <c r="G23" s="35" t="s">
        <v>162</v>
      </c>
      <c r="I23" s="27">
        <v>19</v>
      </c>
      <c r="J23" s="6" t="s">
        <v>113</v>
      </c>
      <c r="K23" s="6" t="s">
        <v>14</v>
      </c>
      <c r="L23" s="8">
        <v>39023</v>
      </c>
      <c r="M23" s="72" t="s">
        <v>162</v>
      </c>
      <c r="N23" s="72" t="s">
        <v>162</v>
      </c>
      <c r="O23" s="72" t="s">
        <v>162</v>
      </c>
    </row>
    <row r="24" spans="1:15" x14ac:dyDescent="0.25">
      <c r="A24" s="68">
        <v>20</v>
      </c>
      <c r="B24" s="6" t="s">
        <v>68</v>
      </c>
      <c r="C24" s="6" t="s">
        <v>18</v>
      </c>
      <c r="D24" s="8">
        <v>39298</v>
      </c>
      <c r="E24" s="35" t="s">
        <v>162</v>
      </c>
      <c r="F24" s="35" t="s">
        <v>162</v>
      </c>
      <c r="G24" s="35" t="s">
        <v>162</v>
      </c>
      <c r="I24" s="27">
        <v>20</v>
      </c>
      <c r="J24" s="45" t="s">
        <v>192</v>
      </c>
      <c r="K24" s="45" t="s">
        <v>14</v>
      </c>
      <c r="L24" s="60" t="s">
        <v>147</v>
      </c>
      <c r="M24" s="82"/>
      <c r="N24" s="72" t="s">
        <v>162</v>
      </c>
      <c r="O24" s="82"/>
    </row>
    <row r="25" spans="1:15" x14ac:dyDescent="0.25">
      <c r="A25" s="68">
        <v>21</v>
      </c>
      <c r="B25" s="6" t="s">
        <v>42</v>
      </c>
      <c r="C25" s="6" t="s">
        <v>17</v>
      </c>
      <c r="D25" s="8" t="s">
        <v>128</v>
      </c>
      <c r="E25" s="35" t="s">
        <v>162</v>
      </c>
      <c r="F25" s="35" t="s">
        <v>162</v>
      </c>
      <c r="G25" s="35" t="s">
        <v>162</v>
      </c>
      <c r="I25" s="27">
        <v>21</v>
      </c>
      <c r="J25" s="6" t="s">
        <v>180</v>
      </c>
      <c r="K25" s="6" t="s">
        <v>14</v>
      </c>
      <c r="L25" s="32" t="s">
        <v>181</v>
      </c>
      <c r="M25" s="72" t="s">
        <v>162</v>
      </c>
      <c r="N25" s="72" t="s">
        <v>162</v>
      </c>
      <c r="O25" s="72" t="s">
        <v>162</v>
      </c>
    </row>
    <row r="26" spans="1:15" x14ac:dyDescent="0.25">
      <c r="A26" s="68">
        <v>22</v>
      </c>
      <c r="B26" s="6" t="s">
        <v>49</v>
      </c>
      <c r="C26" s="6" t="s">
        <v>17</v>
      </c>
      <c r="D26" s="8" t="s">
        <v>129</v>
      </c>
      <c r="E26" s="35" t="s">
        <v>162</v>
      </c>
      <c r="F26" s="35" t="s">
        <v>162</v>
      </c>
      <c r="G26" s="35" t="s">
        <v>162</v>
      </c>
      <c r="I26" s="27">
        <v>22</v>
      </c>
      <c r="J26" s="6" t="s">
        <v>184</v>
      </c>
      <c r="K26" s="6" t="s">
        <v>14</v>
      </c>
      <c r="L26" s="32" t="s">
        <v>185</v>
      </c>
      <c r="M26" s="72" t="s">
        <v>162</v>
      </c>
      <c r="N26" s="72" t="s">
        <v>162</v>
      </c>
      <c r="O26" s="72" t="s">
        <v>162</v>
      </c>
    </row>
    <row r="27" spans="1:15" x14ac:dyDescent="0.25">
      <c r="A27" s="68">
        <v>23</v>
      </c>
      <c r="B27" s="6" t="s">
        <v>50</v>
      </c>
      <c r="C27" s="6" t="s">
        <v>17</v>
      </c>
      <c r="D27" s="8">
        <v>38974</v>
      </c>
      <c r="E27" s="35" t="s">
        <v>162</v>
      </c>
      <c r="F27" s="35" t="s">
        <v>162</v>
      </c>
      <c r="G27" s="35" t="s">
        <v>162</v>
      </c>
      <c r="I27" s="27">
        <v>23</v>
      </c>
      <c r="J27" s="6" t="s">
        <v>190</v>
      </c>
      <c r="K27" s="6" t="s">
        <v>14</v>
      </c>
      <c r="L27" s="32" t="s">
        <v>191</v>
      </c>
      <c r="M27" s="72" t="s">
        <v>162</v>
      </c>
      <c r="N27" s="82"/>
      <c r="O27" s="72" t="s">
        <v>162</v>
      </c>
    </row>
    <row r="28" spans="1:15" x14ac:dyDescent="0.25">
      <c r="A28" s="68">
        <v>24</v>
      </c>
      <c r="B28" s="6" t="s">
        <v>58</v>
      </c>
      <c r="C28" s="6" t="s">
        <v>17</v>
      </c>
      <c r="D28" s="8" t="s">
        <v>132</v>
      </c>
      <c r="E28" s="35" t="s">
        <v>162</v>
      </c>
      <c r="F28" s="35" t="s">
        <v>162</v>
      </c>
      <c r="G28" s="35" t="s">
        <v>162</v>
      </c>
      <c r="I28" s="27">
        <v>24</v>
      </c>
      <c r="J28" s="6" t="s">
        <v>96</v>
      </c>
      <c r="K28" s="6" t="s">
        <v>33</v>
      </c>
      <c r="L28" s="63">
        <v>39295</v>
      </c>
      <c r="M28" s="72" t="s">
        <v>162</v>
      </c>
      <c r="N28" s="72" t="s">
        <v>162</v>
      </c>
      <c r="O28" s="72" t="s">
        <v>162</v>
      </c>
    </row>
    <row r="29" spans="1:15" x14ac:dyDescent="0.25">
      <c r="A29" s="68">
        <v>25</v>
      </c>
      <c r="B29" s="6" t="s">
        <v>64</v>
      </c>
      <c r="C29" s="6" t="s">
        <v>40</v>
      </c>
      <c r="D29" s="8">
        <v>39396</v>
      </c>
      <c r="E29" s="35" t="s">
        <v>162</v>
      </c>
      <c r="F29" s="35" t="s">
        <v>162</v>
      </c>
      <c r="G29" s="35" t="s">
        <v>162</v>
      </c>
      <c r="I29" s="27">
        <v>25</v>
      </c>
      <c r="J29" s="6" t="s">
        <v>182</v>
      </c>
      <c r="K29" s="6" t="s">
        <v>33</v>
      </c>
      <c r="L29" s="32" t="s">
        <v>183</v>
      </c>
      <c r="M29" s="72" t="s">
        <v>162</v>
      </c>
      <c r="N29" s="82"/>
      <c r="O29" s="82"/>
    </row>
    <row r="30" spans="1:15" x14ac:dyDescent="0.25">
      <c r="A30" s="68">
        <v>26</v>
      </c>
      <c r="B30" s="6" t="s">
        <v>55</v>
      </c>
      <c r="C30" s="6" t="s">
        <v>26</v>
      </c>
      <c r="D30" s="8" t="s">
        <v>130</v>
      </c>
      <c r="E30" s="35" t="s">
        <v>162</v>
      </c>
      <c r="F30" s="35" t="s">
        <v>162</v>
      </c>
      <c r="G30" s="35" t="s">
        <v>162</v>
      </c>
      <c r="I30" s="27">
        <v>26</v>
      </c>
      <c r="J30" s="6" t="s">
        <v>80</v>
      </c>
      <c r="K30" s="6" t="s">
        <v>18</v>
      </c>
      <c r="L30" s="8">
        <v>39544</v>
      </c>
      <c r="M30" s="72" t="s">
        <v>162</v>
      </c>
      <c r="N30" s="72" t="s">
        <v>162</v>
      </c>
      <c r="O30" s="72" t="s">
        <v>162</v>
      </c>
    </row>
    <row r="31" spans="1:15" x14ac:dyDescent="0.25">
      <c r="A31" s="68">
        <v>27</v>
      </c>
      <c r="B31" s="6" t="s">
        <v>38</v>
      </c>
      <c r="C31" s="6" t="s">
        <v>31</v>
      </c>
      <c r="D31" s="8">
        <v>39366</v>
      </c>
      <c r="E31" s="35" t="s">
        <v>162</v>
      </c>
      <c r="F31" s="35" t="s">
        <v>162</v>
      </c>
      <c r="G31" s="35" t="s">
        <v>162</v>
      </c>
      <c r="H31" s="51"/>
      <c r="I31" s="27">
        <v>27</v>
      </c>
      <c r="J31" s="6" t="s">
        <v>88</v>
      </c>
      <c r="K31" s="6" t="s">
        <v>18</v>
      </c>
      <c r="L31" s="8">
        <v>39466</v>
      </c>
      <c r="M31" s="72" t="s">
        <v>162</v>
      </c>
      <c r="N31" s="72" t="s">
        <v>162</v>
      </c>
      <c r="O31" s="82" t="s">
        <v>162</v>
      </c>
    </row>
    <row r="32" spans="1:15" x14ac:dyDescent="0.25">
      <c r="A32" s="68">
        <v>28</v>
      </c>
      <c r="B32" s="6" t="s">
        <v>69</v>
      </c>
      <c r="C32" s="6" t="s">
        <v>31</v>
      </c>
      <c r="D32" s="8">
        <v>39717</v>
      </c>
      <c r="E32" s="35" t="s">
        <v>162</v>
      </c>
      <c r="F32" s="35" t="s">
        <v>162</v>
      </c>
      <c r="G32" s="35" t="s">
        <v>162</v>
      </c>
      <c r="I32" s="27">
        <v>28</v>
      </c>
      <c r="J32" s="6" t="s">
        <v>115</v>
      </c>
      <c r="K32" s="6" t="s">
        <v>18</v>
      </c>
      <c r="L32" s="8">
        <v>39449</v>
      </c>
      <c r="M32" s="72" t="s">
        <v>162</v>
      </c>
      <c r="N32" s="72" t="s">
        <v>162</v>
      </c>
      <c r="O32" s="72" t="s">
        <v>162</v>
      </c>
    </row>
    <row r="33" spans="1:15" x14ac:dyDescent="0.25">
      <c r="A33" s="68">
        <v>29</v>
      </c>
      <c r="B33" s="47" t="s">
        <v>169</v>
      </c>
      <c r="C33" s="47" t="s">
        <v>31</v>
      </c>
      <c r="D33" s="48" t="s">
        <v>170</v>
      </c>
      <c r="E33" s="5"/>
      <c r="F33" s="5"/>
      <c r="G33" s="35" t="s">
        <v>162</v>
      </c>
      <c r="I33" s="27">
        <v>29</v>
      </c>
      <c r="J33" s="6" t="s">
        <v>117</v>
      </c>
      <c r="K33" s="6" t="s">
        <v>18</v>
      </c>
      <c r="L33" s="8">
        <v>39458</v>
      </c>
      <c r="M33" s="72" t="s">
        <v>162</v>
      </c>
      <c r="N33" s="72" t="s">
        <v>162</v>
      </c>
      <c r="O33" s="72" t="s">
        <v>162</v>
      </c>
    </row>
    <row r="34" spans="1:15" x14ac:dyDescent="0.25">
      <c r="A34" s="68">
        <v>30</v>
      </c>
      <c r="B34" s="6" t="s">
        <v>60</v>
      </c>
      <c r="C34" s="6" t="s">
        <v>37</v>
      </c>
      <c r="D34" s="8">
        <v>39442</v>
      </c>
      <c r="E34" s="35" t="s">
        <v>162</v>
      </c>
      <c r="F34" s="35" t="s">
        <v>162</v>
      </c>
      <c r="G34" s="35" t="s">
        <v>162</v>
      </c>
      <c r="I34" s="27">
        <v>30</v>
      </c>
      <c r="J34" s="6" t="s">
        <v>73</v>
      </c>
      <c r="K34" s="6" t="s">
        <v>17</v>
      </c>
      <c r="L34" s="8">
        <v>39502</v>
      </c>
      <c r="M34" s="72" t="s">
        <v>162</v>
      </c>
      <c r="N34" s="82" t="s">
        <v>162</v>
      </c>
      <c r="O34" s="82" t="s">
        <v>162</v>
      </c>
    </row>
    <row r="35" spans="1:15" x14ac:dyDescent="0.25">
      <c r="A35" s="68">
        <v>31</v>
      </c>
      <c r="B35" s="6" t="s">
        <v>66</v>
      </c>
      <c r="C35" s="6" t="s">
        <v>37</v>
      </c>
      <c r="D35" s="8">
        <v>39268</v>
      </c>
      <c r="E35" s="35" t="s">
        <v>162</v>
      </c>
      <c r="F35" s="35" t="s">
        <v>162</v>
      </c>
      <c r="G35" s="35" t="s">
        <v>162</v>
      </c>
      <c r="I35" s="27">
        <v>31</v>
      </c>
      <c r="J35" s="6" t="s">
        <v>82</v>
      </c>
      <c r="K35" s="6" t="s">
        <v>17</v>
      </c>
      <c r="L35" s="8">
        <v>39144</v>
      </c>
      <c r="M35" s="72" t="s">
        <v>162</v>
      </c>
      <c r="N35" s="82" t="s">
        <v>162</v>
      </c>
      <c r="O35" s="72" t="s">
        <v>162</v>
      </c>
    </row>
    <row r="36" spans="1:15" x14ac:dyDescent="0.25">
      <c r="A36" s="68">
        <v>32</v>
      </c>
      <c r="B36" s="6" t="s">
        <v>43</v>
      </c>
      <c r="C36" s="6" t="s">
        <v>16</v>
      </c>
      <c r="D36" s="8">
        <v>39642</v>
      </c>
      <c r="E36" s="35" t="s">
        <v>162</v>
      </c>
      <c r="F36" s="35" t="s">
        <v>162</v>
      </c>
      <c r="G36" s="35" t="s">
        <v>162</v>
      </c>
      <c r="I36" s="27">
        <v>32</v>
      </c>
      <c r="J36" s="6" t="s">
        <v>83</v>
      </c>
      <c r="K36" s="6" t="s">
        <v>17</v>
      </c>
      <c r="L36" s="8">
        <v>39238</v>
      </c>
      <c r="M36" s="72" t="s">
        <v>162</v>
      </c>
      <c r="N36" s="82" t="s">
        <v>162</v>
      </c>
      <c r="O36" s="72" t="s">
        <v>162</v>
      </c>
    </row>
    <row r="37" spans="1:15" x14ac:dyDescent="0.25">
      <c r="A37" s="68">
        <v>33</v>
      </c>
      <c r="B37" s="45" t="s">
        <v>160</v>
      </c>
      <c r="C37" s="45" t="s">
        <v>16</v>
      </c>
      <c r="D37" s="44" t="s">
        <v>161</v>
      </c>
      <c r="E37" s="35" t="s">
        <v>162</v>
      </c>
      <c r="F37" s="35"/>
      <c r="G37" s="35"/>
      <c r="I37" s="27">
        <v>33</v>
      </c>
      <c r="J37" s="6" t="s">
        <v>110</v>
      </c>
      <c r="K37" s="6" t="s">
        <v>17</v>
      </c>
      <c r="L37" s="8">
        <v>38924</v>
      </c>
      <c r="M37" s="72" t="s">
        <v>162</v>
      </c>
      <c r="N37" s="72" t="s">
        <v>162</v>
      </c>
      <c r="O37" s="72" t="s">
        <v>162</v>
      </c>
    </row>
    <row r="38" spans="1:15" x14ac:dyDescent="0.25">
      <c r="A38" s="68">
        <v>34</v>
      </c>
      <c r="B38" s="6" t="s">
        <v>44</v>
      </c>
      <c r="C38" s="6" t="s">
        <v>20</v>
      </c>
      <c r="D38" s="8">
        <v>39605</v>
      </c>
      <c r="E38" s="35" t="s">
        <v>162</v>
      </c>
      <c r="F38" s="35" t="s">
        <v>162</v>
      </c>
      <c r="G38" s="35" t="s">
        <v>162</v>
      </c>
      <c r="I38" s="27">
        <v>34</v>
      </c>
      <c r="J38" s="6" t="s">
        <v>116</v>
      </c>
      <c r="K38" s="6" t="s">
        <v>17</v>
      </c>
      <c r="L38" s="8">
        <v>39411</v>
      </c>
      <c r="M38" s="72" t="s">
        <v>162</v>
      </c>
      <c r="N38" s="72" t="s">
        <v>162</v>
      </c>
      <c r="O38" s="82" t="s">
        <v>162</v>
      </c>
    </row>
    <row r="39" spans="1:15" x14ac:dyDescent="0.25">
      <c r="A39" s="68">
        <v>35</v>
      </c>
      <c r="B39" s="45" t="s">
        <v>152</v>
      </c>
      <c r="C39" s="45" t="s">
        <v>20</v>
      </c>
      <c r="D39" s="44" t="s">
        <v>153</v>
      </c>
      <c r="E39" s="35" t="s">
        <v>162</v>
      </c>
      <c r="F39" s="35" t="s">
        <v>162</v>
      </c>
      <c r="G39" s="35" t="s">
        <v>162</v>
      </c>
      <c r="I39" s="27">
        <v>35</v>
      </c>
      <c r="J39" s="6" t="s">
        <v>78</v>
      </c>
      <c r="K39" s="6" t="s">
        <v>26</v>
      </c>
      <c r="L39" s="13">
        <v>39201</v>
      </c>
      <c r="M39" s="72" t="s">
        <v>162</v>
      </c>
      <c r="N39" s="72" t="s">
        <v>162</v>
      </c>
      <c r="O39" s="72" t="s">
        <v>162</v>
      </c>
    </row>
    <row r="40" spans="1:15" x14ac:dyDescent="0.25">
      <c r="A40" s="68">
        <v>36</v>
      </c>
      <c r="B40" s="6" t="s">
        <v>124</v>
      </c>
      <c r="C40" s="6" t="s">
        <v>15</v>
      </c>
      <c r="D40" s="8">
        <v>39818</v>
      </c>
      <c r="E40" s="35" t="s">
        <v>162</v>
      </c>
      <c r="F40" s="35" t="s">
        <v>162</v>
      </c>
      <c r="G40" s="35" t="s">
        <v>162</v>
      </c>
      <c r="I40" s="27">
        <v>36</v>
      </c>
      <c r="J40" s="6" t="s">
        <v>122</v>
      </c>
      <c r="K40" s="6" t="s">
        <v>32</v>
      </c>
      <c r="L40" s="8">
        <v>39505</v>
      </c>
      <c r="M40" s="72" t="s">
        <v>162</v>
      </c>
      <c r="N40" s="72" t="s">
        <v>162</v>
      </c>
      <c r="O40" s="72" t="s">
        <v>162</v>
      </c>
    </row>
    <row r="41" spans="1:15" x14ac:dyDescent="0.25">
      <c r="A41" s="68">
        <v>37</v>
      </c>
      <c r="B41" s="6" t="s">
        <v>56</v>
      </c>
      <c r="C41" s="6" t="s">
        <v>29</v>
      </c>
      <c r="D41" s="8">
        <v>39515</v>
      </c>
      <c r="E41" s="35" t="s">
        <v>162</v>
      </c>
      <c r="F41" s="35" t="s">
        <v>162</v>
      </c>
      <c r="G41" s="35" t="s">
        <v>162</v>
      </c>
      <c r="I41" s="27">
        <v>37</v>
      </c>
      <c r="J41" s="6" t="s">
        <v>105</v>
      </c>
      <c r="K41" s="6" t="s">
        <v>31</v>
      </c>
      <c r="L41" s="8">
        <v>39477</v>
      </c>
      <c r="M41" s="72" t="s">
        <v>162</v>
      </c>
      <c r="N41" s="72" t="s">
        <v>162</v>
      </c>
      <c r="O41" s="72" t="s">
        <v>162</v>
      </c>
    </row>
    <row r="42" spans="1:15" x14ac:dyDescent="0.25">
      <c r="A42" s="68">
        <v>38</v>
      </c>
      <c r="B42" s="45" t="s">
        <v>150</v>
      </c>
      <c r="C42" s="45" t="s">
        <v>29</v>
      </c>
      <c r="D42" s="44" t="s">
        <v>151</v>
      </c>
      <c r="E42" s="35" t="s">
        <v>162</v>
      </c>
      <c r="F42" s="35"/>
      <c r="G42" s="35"/>
      <c r="I42" s="27">
        <v>38</v>
      </c>
      <c r="J42" s="6" t="s">
        <v>114</v>
      </c>
      <c r="K42" s="6" t="s">
        <v>31</v>
      </c>
      <c r="L42" s="8">
        <v>39415</v>
      </c>
      <c r="M42" s="72" t="s">
        <v>162</v>
      </c>
      <c r="N42" s="72" t="s">
        <v>162</v>
      </c>
      <c r="O42" s="72" t="s">
        <v>162</v>
      </c>
    </row>
    <row r="43" spans="1:15" x14ac:dyDescent="0.25">
      <c r="A43" s="68">
        <v>39</v>
      </c>
      <c r="B43" s="24" t="s">
        <v>23</v>
      </c>
      <c r="C43" s="24" t="s">
        <v>11</v>
      </c>
      <c r="D43" s="28">
        <v>39561</v>
      </c>
      <c r="E43" s="54" t="s">
        <v>162</v>
      </c>
      <c r="F43" s="54" t="s">
        <v>162</v>
      </c>
      <c r="G43" s="54" t="s">
        <v>162</v>
      </c>
      <c r="I43" s="27">
        <v>39</v>
      </c>
      <c r="J43" s="6" t="s">
        <v>79</v>
      </c>
      <c r="K43" s="6" t="s">
        <v>37</v>
      </c>
      <c r="L43" s="8">
        <v>39395</v>
      </c>
      <c r="M43" s="72" t="s">
        <v>162</v>
      </c>
      <c r="N43" s="72" t="s">
        <v>162</v>
      </c>
      <c r="O43" s="72" t="s">
        <v>162</v>
      </c>
    </row>
    <row r="44" spans="1:15" x14ac:dyDescent="0.25">
      <c r="A44" s="68">
        <v>40</v>
      </c>
      <c r="B44" s="6" t="s">
        <v>125</v>
      </c>
      <c r="C44" s="6" t="s">
        <v>11</v>
      </c>
      <c r="D44" s="8">
        <v>39058</v>
      </c>
      <c r="E44" s="35" t="s">
        <v>162</v>
      </c>
      <c r="F44" s="35" t="s">
        <v>162</v>
      </c>
      <c r="G44" s="35" t="s">
        <v>162</v>
      </c>
      <c r="I44" s="27">
        <v>40</v>
      </c>
      <c r="J44" s="6" t="s">
        <v>84</v>
      </c>
      <c r="K44" s="6" t="s">
        <v>37</v>
      </c>
      <c r="L44" s="8">
        <v>39309</v>
      </c>
      <c r="M44" s="72" t="s">
        <v>162</v>
      </c>
      <c r="N44" s="82" t="s">
        <v>162</v>
      </c>
      <c r="O44" s="72" t="s">
        <v>162</v>
      </c>
    </row>
    <row r="45" spans="1:15" x14ac:dyDescent="0.25">
      <c r="A45" s="68">
        <v>41</v>
      </c>
      <c r="B45" s="6" t="s">
        <v>51</v>
      </c>
      <c r="C45" s="6" t="s">
        <v>22</v>
      </c>
      <c r="D45" s="31">
        <v>39601</v>
      </c>
      <c r="E45" s="35" t="s">
        <v>162</v>
      </c>
      <c r="F45" s="35" t="s">
        <v>162</v>
      </c>
      <c r="G45" s="35" t="s">
        <v>162</v>
      </c>
      <c r="I45" s="27">
        <v>41</v>
      </c>
      <c r="J45" s="6" t="s">
        <v>121</v>
      </c>
      <c r="K45" s="6" t="s">
        <v>37</v>
      </c>
      <c r="L45" s="8">
        <v>40191</v>
      </c>
      <c r="M45" s="72" t="s">
        <v>162</v>
      </c>
      <c r="N45" s="82" t="s">
        <v>162</v>
      </c>
      <c r="O45" s="82" t="s">
        <v>162</v>
      </c>
    </row>
    <row r="46" spans="1:15" x14ac:dyDescent="0.25">
      <c r="A46" s="68">
        <v>42</v>
      </c>
      <c r="B46" s="6" t="s">
        <v>65</v>
      </c>
      <c r="C46" s="6" t="s">
        <v>22</v>
      </c>
      <c r="D46" s="31">
        <v>39469</v>
      </c>
      <c r="E46" s="35" t="s">
        <v>162</v>
      </c>
      <c r="F46" s="35" t="s">
        <v>162</v>
      </c>
      <c r="G46" s="35" t="s">
        <v>162</v>
      </c>
      <c r="I46" s="27">
        <v>42</v>
      </c>
      <c r="J46" s="6" t="s">
        <v>86</v>
      </c>
      <c r="K46" s="6" t="s">
        <v>20</v>
      </c>
      <c r="L46" s="8">
        <v>39337</v>
      </c>
      <c r="M46" s="72" t="s">
        <v>162</v>
      </c>
      <c r="N46" s="72" t="s">
        <v>162</v>
      </c>
      <c r="O46" s="72" t="s">
        <v>162</v>
      </c>
    </row>
    <row r="47" spans="1:15" x14ac:dyDescent="0.25">
      <c r="A47" s="68">
        <v>43</v>
      </c>
      <c r="B47" s="6" t="s">
        <v>70</v>
      </c>
      <c r="C47" s="6" t="s">
        <v>22</v>
      </c>
      <c r="D47" s="31">
        <v>39722</v>
      </c>
      <c r="E47" s="35" t="s">
        <v>162</v>
      </c>
      <c r="F47" s="35" t="s">
        <v>162</v>
      </c>
      <c r="G47" s="35" t="s">
        <v>162</v>
      </c>
      <c r="I47" s="27">
        <v>43</v>
      </c>
      <c r="J47" s="33" t="s">
        <v>203</v>
      </c>
      <c r="K47" s="33" t="s">
        <v>15</v>
      </c>
      <c r="L47" s="33" t="s">
        <v>204</v>
      </c>
      <c r="M47" s="24"/>
      <c r="N47" s="24"/>
      <c r="O47" s="72" t="s">
        <v>162</v>
      </c>
    </row>
    <row r="48" spans="1:15" x14ac:dyDescent="0.25">
      <c r="A48" s="68">
        <v>44</v>
      </c>
      <c r="B48" s="45" t="s">
        <v>148</v>
      </c>
      <c r="C48" s="45" t="s">
        <v>22</v>
      </c>
      <c r="D48" s="46" t="s">
        <v>149</v>
      </c>
      <c r="E48" s="35" t="s">
        <v>162</v>
      </c>
      <c r="F48" s="35"/>
      <c r="G48" s="35"/>
      <c r="I48" s="27">
        <v>44</v>
      </c>
      <c r="J48" s="6" t="s">
        <v>174</v>
      </c>
      <c r="K48" s="6" t="s">
        <v>15</v>
      </c>
      <c r="L48" s="30" t="s">
        <v>175</v>
      </c>
      <c r="M48" s="72" t="s">
        <v>162</v>
      </c>
      <c r="N48" s="72" t="s">
        <v>162</v>
      </c>
      <c r="O48" s="72" t="s">
        <v>162</v>
      </c>
    </row>
    <row r="49" spans="5:15" x14ac:dyDescent="0.25">
      <c r="E49" s="58">
        <v>41</v>
      </c>
      <c r="F49" s="58">
        <v>42</v>
      </c>
      <c r="G49" s="58">
        <v>41</v>
      </c>
      <c r="I49" s="27">
        <v>45</v>
      </c>
      <c r="J49" s="6" t="s">
        <v>188</v>
      </c>
      <c r="K49" s="6" t="s">
        <v>15</v>
      </c>
      <c r="L49" s="32" t="s">
        <v>189</v>
      </c>
      <c r="M49" s="72" t="s">
        <v>162</v>
      </c>
      <c r="N49" s="72" t="s">
        <v>162</v>
      </c>
      <c r="O49" s="82"/>
    </row>
    <row r="50" spans="5:15" x14ac:dyDescent="0.25">
      <c r="I50" s="27">
        <v>46</v>
      </c>
      <c r="J50" s="6" t="s">
        <v>87</v>
      </c>
      <c r="K50" s="6" t="s">
        <v>29</v>
      </c>
      <c r="L50" s="8">
        <v>39626</v>
      </c>
      <c r="M50" s="72" t="s">
        <v>162</v>
      </c>
      <c r="N50" s="72" t="s">
        <v>162</v>
      </c>
      <c r="O50" s="82" t="s">
        <v>162</v>
      </c>
    </row>
    <row r="51" spans="5:15" x14ac:dyDescent="0.25">
      <c r="I51" s="27">
        <v>47</v>
      </c>
      <c r="J51" s="61" t="s">
        <v>199</v>
      </c>
      <c r="K51" s="61" t="s">
        <v>29</v>
      </c>
      <c r="L51" s="62" t="s">
        <v>200</v>
      </c>
      <c r="M51" s="82"/>
      <c r="N51" s="72" t="s">
        <v>162</v>
      </c>
      <c r="O51" s="72" t="s">
        <v>162</v>
      </c>
    </row>
    <row r="52" spans="5:15" x14ac:dyDescent="0.25">
      <c r="I52" s="27">
        <v>48</v>
      </c>
      <c r="J52" s="6" t="s">
        <v>178</v>
      </c>
      <c r="K52" s="6" t="s">
        <v>11</v>
      </c>
      <c r="L52" s="32" t="s">
        <v>179</v>
      </c>
      <c r="M52" s="72" t="s">
        <v>162</v>
      </c>
      <c r="N52" s="82"/>
      <c r="O52" s="82"/>
    </row>
    <row r="53" spans="5:15" x14ac:dyDescent="0.25">
      <c r="I53" s="27">
        <v>49</v>
      </c>
      <c r="J53" s="6" t="s">
        <v>103</v>
      </c>
      <c r="K53" s="6" t="s">
        <v>22</v>
      </c>
      <c r="L53" s="8">
        <v>39487</v>
      </c>
      <c r="M53" s="72" t="s">
        <v>162</v>
      </c>
      <c r="N53" s="72" t="s">
        <v>162</v>
      </c>
      <c r="O53" s="72" t="s">
        <v>162</v>
      </c>
    </row>
    <row r="54" spans="5:15" x14ac:dyDescent="0.25">
      <c r="I54" s="27">
        <v>50</v>
      </c>
      <c r="J54" s="6" t="s">
        <v>108</v>
      </c>
      <c r="K54" s="6" t="s">
        <v>22</v>
      </c>
      <c r="L54" s="8">
        <v>39497</v>
      </c>
      <c r="M54" s="72" t="s">
        <v>162</v>
      </c>
      <c r="N54" s="72" t="s">
        <v>162</v>
      </c>
      <c r="O54" s="72" t="s">
        <v>162</v>
      </c>
    </row>
    <row r="55" spans="5:15" x14ac:dyDescent="0.25">
      <c r="I55" s="27">
        <v>51</v>
      </c>
      <c r="J55" s="6" t="s">
        <v>118</v>
      </c>
      <c r="K55" s="6" t="s">
        <v>22</v>
      </c>
      <c r="L55" s="8">
        <v>39456</v>
      </c>
      <c r="M55" s="72" t="s">
        <v>162</v>
      </c>
      <c r="N55" s="72" t="s">
        <v>162</v>
      </c>
      <c r="O55" s="72" t="s">
        <v>162</v>
      </c>
    </row>
    <row r="56" spans="5:15" x14ac:dyDescent="0.25">
      <c r="I56" s="27">
        <v>52</v>
      </c>
      <c r="J56" s="61" t="s">
        <v>195</v>
      </c>
      <c r="K56" s="61" t="s">
        <v>22</v>
      </c>
      <c r="L56" s="62" t="s">
        <v>196</v>
      </c>
      <c r="M56" s="82"/>
      <c r="N56" s="72" t="s">
        <v>162</v>
      </c>
      <c r="O56" s="82"/>
    </row>
    <row r="57" spans="5:15" x14ac:dyDescent="0.25">
      <c r="I57" s="27">
        <v>53</v>
      </c>
      <c r="J57" s="6" t="s">
        <v>186</v>
      </c>
      <c r="K57" s="6" t="s">
        <v>22</v>
      </c>
      <c r="L57" s="32" t="s">
        <v>187</v>
      </c>
      <c r="M57" s="72" t="s">
        <v>162</v>
      </c>
      <c r="N57" s="82"/>
      <c r="O57" s="72" t="s">
        <v>162</v>
      </c>
    </row>
    <row r="58" spans="5:15" x14ac:dyDescent="0.25">
      <c r="M58" s="58">
        <v>47</v>
      </c>
      <c r="N58" s="58">
        <v>47</v>
      </c>
      <c r="O58" s="58">
        <v>47</v>
      </c>
    </row>
  </sheetData>
  <sortState ref="J5:O57">
    <sortCondition ref="K5:K57"/>
  </sortState>
  <mergeCells count="12">
    <mergeCell ref="K3:K4"/>
    <mergeCell ref="L3:L4"/>
    <mergeCell ref="M3:O3"/>
    <mergeCell ref="A3:A4"/>
    <mergeCell ref="B3:B4"/>
    <mergeCell ref="C3:C4"/>
    <mergeCell ref="D3:D4"/>
    <mergeCell ref="E3:G3"/>
    <mergeCell ref="I3:I4"/>
    <mergeCell ref="J3:J4"/>
    <mergeCell ref="A1:G1"/>
    <mergeCell ref="I1:O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Юниорки 1500</vt:lpstr>
      <vt:lpstr>Юниорки 500</vt:lpstr>
      <vt:lpstr>Юниорки 1000</vt:lpstr>
      <vt:lpstr>Юниоры 1500</vt:lpstr>
      <vt:lpstr>Юниоры 500</vt:lpstr>
      <vt:lpstr>Юниоры 1000</vt:lpstr>
      <vt:lpstr>Допуск</vt:lpstr>
      <vt:lpstr>Вызов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User</cp:lastModifiedBy>
  <dcterms:created xsi:type="dcterms:W3CDTF">2025-10-26T21:24:36Z</dcterms:created>
  <dcterms:modified xsi:type="dcterms:W3CDTF">2026-02-06T13:14:25Z</dcterms:modified>
</cp:coreProperties>
</file>