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Ольга Ирхина\ТЕХКОМ\Текучка\Рейтинги\2025_2026\Дистанционный_Общий\"/>
    </mc:Choice>
  </mc:AlternateContent>
  <bookViews>
    <workbookView xWindow="0" yWindow="0" windowWidth="23040" windowHeight="9384" activeTab="2"/>
  </bookViews>
  <sheets>
    <sheet name="Девушки 14_15" sheetId="3" r:id="rId1"/>
    <sheet name="Юноши 14_15" sheetId="4" r:id="rId2"/>
    <sheet name="Допуск14_15" sheetId="6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llDistDays">[1]const!$C$7</definedName>
    <definedName name="CountMen">[2]участники!$C$38</definedName>
    <definedName name="CountWomen">[2]участники!$K$38</definedName>
    <definedName name="DayComp1">[1]const!$C$8</definedName>
    <definedName name="DayComp2">[1]const!$C$9</definedName>
    <definedName name="DayComp3">[1]const!$C$10</definedName>
    <definedName name="DayComp7">[1]const!$C$11</definedName>
    <definedName name="Dist1">[2]constS!$C$25</definedName>
    <definedName name="Dist2">[2]constS!$C$26</definedName>
    <definedName name="Dist3">[2]constS!$C$27</definedName>
    <definedName name="Dist4">[1]const!$C$21</definedName>
    <definedName name="Dist5">[1]const!$C$22</definedName>
    <definedName name="Dist6">[1]const!$C$23</definedName>
    <definedName name="Dist7">[2]constS!$C$28</definedName>
    <definedName name="DistC">[1]const!$D$29</definedName>
    <definedName name="FinalsPoints">[1]const2!$R$3:$S$10</definedName>
    <definedName name="GR20001r">[1]const2!$H$79</definedName>
    <definedName name="GR2000KMS">[1]const2!$H$78</definedName>
    <definedName name="GR2000MS">[1]const2!$H$77</definedName>
    <definedName name="GR2000MSMK">[1]const2!$H$76</definedName>
    <definedName name="GR30001r">[1]const2!$H$83</definedName>
    <definedName name="GR30002r">[1]const2!$H$84</definedName>
    <definedName name="GR30003r">[1]const2!$H$85</definedName>
    <definedName name="GR3000KMS">[1]const2!$H$82</definedName>
    <definedName name="GR3000MS">[1]const2!$H$81</definedName>
    <definedName name="GRelay">[1]const!$D$32</definedName>
    <definedName name="GRelayRating">[1]const!$D$35</definedName>
    <definedName name="KindComp">[1]const!$D$36</definedName>
    <definedName name="language">[1]const!$C$38</definedName>
    <definedName name="Mmgb1r">[1]const2!$H$137</definedName>
    <definedName name="MmgbKMS">[1]const2!$H$136</definedName>
    <definedName name="MmgbMS">[1]const2!$H$135</definedName>
    <definedName name="MmgbMSMK">[1]const2!$H$134</definedName>
    <definedName name="Mmgm1u">[1]const2!$H$132</definedName>
    <definedName name="Mmgm2r">[1]const2!$H$130</definedName>
    <definedName name="Mmgm3r">[1]const2!$H$131</definedName>
    <definedName name="MnogDiv1">[1]const!$J$18</definedName>
    <definedName name="MnogDiv2">[1]const!$J$19</definedName>
    <definedName name="MnogDiv3">[1]const!$J$20</definedName>
    <definedName name="MnogDiv7">[1]const!$J$24</definedName>
    <definedName name="MR20001r">[1]const2!$H$140</definedName>
    <definedName name="MR20001u">[1]const2!$H$143</definedName>
    <definedName name="MR20002r">[1]const2!$H$141</definedName>
    <definedName name="MR20002u">[1]const2!$H$144</definedName>
    <definedName name="MR20003r">[1]const2!$H$142</definedName>
    <definedName name="MR20003u">[1]const2!$H$145</definedName>
    <definedName name="MR2000KMS">[1]const2!$H$139</definedName>
    <definedName name="MR30001r">[1]const2!$H$150</definedName>
    <definedName name="MR30002r">[1]const2!$H$151</definedName>
    <definedName name="MR30003r">[1]const2!$H$152</definedName>
    <definedName name="MR3000KMS">[1]const2!$H$149</definedName>
    <definedName name="MR3000MS">[1]const2!$H$148</definedName>
    <definedName name="MR3000MSMK">[1]const2!$H$147</definedName>
    <definedName name="MR50001r">[1]const2!$H$157</definedName>
    <definedName name="MR5000KMS">[1]const2!$H$156</definedName>
    <definedName name="MR5000MS">[1]const2!$H$155</definedName>
    <definedName name="MR5000MSMK">[1]const2!$H$154</definedName>
    <definedName name="MRelay">[1]const!$D$30</definedName>
    <definedName name="MRelayRating">[1]const!$D$33</definedName>
    <definedName name="MStPoz1221">'[1]2d_un'!#REF!</definedName>
    <definedName name="MStPoz1222">'[1]2d_un'!#REF!</definedName>
    <definedName name="MStPoz1231">'[1]3d_un'!#REF!</definedName>
    <definedName name="MStPoz1232">'[1]3d_un'!#REF!</definedName>
    <definedName name="MStPoz1321">'[1]2d_un'!#REF!</definedName>
    <definedName name="MStPoz1322">'[1]2d_un'!#REF!</definedName>
    <definedName name="MStPoz1323">'[1]2d_un'!#REF!</definedName>
    <definedName name="MStPoz1324">'[1]2d_un'!#REF!</definedName>
    <definedName name="MStPoz1331">'[1]3d_un'!#REF!</definedName>
    <definedName name="MStPoz1332">'[1]3d_un'!#REF!</definedName>
    <definedName name="MStPoz1333">'[1]3d_un'!#REF!</definedName>
    <definedName name="MStPoz1334">'[1]3d_un'!#REF!</definedName>
    <definedName name="MStPoz1421">'[1]2d_un'!#REF!</definedName>
    <definedName name="MStPoz1422">'[1]2d_un'!#REF!</definedName>
    <definedName name="MStPoz1423">'[1]2d_un'!#REF!</definedName>
    <definedName name="MStPoz1424">'[1]2d_un'!#REF!</definedName>
    <definedName name="MStPoz1425">'[1]2d_un'!#REF!</definedName>
    <definedName name="MStPoz1426">'[1]2d_un'!#REF!</definedName>
    <definedName name="MStPoz1427">'[1]2d_un'!#REF!</definedName>
    <definedName name="MStPoz1431">'[1]3d_un'!#REF!</definedName>
    <definedName name="MStPoz1432">'[1]3d_un'!#REF!</definedName>
    <definedName name="MStPoz1433">'[1]3d_un'!#REF!</definedName>
    <definedName name="MStPoz1434">'[1]3d_un'!#REF!</definedName>
    <definedName name="MStPoz1435">'[1]3d_un'!#REF!</definedName>
    <definedName name="MStPoz1436">'[1]3d_un'!#REF!</definedName>
    <definedName name="MStPoz1437">'[1]3d_un'!#REF!</definedName>
    <definedName name="MStPoz2221">'[1]2d_un'!#REF!</definedName>
    <definedName name="MStPoz2222">'[1]2d_un'!#REF!</definedName>
    <definedName name="MStPoz2321">'[1]2d_un'!#REF!</definedName>
    <definedName name="MStPoz2322">'[1]2d_un'!#REF!</definedName>
    <definedName name="MStPoz2323">'[1]2d_un'!#REF!</definedName>
    <definedName name="MStPoz2331">'[1]3d_un'!#REF!</definedName>
    <definedName name="MStPoz2332">'[1]3d_un'!#REF!</definedName>
    <definedName name="MStPoz2333">'[1]3d_un'!#REF!</definedName>
    <definedName name="MStPoz2334">'[1]3d_un'!#REF!</definedName>
    <definedName name="MStPoz2335">'[1]3d_un'!#REF!</definedName>
    <definedName name="MStPoz2336">'[1]3d_un'!#REF!</definedName>
    <definedName name="MStPoz3111">'[1]1d_un'!#REF!</definedName>
    <definedName name="Mtr1r">[1]const2!$H$120</definedName>
    <definedName name="Mtr1u">[1]const2!$H$123</definedName>
    <definedName name="Mtr2r">[1]const2!$H$121</definedName>
    <definedName name="Mtr2u">[1]const2!$H$124</definedName>
    <definedName name="Mtr3r">[1]const2!$H$122</definedName>
    <definedName name="Mtr3u">[1]const2!$H$125</definedName>
    <definedName name="MtrKMS">[1]const2!$H$119</definedName>
    <definedName name="NameColumn01">[1]const2!$AB$3</definedName>
    <definedName name="NameColumn02">[1]const2!$AB$4</definedName>
    <definedName name="NameColumn03">[1]const2!$AB$5</definedName>
    <definedName name="NameColumn04">[1]const2!$AB$6</definedName>
    <definedName name="NameColumn05">[1]const2!$AB$7</definedName>
    <definedName name="NameColumn06">[1]const2!$AB$8</definedName>
    <definedName name="NameColumn07">[1]const2!$AB$9</definedName>
    <definedName name="NameColumn09">[1]const2!$AB$11</definedName>
    <definedName name="NameColumn11">[1]const2!$AB$13</definedName>
    <definedName name="NameColumn12">[1]const2!$AB$14</definedName>
    <definedName name="NameColumn13">[1]const2!$AB$15</definedName>
    <definedName name="NameColumn14">[1]const2!$AB$16</definedName>
    <definedName name="NameColumn15">[1]const2!$AB$17</definedName>
    <definedName name="NameColumn17">[1]const2!$AB$19</definedName>
    <definedName name="NameColumn18">[1]const2!$AB$20</definedName>
    <definedName name="NameColumn19">[1]const2!$AB$21</definedName>
    <definedName name="NameColumn20">[1]const2!$AB$22</definedName>
    <definedName name="NameColumn21">[1]const2!$AB$23</definedName>
    <definedName name="NameColumn23">[1]const2!$AB$25</definedName>
    <definedName name="NameColumn24">[1]const2!$AB$26</definedName>
    <definedName name="NameColumn25">[1]const2!$AB$27</definedName>
    <definedName name="NameColumn26">[1]const2!$AB$28</definedName>
    <definedName name="NameColumn27">[1]const2!$AB$29</definedName>
    <definedName name="NameColumn28">[1]const2!$AB$30</definedName>
    <definedName name="NameColumn29">[1]const2!$AB$31</definedName>
    <definedName name="NameColumn30">[1]const2!$AB$32</definedName>
    <definedName name="NameColumn33">[1]const2!$AB$35</definedName>
    <definedName name="NameColumn34">[1]const2!$AB$36</definedName>
    <definedName name="NameColumn35">[1]const2!$AB$37</definedName>
    <definedName name="NameColumn36">[1]const2!$AB$38</definedName>
    <definedName name="NameColumn38">[1]const2!$AB$40</definedName>
    <definedName name="NameCompStroka1">[1]const!$C$2</definedName>
    <definedName name="NameCompStroka2">[1]const!$C$3</definedName>
    <definedName name="NameMen">[1]const!$C$14</definedName>
    <definedName name="NameOrganization1">[1]const!$C$4</definedName>
    <definedName name="NameOrganization2">[1]const!$C$5</definedName>
    <definedName name="NameWomen">[1]const!$C$15</definedName>
    <definedName name="Referee">[1]const!$B$16</definedName>
    <definedName name="RefereeCategory">[1]const!$D$16</definedName>
    <definedName name="RefereeCity">[2]constS!$D$16</definedName>
    <definedName name="RefereeProfession">[1]const!$C$16</definedName>
    <definedName name="Reiting">[1]const2!$C$3:$D$142</definedName>
    <definedName name="ReitingChangeM">[2]spisokM!$M$9</definedName>
    <definedName name="ReitingChangeW">[3]spisokM!#REF!</definedName>
    <definedName name="ReitingCup">[1]const2!$U$3:$W$26</definedName>
    <definedName name="SpaceComp1">[1]const!$C$25</definedName>
    <definedName name="SpaceComp2">[1]const!$C$26</definedName>
    <definedName name="StuardCompetition">[1]const!$B$17</definedName>
    <definedName name="StuardCompetitionCategory">[1]const!$D$17</definedName>
    <definedName name="StuardCompetitionCity">[2]constS!$D$17</definedName>
    <definedName name="StuardCompetitionProfession">[1]const!$C$17</definedName>
    <definedName name="timing">[1]const!$C$28</definedName>
    <definedName name="TimingDec">[1]const!$E$28</definedName>
    <definedName name="TimingDiv">[1]const!$D$28</definedName>
    <definedName name="un">[1]un!#REF!</definedName>
    <definedName name="W15001r">[1]const2!$H$6</definedName>
    <definedName name="W15001u">[1]const2!$H$9</definedName>
    <definedName name="W15002r">[1]const2!$H$7</definedName>
    <definedName name="W15002u">[1]const2!$H$10</definedName>
    <definedName name="W15003r">[1]const2!$H$8</definedName>
    <definedName name="W15003u">[1]const2!$H$11</definedName>
    <definedName name="W1500KMS">[1]const2!$H$5</definedName>
    <definedName name="W1500MS">[1]const2!$H$4</definedName>
    <definedName name="W1500MSMK">[1]const2!$H$3</definedName>
    <definedName name="Wmgb1r">[1]const2!$H$51</definedName>
    <definedName name="WmgbKMS">[1]const2!$H$50</definedName>
    <definedName name="WmgbMS">[1]const2!$H$49</definedName>
    <definedName name="WmgbMSMK">[1]const2!$H$48</definedName>
    <definedName name="Wmgm1u">[1]const2!$H$46</definedName>
    <definedName name="Wmgm2r">[1]const2!$H$44</definedName>
    <definedName name="Wmgm3r">[1]const2!$H$45</definedName>
    <definedName name="WR20001r">[1]const2!$H$54</definedName>
    <definedName name="WR20001u">[1]const2!$H$57</definedName>
    <definedName name="WR20002r">[1]const2!$H$55</definedName>
    <definedName name="WR20002u">[1]const2!$H$58</definedName>
    <definedName name="WR20003r">[1]const2!$H$56</definedName>
    <definedName name="WR20003u">[1]const2!$H$59</definedName>
    <definedName name="WR2000KMS">[1]const2!$H$53</definedName>
    <definedName name="WR30001r">[1]const2!$H$64</definedName>
    <definedName name="WR30002r">[1]const2!$H$65</definedName>
    <definedName name="WR30003r">[1]const2!$H$66</definedName>
    <definedName name="WR3000KMS">[1]const2!$H$63</definedName>
    <definedName name="WR3000MS">[1]const2!$H$62</definedName>
    <definedName name="WR3000MSMK">[1]const2!$H$61</definedName>
    <definedName name="WRelay">[1]const!$D$31</definedName>
    <definedName name="WRelayRating">[1]const!$D$34</definedName>
    <definedName name="WStPoz1221">'[4]2d_dev'!#REF!</definedName>
    <definedName name="WStPoz1231">'[5]3d_dev'!#REF!</definedName>
    <definedName name="WStPoz1232">'[5]3d_dev'!#REF!</definedName>
    <definedName name="WStPoz1321">'[4]2d_dev'!#REF!</definedName>
    <definedName name="WStPoz1322">'[4]2d_dev'!#REF!</definedName>
    <definedName name="WStPoz1323">'[4]2d_dev'!#REF!</definedName>
    <definedName name="WStPoz1324">'[4]2d_dev'!#REF!</definedName>
    <definedName name="WStPoz1331">'[5]3d_dev'!#REF!</definedName>
    <definedName name="WStPoz1332">'[5]3d_dev'!#REF!</definedName>
    <definedName name="WStPoz1333">'[5]3d_dev'!#REF!</definedName>
    <definedName name="WStPoz1334">'[5]3d_dev'!#REF!</definedName>
    <definedName name="WStPoz1421">'[4]2d_dev'!#REF!</definedName>
    <definedName name="WStPoz1422">'[4]2d_dev'!#REF!</definedName>
    <definedName name="WStPoz1423">'[4]2d_dev'!#REF!</definedName>
    <definedName name="WStPoz1424">'[4]2d_dev'!#REF!</definedName>
    <definedName name="WStPoz1425">'[4]2d_dev'!#REF!</definedName>
    <definedName name="WStPoz1426">'[4]2d_dev'!#REF!</definedName>
    <definedName name="WStPoz1427">'[4]2d_dev'!#REF!</definedName>
    <definedName name="WStPoz1431">'[5]3d_dev'!#REF!</definedName>
    <definedName name="WStPoz1432">'[5]3d_dev'!#REF!</definedName>
    <definedName name="WStPoz1434">'[5]3d_dev'!#REF!</definedName>
    <definedName name="WStPoz1435">'[5]3d_dev'!#REF!</definedName>
    <definedName name="WStPoz1436">'[5]3d_dev'!#REF!</definedName>
    <definedName name="WStPoz1437">'[5]3d_dev'!#REF!</definedName>
    <definedName name="WStPoz1521">'[4]2d_dev'!#REF!</definedName>
    <definedName name="WStPoz15210">'[4]2d_dev'!#REF!</definedName>
    <definedName name="WStPoz15211">'[4]2d_dev'!#REF!</definedName>
    <definedName name="WStPoz15212">'[4]2d_dev'!#REF!</definedName>
    <definedName name="WStPoz15213">'[4]2d_dev'!#REF!</definedName>
    <definedName name="WStPoz15214">'[4]2d_dev'!#REF!</definedName>
    <definedName name="WStPoz1522">'[4]2d_dev'!#REF!</definedName>
    <definedName name="WStPoz1523">'[4]2d_dev'!#REF!</definedName>
    <definedName name="WStPoz1524">'[4]2d_dev'!#REF!</definedName>
    <definedName name="WStPoz1525">'[4]2d_dev'!#REF!</definedName>
    <definedName name="WStPoz1526">'[4]2d_dev'!#REF!</definedName>
    <definedName name="WStPoz1527">'[4]2d_dev'!#REF!</definedName>
    <definedName name="WStPoz1528">'[4]2d_dev'!#REF!</definedName>
    <definedName name="WStPoz1529">'[4]2d_dev'!#REF!</definedName>
    <definedName name="WStPoz2221">'[4]2d_dev'!#REF!</definedName>
    <definedName name="WStPoz2222">'[4]2d_dev'!#REF!</definedName>
    <definedName name="WStPoz2321">'[4]2d_dev'!#REF!</definedName>
    <definedName name="WStPoz2322">'[4]2d_dev'!#REF!</definedName>
    <definedName name="WStPoz2323">'[4]2d_dev'!#REF!</definedName>
    <definedName name="WStPoz2331">'[5]3d_dev'!#REF!</definedName>
    <definedName name="WStPoz2332">'[5]3d_dev'!#REF!</definedName>
    <definedName name="WStPoz2333">'[5]3d_dev'!#REF!</definedName>
    <definedName name="WStPoz2334">'[5]3d_dev'!#REF!</definedName>
    <definedName name="WStPoz2335">'[5]3d_dev'!#REF!</definedName>
    <definedName name="WStPoz2336">'[5]3d_dev'!#REF!</definedName>
    <definedName name="Wtr1r">[1]const2!$H$34</definedName>
    <definedName name="Wtr1u">[1]const2!$H$37</definedName>
    <definedName name="Wtr2r">[1]const2!$H$35</definedName>
    <definedName name="Wtr2u">[1]const2!$H$38</definedName>
    <definedName name="Wtr3r">[1]const2!$H$36</definedName>
    <definedName name="Wtr3u">[1]const2!$H$39</definedName>
    <definedName name="WtrKMS">[1]const2!$H$33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4" i="4" l="1"/>
  <c r="K27" i="4"/>
  <c r="K92" i="4"/>
  <c r="K76" i="4"/>
  <c r="K94" i="4"/>
  <c r="K119" i="4"/>
  <c r="K90" i="4"/>
  <c r="K25" i="4"/>
  <c r="K23" i="4"/>
  <c r="K132" i="4"/>
  <c r="K16" i="4"/>
  <c r="K11" i="4"/>
  <c r="K6" i="4"/>
  <c r="K39" i="4"/>
  <c r="K82" i="4"/>
  <c r="K108" i="4"/>
  <c r="K112" i="4"/>
  <c r="K30" i="4"/>
  <c r="K117" i="4"/>
  <c r="K75" i="4"/>
  <c r="K41" i="4"/>
  <c r="K115" i="4"/>
  <c r="K111" i="4"/>
  <c r="K133" i="4"/>
  <c r="K91" i="4"/>
  <c r="K101" i="4"/>
  <c r="K122" i="4"/>
  <c r="K118" i="4"/>
  <c r="K32" i="4"/>
  <c r="K84" i="4"/>
  <c r="K7" i="4"/>
  <c r="K43" i="4"/>
  <c r="K61" i="4"/>
  <c r="K33" i="4"/>
  <c r="K71" i="4"/>
  <c r="K120" i="4"/>
  <c r="K59" i="4"/>
  <c r="K109" i="4"/>
  <c r="K121" i="4"/>
  <c r="K73" i="4"/>
  <c r="K99" i="4"/>
  <c r="K77" i="4"/>
  <c r="K8" i="4"/>
  <c r="K36" i="4"/>
  <c r="K31" i="4"/>
  <c r="K85" i="4"/>
  <c r="K67" i="4"/>
  <c r="K123" i="4"/>
  <c r="K60" i="4"/>
  <c r="K52" i="4"/>
  <c r="K48" i="4"/>
  <c r="K45" i="4"/>
  <c r="K89" i="4"/>
  <c r="K34" i="4"/>
  <c r="K28" i="4"/>
  <c r="K10" i="4"/>
  <c r="K127" i="4"/>
  <c r="K51" i="4"/>
  <c r="K62" i="4"/>
  <c r="K5" i="4"/>
  <c r="K63" i="4"/>
  <c r="K110" i="4"/>
  <c r="K38" i="4"/>
  <c r="K128" i="4"/>
  <c r="K58" i="4"/>
  <c r="K21" i="4"/>
  <c r="K68" i="4"/>
  <c r="K42" i="4"/>
  <c r="K104" i="4"/>
  <c r="K124" i="4"/>
  <c r="K12" i="4"/>
  <c r="K19" i="4"/>
  <c r="K20" i="4"/>
  <c r="K57" i="4"/>
  <c r="K22" i="4"/>
  <c r="K65" i="4"/>
  <c r="K79" i="4"/>
  <c r="K106" i="4"/>
  <c r="K114" i="4"/>
  <c r="K116" i="4"/>
  <c r="K103" i="4"/>
  <c r="K88" i="4"/>
  <c r="K131" i="4"/>
  <c r="K54" i="4"/>
  <c r="K26" i="4"/>
  <c r="K87" i="4"/>
  <c r="K46" i="4"/>
  <c r="K66" i="4"/>
  <c r="K83" i="4"/>
  <c r="K129" i="4"/>
  <c r="K37" i="4"/>
  <c r="K56" i="4"/>
  <c r="K96" i="4"/>
  <c r="K97" i="4"/>
  <c r="K136" i="4"/>
  <c r="K24" i="4"/>
  <c r="K53" i="4"/>
  <c r="K44" i="4"/>
  <c r="K35" i="4"/>
  <c r="K93" i="4"/>
  <c r="K78" i="4"/>
  <c r="K70" i="4"/>
  <c r="K81" i="4"/>
  <c r="K55" i="4"/>
  <c r="K105" i="4"/>
  <c r="K69" i="4"/>
  <c r="K80" i="4"/>
  <c r="K14" i="4"/>
  <c r="K134" i="4"/>
  <c r="K17" i="4"/>
  <c r="K130" i="4"/>
  <c r="K95" i="4"/>
  <c r="K107" i="4"/>
  <c r="K98" i="4"/>
  <c r="K15" i="4"/>
  <c r="K49" i="4"/>
  <c r="K125" i="4"/>
  <c r="K47" i="4"/>
  <c r="K86" i="4"/>
  <c r="K13" i="4"/>
  <c r="K126" i="4"/>
  <c r="K50" i="4"/>
  <c r="K29" i="4"/>
  <c r="K64" i="4"/>
  <c r="K18" i="4"/>
  <c r="K100" i="4"/>
  <c r="K113" i="4"/>
  <c r="K40" i="4"/>
  <c r="K72" i="4"/>
  <c r="K9" i="4"/>
  <c r="K135" i="4"/>
  <c r="K102" i="4"/>
  <c r="K132" i="3"/>
  <c r="K31" i="3"/>
  <c r="K70" i="3"/>
  <c r="K131" i="3"/>
  <c r="K141" i="3"/>
  <c r="K57" i="3"/>
  <c r="K100" i="3"/>
  <c r="K23" i="3"/>
  <c r="K50" i="3"/>
  <c r="K105" i="3"/>
  <c r="K10" i="3"/>
  <c r="K140" i="3"/>
  <c r="K6" i="3"/>
  <c r="K15" i="3"/>
  <c r="K30" i="3"/>
  <c r="K136" i="3"/>
  <c r="K53" i="3"/>
  <c r="K39" i="3"/>
  <c r="K101" i="3"/>
  <c r="K36" i="3"/>
  <c r="K64" i="3"/>
  <c r="K12" i="3"/>
  <c r="K65" i="3"/>
  <c r="K117" i="3"/>
  <c r="K54" i="3"/>
  <c r="K113" i="3"/>
  <c r="K21" i="3"/>
  <c r="K112" i="3"/>
  <c r="K24" i="3"/>
  <c r="K16" i="3"/>
  <c r="K85" i="3"/>
  <c r="K114" i="3"/>
  <c r="K18" i="3"/>
  <c r="K11" i="3"/>
  <c r="K102" i="3"/>
  <c r="K130" i="3"/>
  <c r="K94" i="3"/>
  <c r="K38" i="3"/>
  <c r="K107" i="3"/>
  <c r="K43" i="3"/>
  <c r="K25" i="3"/>
  <c r="K83" i="3"/>
  <c r="K77" i="3"/>
  <c r="K139" i="3"/>
  <c r="K32" i="3"/>
  <c r="K37" i="3"/>
  <c r="K92" i="3"/>
  <c r="K72" i="3"/>
  <c r="K98" i="3"/>
  <c r="K128" i="3"/>
  <c r="K133" i="3"/>
  <c r="K88" i="3"/>
  <c r="K68" i="3"/>
  <c r="K49" i="3"/>
  <c r="K51" i="3"/>
  <c r="K138" i="3"/>
  <c r="K110" i="3"/>
  <c r="K90" i="3"/>
  <c r="K67" i="3"/>
  <c r="K80" i="3"/>
  <c r="K17" i="3"/>
  <c r="K35" i="3"/>
  <c r="K63" i="3"/>
  <c r="K116" i="3"/>
  <c r="K55" i="3"/>
  <c r="K5" i="3"/>
  <c r="K20" i="3"/>
  <c r="K125" i="3"/>
  <c r="K41" i="3"/>
  <c r="K45" i="3"/>
  <c r="K87" i="3"/>
  <c r="K89" i="3"/>
  <c r="K60" i="3"/>
  <c r="K95" i="3"/>
  <c r="K129" i="3"/>
  <c r="K13" i="3"/>
  <c r="K120" i="3"/>
  <c r="K56" i="3"/>
  <c r="K61" i="3"/>
  <c r="K62" i="3"/>
  <c r="K28" i="3"/>
  <c r="K78" i="3"/>
  <c r="K26" i="3"/>
  <c r="K122" i="3"/>
  <c r="K69" i="3"/>
  <c r="K48" i="3"/>
  <c r="K127" i="3"/>
  <c r="K118" i="3"/>
  <c r="K42" i="3"/>
  <c r="K93" i="3"/>
  <c r="K104" i="3"/>
  <c r="K74" i="3"/>
  <c r="K29" i="3"/>
  <c r="K7" i="3"/>
  <c r="K8" i="3"/>
  <c r="K76" i="3"/>
  <c r="K22" i="3"/>
  <c r="K27" i="3"/>
  <c r="K106" i="3"/>
  <c r="K99" i="3"/>
  <c r="K115" i="3"/>
  <c r="K137" i="3"/>
  <c r="K108" i="3"/>
  <c r="K34" i="3"/>
  <c r="K82" i="3"/>
  <c r="K75" i="3"/>
  <c r="K86" i="3"/>
  <c r="K47" i="3"/>
  <c r="K111" i="3"/>
  <c r="K124" i="3"/>
  <c r="K66" i="3"/>
  <c r="K44" i="3"/>
  <c r="K14" i="3"/>
  <c r="K40" i="3"/>
  <c r="K73" i="3"/>
  <c r="K59" i="3"/>
  <c r="K71" i="3"/>
  <c r="K81" i="3"/>
  <c r="K119" i="3"/>
  <c r="K109" i="3"/>
  <c r="K46" i="3"/>
  <c r="K126" i="3"/>
  <c r="K97" i="3"/>
  <c r="K58" i="3"/>
  <c r="K121" i="3"/>
  <c r="K96" i="3"/>
  <c r="K91" i="3"/>
  <c r="K123" i="3"/>
  <c r="K19" i="3"/>
  <c r="K52" i="3"/>
  <c r="K84" i="3"/>
  <c r="K134" i="3"/>
  <c r="K9" i="3"/>
  <c r="K79" i="3"/>
  <c r="K33" i="3"/>
  <c r="K135" i="3"/>
  <c r="K103" i="3"/>
</calcChain>
</file>

<file path=xl/sharedStrings.xml><?xml version="1.0" encoding="utf-8"?>
<sst xmlns="http://schemas.openxmlformats.org/spreadsheetml/2006/main" count="1481" uniqueCount="357">
  <si>
    <t>№ п.п.</t>
  </si>
  <si>
    <t>Фамилия и имя</t>
  </si>
  <si>
    <t>Субъект РФ</t>
  </si>
  <si>
    <t>Дата рождения</t>
  </si>
  <si>
    <t>Соревнование</t>
  </si>
  <si>
    <t>Место</t>
  </si>
  <si>
    <t>Очки</t>
  </si>
  <si>
    <t>МРС1 14-15 лет</t>
  </si>
  <si>
    <t>Город</t>
  </si>
  <si>
    <t>Алатова Вероника</t>
  </si>
  <si>
    <t>Пензенская обл.</t>
  </si>
  <si>
    <t>Антошкова Мария</t>
  </si>
  <si>
    <t>г.Санкт-Петербург</t>
  </si>
  <si>
    <t>Богданова Дарья</t>
  </si>
  <si>
    <t>Борзина Ульяна</t>
  </si>
  <si>
    <t>Р.Мордовия</t>
  </si>
  <si>
    <t>Брикманн Анастасия</t>
  </si>
  <si>
    <t>Бычкова Вероника</t>
  </si>
  <si>
    <t>Воробьёва Алиса</t>
  </si>
  <si>
    <t>Московская обл.</t>
  </si>
  <si>
    <t>Воронина Валерия</t>
  </si>
  <si>
    <t>Гарбуз Анна</t>
  </si>
  <si>
    <t>Глазкова Владислава</t>
  </si>
  <si>
    <t>Гниденко Алиса</t>
  </si>
  <si>
    <t>Горнова Маргарита</t>
  </si>
  <si>
    <t>Грибакина Мария</t>
  </si>
  <si>
    <t>Долгова Есения</t>
  </si>
  <si>
    <t>Краснодарский край</t>
  </si>
  <si>
    <t>Дроздова Варвара</t>
  </si>
  <si>
    <t>Ежова Варвара</t>
  </si>
  <si>
    <t>Заманова Ангелина</t>
  </si>
  <si>
    <t>Кулагина Полина</t>
  </si>
  <si>
    <t>Кушнаренко Мария</t>
  </si>
  <si>
    <t>Майорова Полина</t>
  </si>
  <si>
    <t>Максимова Таисия</t>
  </si>
  <si>
    <t>Смоленская обл.</t>
  </si>
  <si>
    <t>Малахова Алиса</t>
  </si>
  <si>
    <t>Р.Беларусь</t>
  </si>
  <si>
    <t>Немирская Арина</t>
  </si>
  <si>
    <t>Нуждина Ольга</t>
  </si>
  <si>
    <t>Орехова Софья</t>
  </si>
  <si>
    <t>Пуцит Ева</t>
  </si>
  <si>
    <t>Пушкарева Анна</t>
  </si>
  <si>
    <t>Ревенко Элеонора</t>
  </si>
  <si>
    <t>Рогова Валерия</t>
  </si>
  <si>
    <t>Родионова Ксения</t>
  </si>
  <si>
    <t>Сергеева София</t>
  </si>
  <si>
    <t>Сокирко Ксения</t>
  </si>
  <si>
    <t>Спиридонова Алиса</t>
  </si>
  <si>
    <t>Статовая Анастасия</t>
  </si>
  <si>
    <t>Шакирова Амелия</t>
  </si>
  <si>
    <t>Шкарстан Полина</t>
  </si>
  <si>
    <t>Юдина Ульяна</t>
  </si>
  <si>
    <t>Коломна</t>
  </si>
  <si>
    <t>Алексеенко Владислав</t>
  </si>
  <si>
    <t>Барышников Игорь</t>
  </si>
  <si>
    <t>Бахтурин Ярослав</t>
  </si>
  <si>
    <t>Бенисович Антон</t>
  </si>
  <si>
    <t>Бобров Кирилл</t>
  </si>
  <si>
    <t>Богомолов Платон</t>
  </si>
  <si>
    <t>Большаков Евгений</t>
  </si>
  <si>
    <t>Бушманов Артем</t>
  </si>
  <si>
    <t>Власов Даниил</t>
  </si>
  <si>
    <t>Гущин Тимофей</t>
  </si>
  <si>
    <t>Жовнерик Роман</t>
  </si>
  <si>
    <t>Жолобов Александр</t>
  </si>
  <si>
    <t>Иванов Евгений</t>
  </si>
  <si>
    <t>Качко Арсений</t>
  </si>
  <si>
    <t>Киселев Николай</t>
  </si>
  <si>
    <t>Кисляков Даниил</t>
  </si>
  <si>
    <t>Крупенькин Максим</t>
  </si>
  <si>
    <t>Куркин Кирилл</t>
  </si>
  <si>
    <t>Лазарев Арсений</t>
  </si>
  <si>
    <t>Лапин Максим</t>
  </si>
  <si>
    <t>Лосев Артем</t>
  </si>
  <si>
    <t>Лукьянчик Александр</t>
  </si>
  <si>
    <t>Малинин Марк</t>
  </si>
  <si>
    <t>Марков Владимир</t>
  </si>
  <si>
    <t>Махмудов Алишер</t>
  </si>
  <si>
    <t>Мишин Данила</t>
  </si>
  <si>
    <t>Моисеев Владимир</t>
  </si>
  <si>
    <t>Мяделец Ярослав</t>
  </si>
  <si>
    <t>Недосенко Глеб</t>
  </si>
  <si>
    <t>Островский Григорий</t>
  </si>
  <si>
    <t>Пахомов Егор</t>
  </si>
  <si>
    <t>Рудник Леонард</t>
  </si>
  <si>
    <t>Сайганов Сергей</t>
  </si>
  <si>
    <t>Семаков Артём</t>
  </si>
  <si>
    <t>Сенько Арсений</t>
  </si>
  <si>
    <t>Стрелков Александр</t>
  </si>
  <si>
    <t>Ткачев Данила</t>
  </si>
  <si>
    <t>Тягунский Владислав</t>
  </si>
  <si>
    <t>Урванцев Иван</t>
  </si>
  <si>
    <t>Усенко Данил</t>
  </si>
  <si>
    <t>Ушаков Ростислав</t>
  </si>
  <si>
    <t>Фефилов Павел</t>
  </si>
  <si>
    <t>Хазов Назар</t>
  </si>
  <si>
    <t>Шапран Константин</t>
  </si>
  <si>
    <t>Шуловцев Вадим</t>
  </si>
  <si>
    <t>Аленина Анастасия</t>
  </si>
  <si>
    <t>г.Москва</t>
  </si>
  <si>
    <t>Антипова Анастасия</t>
  </si>
  <si>
    <t>Ярославская обл.</t>
  </si>
  <si>
    <t>Барашкова Антонина</t>
  </si>
  <si>
    <t>Нижегородская обл.</t>
  </si>
  <si>
    <t>Виноградова Агата</t>
  </si>
  <si>
    <t>Воробьёва Яна</t>
  </si>
  <si>
    <t>Тверская обл.</t>
  </si>
  <si>
    <t>Воронина Вероника</t>
  </si>
  <si>
    <t>Галанцева Мария</t>
  </si>
  <si>
    <t>Голубцова Василиса</t>
  </si>
  <si>
    <t>Егорова Алёна</t>
  </si>
  <si>
    <t>Егорова Арина</t>
  </si>
  <si>
    <t>Игольникова Маргарита</t>
  </si>
  <si>
    <t>Калининградская обл.</t>
  </si>
  <si>
    <t>Ишматова Элина</t>
  </si>
  <si>
    <t>Коребина Евгения</t>
  </si>
  <si>
    <t>Коробова Василиса</t>
  </si>
  <si>
    <t>Корюгина София</t>
  </si>
  <si>
    <t>Костина Лада</t>
  </si>
  <si>
    <t>Кудряшова Ярослава</t>
  </si>
  <si>
    <t>Кузнецова Таисия</t>
  </si>
  <si>
    <t>Лаптева Мария</t>
  </si>
  <si>
    <t>Ледик Алиса</t>
  </si>
  <si>
    <t>Малышева Ульяна</t>
  </si>
  <si>
    <t>Михайлова Марина</t>
  </si>
  <si>
    <t>Никитина Анастасия</t>
  </si>
  <si>
    <t>Ниязова Арина</t>
  </si>
  <si>
    <t>Нуждина Ксения</t>
  </si>
  <si>
    <t>Овсянникова Виктория</t>
  </si>
  <si>
    <t>Павликова Елизавета</t>
  </si>
  <si>
    <t>Панферова Елена</t>
  </si>
  <si>
    <t>Пульченко Анна</t>
  </si>
  <si>
    <t>Ретина Татьяна</t>
  </si>
  <si>
    <t>Серебрякова Анастасия</t>
  </si>
  <si>
    <t>Серебрякова Дарина</t>
  </si>
  <si>
    <t>Силаева Мария</t>
  </si>
  <si>
    <t>Синотова Марта</t>
  </si>
  <si>
    <t>Соболева Анастасия</t>
  </si>
  <si>
    <t>Степанова Ксения</t>
  </si>
  <si>
    <t>Судьева Мария</t>
  </si>
  <si>
    <t>Султанова Арина</t>
  </si>
  <si>
    <t>Тартова Валерия</t>
  </si>
  <si>
    <t>Трегубова Валентина</t>
  </si>
  <si>
    <t>Филимонова Полина</t>
  </si>
  <si>
    <t>Шанцева Полина</t>
  </si>
  <si>
    <t>Шаронова Ксения</t>
  </si>
  <si>
    <t>Шульгина Милана</t>
  </si>
  <si>
    <t>Тверь</t>
  </si>
  <si>
    <t>Ажнов Егор</t>
  </si>
  <si>
    <t>Альгашов Алексей</t>
  </si>
  <si>
    <t>Ахмадишин Камиль</t>
  </si>
  <si>
    <t>Р.Татарстан</t>
  </si>
  <si>
    <t>Баранов Иван</t>
  </si>
  <si>
    <t>Будзиновский Дмитрий</t>
  </si>
  <si>
    <t>Вихорев Никита</t>
  </si>
  <si>
    <t>Галактионов Тимур</t>
  </si>
  <si>
    <t>Дергунов Лев</t>
  </si>
  <si>
    <t>Иванов Александр</t>
  </si>
  <si>
    <t>Иванов Николай</t>
  </si>
  <si>
    <t>Ивлев Владимир</t>
  </si>
  <si>
    <t>Карепов Руслан</t>
  </si>
  <si>
    <t>Колосков Кирилл</t>
  </si>
  <si>
    <t>Конахин Кирилл</t>
  </si>
  <si>
    <t>Константинов Даниил</t>
  </si>
  <si>
    <t>Кульков Демьян</t>
  </si>
  <si>
    <t>Лукьянов Тимофей</t>
  </si>
  <si>
    <t>Макаров Егор</t>
  </si>
  <si>
    <t>Маркиданов Егор</t>
  </si>
  <si>
    <t>Марцонь Кирилл</t>
  </si>
  <si>
    <t>Наезжих Савелий</t>
  </si>
  <si>
    <t>Нечай Дмитрий</t>
  </si>
  <si>
    <t>Никифоров Артём</t>
  </si>
  <si>
    <t>Овчинников Семён</t>
  </si>
  <si>
    <t>Пестерев Ярослав</t>
  </si>
  <si>
    <t>Попов Тимофей</t>
  </si>
  <si>
    <t>Радченко Матвей</t>
  </si>
  <si>
    <t>Рузин Артемий</t>
  </si>
  <si>
    <t>Серебряков Глеб</t>
  </si>
  <si>
    <t>Синев Степан</t>
  </si>
  <si>
    <t>Скоробогатов Александр</t>
  </si>
  <si>
    <t>Солунин Александр</t>
  </si>
  <si>
    <t>Спирин Виктор</t>
  </si>
  <si>
    <t>Уткин Алексей</t>
  </si>
  <si>
    <t>Фролов Егор</t>
  </si>
  <si>
    <t>Шилов Алексей</t>
  </si>
  <si>
    <t>Алиева Зилола</t>
  </si>
  <si>
    <t>Челябинская обл.</t>
  </si>
  <si>
    <t>Антонцева Анастасия</t>
  </si>
  <si>
    <t>Баринова Екатерина</t>
  </si>
  <si>
    <t>Омская обл.</t>
  </si>
  <si>
    <t>Бондарюк Вероника</t>
  </si>
  <si>
    <t>Вакула Светлана</t>
  </si>
  <si>
    <t>Хабаровский край</t>
  </si>
  <si>
    <t>Волостнова Арина</t>
  </si>
  <si>
    <t>Р.Башкортостан</t>
  </si>
  <si>
    <t>Гаврилова Татьяна</t>
  </si>
  <si>
    <t>Галиахметова Камилла</t>
  </si>
  <si>
    <t>Гелетюк Александра</t>
  </si>
  <si>
    <t>Гончарова Алёна</t>
  </si>
  <si>
    <t>Дедловских Алина</t>
  </si>
  <si>
    <t>Свердловская обл.</t>
  </si>
  <si>
    <t>Дербин Александра</t>
  </si>
  <si>
    <t>Красноярский край</t>
  </si>
  <si>
    <t>Деревнина Милана</t>
  </si>
  <si>
    <t>Долинина Мария</t>
  </si>
  <si>
    <t>Кимолаева Мирослава</t>
  </si>
  <si>
    <t>Новосибирская обл.</t>
  </si>
  <si>
    <t>Колобова Валерия</t>
  </si>
  <si>
    <t>Конарева Станислава</t>
  </si>
  <si>
    <t>Крымгужина Азалия</t>
  </si>
  <si>
    <t>Левицкая Дарья</t>
  </si>
  <si>
    <t>Приморский край</t>
  </si>
  <si>
    <t>Макшанцева Виктория</t>
  </si>
  <si>
    <t>Мугаллимова Арина</t>
  </si>
  <si>
    <t>Неустроева Анастасия</t>
  </si>
  <si>
    <t>Осипова Ярослава</t>
  </si>
  <si>
    <t>Петрова Анастасия</t>
  </si>
  <si>
    <t>Петрова Анфиса</t>
  </si>
  <si>
    <t>Петросян София</t>
  </si>
  <si>
    <t>Прыкина Елизавета</t>
  </si>
  <si>
    <t>Рыжкина Виктория</t>
  </si>
  <si>
    <t>Сагадатова София</t>
  </si>
  <si>
    <t>Сажина Валерия</t>
  </si>
  <si>
    <t>Салимова Адиля</t>
  </si>
  <si>
    <t>Сафарова Таисия</t>
  </si>
  <si>
    <t>Ситникова Валерия</t>
  </si>
  <si>
    <t>Ситникова Снежана</t>
  </si>
  <si>
    <t>Тодорова Светлана</t>
  </si>
  <si>
    <t>Топорина Маргарита</t>
  </si>
  <si>
    <t>Трушина Полина</t>
  </si>
  <si>
    <t>Тютина Валерия</t>
  </si>
  <si>
    <t>Фоканова Елизавета</t>
  </si>
  <si>
    <t>Хасанова Азалия</t>
  </si>
  <si>
    <t>Шайхутдинова Ангелина</t>
  </si>
  <si>
    <t>Шепелева Анастасия</t>
  </si>
  <si>
    <t>Юмангулова Диана</t>
  </si>
  <si>
    <t>Ященко Анна</t>
  </si>
  <si>
    <t>Челябинск</t>
  </si>
  <si>
    <t>Абрамочкин Глеб</t>
  </si>
  <si>
    <t>Бабашкин Андрей</t>
  </si>
  <si>
    <t>Бекетов Марат</t>
  </si>
  <si>
    <t>Бураков Артём</t>
  </si>
  <si>
    <t>Бураков Кирилл</t>
  </si>
  <si>
    <t>Верин Владислав</t>
  </si>
  <si>
    <t>Власов Егор</t>
  </si>
  <si>
    <t>Волков Сергей</t>
  </si>
  <si>
    <t>Герило Даниил</t>
  </si>
  <si>
    <t>Головнев Степан</t>
  </si>
  <si>
    <t>Гусейнов Семён</t>
  </si>
  <si>
    <t>Иванов Павел</t>
  </si>
  <si>
    <t>Кoзаченко Илья</t>
  </si>
  <si>
    <t>Кабиров Никита</t>
  </si>
  <si>
    <t>Кападзе Данис</t>
  </si>
  <si>
    <t>Кондраков Егор</t>
  </si>
  <si>
    <t>Макушев Александр</t>
  </si>
  <si>
    <t>Маматисаев Даниель</t>
  </si>
  <si>
    <t>Мелехин Иван</t>
  </si>
  <si>
    <t>Меркурьев Тимофей</t>
  </si>
  <si>
    <t>Носков Савелий</t>
  </si>
  <si>
    <t>Нургалеев Никита</t>
  </si>
  <si>
    <t>Нуриев Роман</t>
  </si>
  <si>
    <t>Нурисламов Ралан</t>
  </si>
  <si>
    <t>Рассомахин Тимофей</t>
  </si>
  <si>
    <t>Савельев Максим</t>
  </si>
  <si>
    <t>Савушкин Никита</t>
  </si>
  <si>
    <t>Сажин Артём</t>
  </si>
  <si>
    <t>Снежко Артём</t>
  </si>
  <si>
    <t>Сучугов Артур</t>
  </si>
  <si>
    <t>Толдыкин Кирилл</t>
  </si>
  <si>
    <t>Траханкин Глеб</t>
  </si>
  <si>
    <t>Трубин Павел</t>
  </si>
  <si>
    <t>Тухбатуллин Арсен</t>
  </si>
  <si>
    <t>Усанин Егор</t>
  </si>
  <si>
    <t>Хамитов Даниэль</t>
  </si>
  <si>
    <t>Хлебников Александр</t>
  </si>
  <si>
    <t>Якушев Глеб</t>
  </si>
  <si>
    <t>Васильева София</t>
  </si>
  <si>
    <t>Кривцова Ева</t>
  </si>
  <si>
    <t>Константинов Макар</t>
  </si>
  <si>
    <t>20.10.2011</t>
  </si>
  <si>
    <t>30.04.2012</t>
  </si>
  <si>
    <t>01.12.2011</t>
  </si>
  <si>
    <t>19.11.2011</t>
  </si>
  <si>
    <t>25.04.2012</t>
  </si>
  <si>
    <t>23.08.2011</t>
  </si>
  <si>
    <t>29.07.2011</t>
  </si>
  <si>
    <t>27.06.2012</t>
  </si>
  <si>
    <t>10.01.2012</t>
  </si>
  <si>
    <t>31.07.2011</t>
  </si>
  <si>
    <t>13.02.2012</t>
  </si>
  <si>
    <t>04.07.2011</t>
  </si>
  <si>
    <t>13.10.2011</t>
  </si>
  <si>
    <t>05.01.2012</t>
  </si>
  <si>
    <t>12.03.2012</t>
  </si>
  <si>
    <t>16.09.2011</t>
  </si>
  <si>
    <t>16.07.2011</t>
  </si>
  <si>
    <t>02.01.2012</t>
  </si>
  <si>
    <t>13.11.2011</t>
  </si>
  <si>
    <t>30.08.2011</t>
  </si>
  <si>
    <t>25.11.2011</t>
  </si>
  <si>
    <t>20.04.2012</t>
  </si>
  <si>
    <t>04.03.2012</t>
  </si>
  <si>
    <t>21.05.2012</t>
  </si>
  <si>
    <t>24.10.2011</t>
  </si>
  <si>
    <t>МРС2 14-15 лет</t>
  </si>
  <si>
    <t>Акимова Айилина</t>
  </si>
  <si>
    <t>Р.Саха (Якутия)</t>
  </si>
  <si>
    <t>Аношенкова Агния</t>
  </si>
  <si>
    <t>Егорова Сайаана</t>
  </si>
  <si>
    <t>Краснова Леокадия</t>
  </si>
  <si>
    <t>Некрасова Виталина</t>
  </si>
  <si>
    <t>Омск</t>
  </si>
  <si>
    <t>Володин Константин</t>
  </si>
  <si>
    <t>Левченко Илья</t>
  </si>
  <si>
    <t>Орехов Арсений</t>
  </si>
  <si>
    <t>Фёдоров Илья</t>
  </si>
  <si>
    <t>Кудряшова Кристина</t>
  </si>
  <si>
    <t>Манина Любовь</t>
  </si>
  <si>
    <t>Шайкина Дарья</t>
  </si>
  <si>
    <t>Рыбинск</t>
  </si>
  <si>
    <t>Бабаев Иван</t>
  </si>
  <si>
    <t>Кадацкий Ратмир</t>
  </si>
  <si>
    <t>Сергеев Владислав</t>
  </si>
  <si>
    <t>Волкова София</t>
  </si>
  <si>
    <t>Донская Снежана</t>
  </si>
  <si>
    <t>Малова Анастасия</t>
  </si>
  <si>
    <t>Петросян Анаит</t>
  </si>
  <si>
    <t>Саранск</t>
  </si>
  <si>
    <t>Кривецкий Алексей</t>
  </si>
  <si>
    <t>Крылов Егор</t>
  </si>
  <si>
    <t>Петров Роман</t>
  </si>
  <si>
    <t>Севанькаев Матвей</t>
  </si>
  <si>
    <t>Слесаренко Марк</t>
  </si>
  <si>
    <t>Федулов Кирилл</t>
  </si>
  <si>
    <t>Неофициальное троеборье</t>
  </si>
  <si>
    <t>Многоборье</t>
  </si>
  <si>
    <t>Сумма очков</t>
  </si>
  <si>
    <t>Критерий допуска</t>
  </si>
  <si>
    <t>10.09.2010</t>
  </si>
  <si>
    <t>06.06.2011</t>
  </si>
  <si>
    <t>31.10.2010</t>
  </si>
  <si>
    <t>12.12.2010</t>
  </si>
  <si>
    <t>24.03.2011</t>
  </si>
  <si>
    <t>30.01.2012</t>
  </si>
  <si>
    <t>30.03.2011</t>
  </si>
  <si>
    <t>участник ПР_мнг</t>
  </si>
  <si>
    <t>МРС 14_15</t>
  </si>
  <si>
    <t>по решению СКР о допуске спортсменов Узбекистана</t>
  </si>
  <si>
    <t>отказ</t>
  </si>
  <si>
    <t>вместо Топорина</t>
  </si>
  <si>
    <t>вместо Савушкин</t>
  </si>
  <si>
    <t>вместо Хамитов</t>
  </si>
  <si>
    <t>вместо Мелехин</t>
  </si>
  <si>
    <t>Бузинова Виктория</t>
  </si>
  <si>
    <t>ДОПУСК (девушки 14-15 лет)</t>
  </si>
  <si>
    <t>ДОПУСК (юноши 14-15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</si>
</sst>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dd/mm/yy;@"/>
    <numFmt numFmtId="165" formatCode="dd\.mm\.yyyy"/>
    <numFmt numFmtId="166" formatCode="[$-419]General"/>
    <numFmt numFmtId="167" formatCode="#,##0.00\ [$руб.-419];[Red]\-#,##0.00\ [$руб.-419]"/>
    <numFmt numFmtId="168" formatCode="#,##0.00&quot; &quot;[$руб.-419];[Red]&quot;-&quot;#,##0.00&quot; &quot;[$руб.-419]"/>
    <numFmt numFmtId="169" formatCode="_(&quot;$&quot;* #,##0.00_);_(&quot;$&quot;* \(#,##0.00\);_(&quot;$&quot;* &quot;-&quot;??_);_(@_)"/>
  </numFmts>
  <fonts count="2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Times New Roman"/>
      <family val="2"/>
      <charset val="204"/>
    </font>
    <font>
      <sz val="10"/>
      <name val="Arial"/>
      <family val="2"/>
      <charset val="1"/>
    </font>
    <font>
      <sz val="11"/>
      <color rgb="FF000000"/>
      <name val="Calibri"/>
      <family val="2"/>
      <charset val="204"/>
    </font>
    <font>
      <b/>
      <i/>
      <sz val="16"/>
      <color indexed="8"/>
      <name val="Arial Cyr"/>
      <family val="2"/>
      <charset val="204"/>
    </font>
    <font>
      <b/>
      <i/>
      <sz val="16"/>
      <color rgb="FF000000"/>
      <name val="Arial Cyr"/>
      <charset val="204"/>
    </font>
    <font>
      <b/>
      <i/>
      <u/>
      <sz val="11"/>
      <color indexed="8"/>
      <name val="Arial Cyr"/>
      <family val="2"/>
      <charset val="204"/>
    </font>
    <font>
      <b/>
      <i/>
      <u/>
      <sz val="11"/>
      <color rgb="FF000000"/>
      <name val="Arial Cyr"/>
      <charset val="204"/>
    </font>
    <font>
      <sz val="11"/>
      <name val="Calibri"/>
      <family val="2"/>
      <charset val="204"/>
    </font>
    <font>
      <sz val="10"/>
      <name val="Arial Cyr"/>
      <family val="2"/>
      <charset val="204"/>
    </font>
    <font>
      <sz val="11"/>
      <color rgb="FF000000"/>
      <name val="Arial Cyr"/>
      <charset val="204"/>
    </font>
    <font>
      <sz val="10"/>
      <color rgb="FF000000"/>
      <name val="Times New Roman"/>
      <family val="1"/>
      <charset val="204"/>
    </font>
    <font>
      <sz val="12"/>
      <color theme="1"/>
      <name val="Tempus Sans ITC"/>
      <family val="2"/>
      <charset val="204"/>
    </font>
    <font>
      <sz val="11"/>
      <color theme="1"/>
      <name val="Calibri Light"/>
      <family val="2"/>
      <charset val="204"/>
      <scheme val="major"/>
    </font>
    <font>
      <sz val="11"/>
      <color indexed="8"/>
      <name val="Arial Cyr"/>
      <family val="2"/>
      <charset val="204"/>
    </font>
    <font>
      <sz val="12"/>
      <name val="宋体"/>
      <family val="3"/>
      <charset val="129"/>
    </font>
    <font>
      <sz val="12"/>
      <name val="宋体"/>
      <charset val="134"/>
    </font>
    <font>
      <sz val="10"/>
      <color rgb="FF000000"/>
      <name val="Arimo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95">
    <xf numFmtId="0" fontId="0" fillId="0" borderId="0"/>
    <xf numFmtId="0" fontId="3" fillId="0" borderId="0"/>
    <xf numFmtId="0" fontId="1" fillId="0" borderId="0"/>
    <xf numFmtId="0" fontId="5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3" fillId="0" borderId="0"/>
    <xf numFmtId="0" fontId="1" fillId="0" borderId="0"/>
    <xf numFmtId="0" fontId="7" fillId="0" borderId="0"/>
    <xf numFmtId="0" fontId="10" fillId="0" borderId="0"/>
    <xf numFmtId="166" fontId="11" fillId="0" borderId="0"/>
    <xf numFmtId="0" fontId="12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2" fillId="0" borderId="0">
      <alignment horizontal="center" textRotation="90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7" fontId="14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  <xf numFmtId="0" fontId="3" fillId="0" borderId="0"/>
    <xf numFmtId="0" fontId="8" fillId="0" borderId="0"/>
    <xf numFmtId="0" fontId="17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8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3" fillId="0" borderId="0">
      <protection locked="0"/>
    </xf>
    <xf numFmtId="0" fontId="3" fillId="0" borderId="0"/>
    <xf numFmtId="0" fontId="8" fillId="0" borderId="0"/>
    <xf numFmtId="0" fontId="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8" fillId="0" borderId="0">
      <protection locked="0"/>
    </xf>
    <xf numFmtId="0" fontId="3" fillId="0" borderId="0"/>
    <xf numFmtId="0" fontId="8" fillId="0" borderId="0">
      <protection locked="0"/>
    </xf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7" fillId="0" borderId="0"/>
    <xf numFmtId="0" fontId="3" fillId="0" borderId="0">
      <alignment vertical="top"/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8" fillId="0" borderId="0"/>
    <xf numFmtId="0" fontId="17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3" fillId="0" borderId="0"/>
    <xf numFmtId="0" fontId="24" fillId="0" borderId="0"/>
    <xf numFmtId="0" fontId="25" fillId="0" borderId="0"/>
    <xf numFmtId="0" fontId="8" fillId="0" borderId="0"/>
    <xf numFmtId="0" fontId="19" fillId="0" borderId="0"/>
    <xf numFmtId="0" fontId="11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84">
    <xf numFmtId="0" fontId="0" fillId="0" borderId="0" xfId="0"/>
    <xf numFmtId="0" fontId="4" fillId="0" borderId="1" xfId="5" applyFont="1" applyBorder="1"/>
    <xf numFmtId="14" fontId="6" fillId="2" borderId="1" xfId="1" applyNumberFormat="1" applyFont="1" applyFill="1" applyBorder="1" applyAlignment="1">
      <alignment horizontal="left" vertical="top" wrapText="1"/>
    </xf>
    <xf numFmtId="14" fontId="6" fillId="0" borderId="1" xfId="1" applyNumberFormat="1" applyFont="1" applyFill="1" applyBorder="1" applyAlignment="1">
      <alignment horizontal="left" vertical="top" wrapText="1"/>
    </xf>
    <xf numFmtId="165" fontId="6" fillId="0" borderId="1" xfId="1" applyNumberFormat="1" applyFont="1" applyFill="1" applyBorder="1" applyAlignment="1">
      <alignment horizontal="left" vertical="top" wrapText="1"/>
    </xf>
    <xf numFmtId="14" fontId="6" fillId="0" borderId="1" xfId="1" applyNumberFormat="1" applyFont="1" applyFill="1" applyBorder="1" applyAlignment="1">
      <alignment horizontal="left" vertical="top"/>
    </xf>
    <xf numFmtId="14" fontId="6" fillId="0" borderId="1" xfId="1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4" fillId="0" borderId="1" xfId="5" applyFont="1" applyFill="1" applyBorder="1"/>
    <xf numFmtId="14" fontId="4" fillId="0" borderId="1" xfId="0" applyNumberFormat="1" applyFont="1" applyFill="1" applyBorder="1" applyAlignment="1">
      <alignment horizontal="left"/>
    </xf>
    <xf numFmtId="14" fontId="6" fillId="0" borderId="4" xfId="1" applyNumberFormat="1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5" xfId="0" applyFont="1" applyFill="1" applyBorder="1"/>
    <xf numFmtId="0" fontId="2" fillId="3" borderId="1" xfId="5" applyFont="1" applyFill="1" applyBorder="1" applyAlignment="1">
      <alignment horizontal="center" vertical="top"/>
    </xf>
    <xf numFmtId="0" fontId="4" fillId="3" borderId="1" xfId="5" applyFont="1" applyFill="1" applyBorder="1"/>
    <xf numFmtId="14" fontId="6" fillId="0" borderId="5" xfId="1" applyNumberFormat="1" applyFont="1" applyFill="1" applyBorder="1" applyAlignment="1">
      <alignment horizontal="left" vertical="top" wrapText="1"/>
    </xf>
    <xf numFmtId="0" fontId="4" fillId="3" borderId="1" xfId="5" applyFont="1" applyFill="1" applyBorder="1" applyAlignment="1">
      <alignment horizontal="left"/>
    </xf>
    <xf numFmtId="49" fontId="6" fillId="0" borderId="5" xfId="1" applyNumberFormat="1" applyFont="1" applyFill="1" applyBorder="1" applyAlignment="1">
      <alignment horizontal="left" vertical="top" wrapText="1"/>
    </xf>
    <xf numFmtId="0" fontId="2" fillId="0" borderId="1" xfId="5" applyFont="1" applyFill="1" applyBorder="1" applyAlignment="1">
      <alignment horizontal="center" vertical="top"/>
    </xf>
    <xf numFmtId="0" fontId="4" fillId="0" borderId="1" xfId="5" applyFont="1" applyFill="1" applyBorder="1" applyAlignment="1">
      <alignment horizontal="left"/>
    </xf>
    <xf numFmtId="0" fontId="0" fillId="0" borderId="0" xfId="0" applyFill="1"/>
    <xf numFmtId="0" fontId="26" fillId="0" borderId="0" xfId="0" applyFont="1" applyFill="1"/>
    <xf numFmtId="0" fontId="28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left" vertical="center"/>
    </xf>
    <xf numFmtId="0" fontId="4" fillId="0" borderId="4" xfId="5" applyFont="1" applyFill="1" applyBorder="1"/>
    <xf numFmtId="0" fontId="4" fillId="0" borderId="4" xfId="5" applyFont="1" applyFill="1" applyBorder="1" applyAlignment="1">
      <alignment horizontal="left"/>
    </xf>
    <xf numFmtId="0" fontId="6" fillId="3" borderId="1" xfId="5" applyFont="1" applyFill="1" applyBorder="1" applyAlignment="1">
      <alignment horizontal="left"/>
    </xf>
    <xf numFmtId="0" fontId="6" fillId="0" borderId="1" xfId="5" applyFont="1" applyFill="1" applyBorder="1" applyAlignment="1">
      <alignment horizontal="left"/>
    </xf>
    <xf numFmtId="0" fontId="2" fillId="0" borderId="4" xfId="5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/>
    </xf>
    <xf numFmtId="0" fontId="27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2" fillId="0" borderId="5" xfId="5" applyFont="1" applyFill="1" applyBorder="1" applyAlignment="1">
      <alignment horizontal="center" vertical="top"/>
    </xf>
    <xf numFmtId="14" fontId="4" fillId="0" borderId="5" xfId="0" applyNumberFormat="1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5" xfId="5" applyFont="1" applyFill="1" applyBorder="1"/>
    <xf numFmtId="0" fontId="4" fillId="0" borderId="5" xfId="5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28" fillId="3" borderId="1" xfId="5" applyFont="1" applyFill="1" applyBorder="1" applyAlignment="1">
      <alignment horizontal="center" vertical="top"/>
    </xf>
    <xf numFmtId="0" fontId="0" fillId="0" borderId="0" xfId="0" applyFill="1" applyBorder="1"/>
    <xf numFmtId="0" fontId="27" fillId="0" borderId="6" xfId="0" applyFont="1" applyFill="1" applyBorder="1" applyAlignment="1">
      <alignment horizontal="left"/>
    </xf>
    <xf numFmtId="0" fontId="27" fillId="0" borderId="0" xfId="0" applyFont="1" applyFill="1" applyAlignment="1">
      <alignment horizontal="center" vertical="center"/>
    </xf>
    <xf numFmtId="0" fontId="27" fillId="0" borderId="1" xfId="5" applyFont="1" applyFill="1" applyBorder="1"/>
    <xf numFmtId="0" fontId="27" fillId="0" borderId="1" xfId="5" applyFont="1" applyFill="1" applyBorder="1" applyAlignment="1">
      <alignment horizontal="left"/>
    </xf>
    <xf numFmtId="0" fontId="6" fillId="0" borderId="1" xfId="5" applyFont="1" applyFill="1" applyBorder="1"/>
    <xf numFmtId="0" fontId="28" fillId="0" borderId="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8" fillId="0" borderId="3" xfId="0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 vertical="top"/>
    </xf>
    <xf numFmtId="0" fontId="28" fillId="0" borderId="1" xfId="5" applyFont="1" applyFill="1" applyBorder="1" applyAlignment="1">
      <alignment horizontal="center" vertical="top"/>
    </xf>
    <xf numFmtId="0" fontId="6" fillId="0" borderId="1" xfId="0" applyFont="1" applyFill="1" applyBorder="1"/>
    <xf numFmtId="0" fontId="27" fillId="0" borderId="1" xfId="0" applyFont="1" applyFill="1" applyBorder="1"/>
    <xf numFmtId="14" fontId="6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" fillId="3" borderId="4" xfId="5" applyFont="1" applyFill="1" applyBorder="1" applyAlignment="1">
      <alignment horizontal="center" vertical="top"/>
    </xf>
    <xf numFmtId="0" fontId="4" fillId="3" borderId="4" xfId="5" applyFont="1" applyFill="1" applyBorder="1"/>
    <xf numFmtId="0" fontId="2" fillId="0" borderId="1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8" fillId="0" borderId="1" xfId="0" applyNumberFormat="1" applyFont="1" applyFill="1" applyBorder="1" applyAlignment="1">
      <alignment horizontal="center" vertical="center"/>
    </xf>
    <xf numFmtId="164" fontId="28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</cellXfs>
  <cellStyles count="195">
    <cellStyle name="Excel Built-in Normal" xfId="15"/>
    <cellStyle name="Excel Built-in Normal 2" xfId="16"/>
    <cellStyle name="Heading" xfId="17"/>
    <cellStyle name="Heading (user)" xfId="18"/>
    <cellStyle name="Heading 2" xfId="19"/>
    <cellStyle name="Heading 3" xfId="20"/>
    <cellStyle name="Heading 4" xfId="21"/>
    <cellStyle name="Heading 5" xfId="22"/>
    <cellStyle name="Heading1" xfId="23"/>
    <cellStyle name="Heading1 (user)" xfId="24"/>
    <cellStyle name="Heading1 2" xfId="25"/>
    <cellStyle name="Heading1 3" xfId="26"/>
    <cellStyle name="Heading1 4" xfId="27"/>
    <cellStyle name="Heading1 5" xfId="28"/>
    <cellStyle name="Result" xfId="29"/>
    <cellStyle name="Result (user)" xfId="30"/>
    <cellStyle name="Result 2" xfId="31"/>
    <cellStyle name="Result 3" xfId="32"/>
    <cellStyle name="Result 4" xfId="33"/>
    <cellStyle name="Result 5" xfId="34"/>
    <cellStyle name="Result2" xfId="35"/>
    <cellStyle name="Result2 (user)" xfId="36"/>
    <cellStyle name="Result2 2" xfId="37"/>
    <cellStyle name="Result2 3" xfId="38"/>
    <cellStyle name="Result2 4" xfId="39"/>
    <cellStyle name="Result2 5" xfId="40"/>
    <cellStyle name="Денежный 2" xfId="41"/>
    <cellStyle name="Денежный 2 2" xfId="42"/>
    <cellStyle name="Денежный 3" xfId="43"/>
    <cellStyle name="Денежный 4" xfId="44"/>
    <cellStyle name="Денежный 4 2" xfId="45"/>
    <cellStyle name="Денежный 5" xfId="46"/>
    <cellStyle name="Денежный 5 2" xfId="47"/>
    <cellStyle name="Денежный 6" xfId="48"/>
    <cellStyle name="Денежный 6 2" xfId="49"/>
    <cellStyle name="Денежный 7" xfId="50"/>
    <cellStyle name="Обычный" xfId="0" builtinId="0"/>
    <cellStyle name="Обычный 10" xfId="51"/>
    <cellStyle name="Обычный 10 2" xfId="52"/>
    <cellStyle name="Обычный 10 2 2" xfId="53"/>
    <cellStyle name="Обычный 10 3" xfId="54"/>
    <cellStyle name="Обычный 10 3 2" xfId="55"/>
    <cellStyle name="Обычный 10 4" xfId="56"/>
    <cellStyle name="Обычный 11" xfId="57"/>
    <cellStyle name="Обычный 11 2" xfId="58"/>
    <cellStyle name="Обычный 11 2 2" xfId="59"/>
    <cellStyle name="Обычный 11 3" xfId="60"/>
    <cellStyle name="Обычный 12" xfId="61"/>
    <cellStyle name="Обычный 12 2" xfId="62"/>
    <cellStyle name="Обычный 13" xfId="63"/>
    <cellStyle name="Обычный 14" xfId="64"/>
    <cellStyle name="Обычный 14 2" xfId="65"/>
    <cellStyle name="Обычный 14 3" xfId="66"/>
    <cellStyle name="Обычный 15" xfId="67"/>
    <cellStyle name="Обычный 15 2" xfId="68"/>
    <cellStyle name="Обычный 15 3" xfId="69"/>
    <cellStyle name="Обычный 16" xfId="3"/>
    <cellStyle name="Обычный 16 2" xfId="70"/>
    <cellStyle name="Обычный 17" xfId="71"/>
    <cellStyle name="Обычный 18" xfId="72"/>
    <cellStyle name="Обычный 18 2" xfId="73"/>
    <cellStyle name="Обычный 19" xfId="74"/>
    <cellStyle name="Обычный 19 2" xfId="75"/>
    <cellStyle name="Обычный 2" xfId="1"/>
    <cellStyle name="Обычный 2 2" xfId="12"/>
    <cellStyle name="Обычный 2 2 2" xfId="77"/>
    <cellStyle name="Обычный 2 2 3" xfId="78"/>
    <cellStyle name="Обычный 2 2 4" xfId="79"/>
    <cellStyle name="Обычный 2 2 5" xfId="76"/>
    <cellStyle name="Обычный 2 3" xfId="6"/>
    <cellStyle name="Обычный 2 3 2" xfId="80"/>
    <cellStyle name="Обычный 2 3 2 2" xfId="81"/>
    <cellStyle name="Обычный 2 4" xfId="82"/>
    <cellStyle name="Обычный 2 4 2" xfId="83"/>
    <cellStyle name="Обычный 2 5" xfId="84"/>
    <cellStyle name="Обычный 2 5 2" xfId="85"/>
    <cellStyle name="Обычный 2 6" xfId="86"/>
    <cellStyle name="Обычный 20" xfId="87"/>
    <cellStyle name="Обычный 20 2" xfId="88"/>
    <cellStyle name="Обычный 21" xfId="89"/>
    <cellStyle name="Обычный 21 2" xfId="90"/>
    <cellStyle name="Обычный 22" xfId="91"/>
    <cellStyle name="Обычный 22 2" xfId="92"/>
    <cellStyle name="Обычный 23" xfId="93"/>
    <cellStyle name="Обычный 23 2" xfId="94"/>
    <cellStyle name="Обычный 24" xfId="95"/>
    <cellStyle name="Обычный 25" xfId="96"/>
    <cellStyle name="Обычный 26" xfId="193"/>
    <cellStyle name="Обычный 3" xfId="4"/>
    <cellStyle name="Обычный 3 2" xfId="9"/>
    <cellStyle name="Обычный 3 2 2" xfId="98"/>
    <cellStyle name="Обычный 3 2 3" xfId="97"/>
    <cellStyle name="Обычный 3 3" xfId="7"/>
    <cellStyle name="Обычный 3 3 2" xfId="100"/>
    <cellStyle name="Обычный 3 3 3" xfId="101"/>
    <cellStyle name="Обычный 3 3 3 2" xfId="102"/>
    <cellStyle name="Обычный 3 3 4" xfId="103"/>
    <cellStyle name="Обычный 3 3 4 2" xfId="104"/>
    <cellStyle name="Обычный 3 3 5" xfId="105"/>
    <cellStyle name="Обычный 3 3 6" xfId="99"/>
    <cellStyle name="Обычный 3 4" xfId="2"/>
    <cellStyle name="Обычный 3 4 2" xfId="11"/>
    <cellStyle name="Обычный 3 4 3" xfId="106"/>
    <cellStyle name="Обычный 3 4 4" xfId="194"/>
    <cellStyle name="Обычный 3 5" xfId="107"/>
    <cellStyle name="Обычный 4" xfId="5"/>
    <cellStyle name="Обычный 4 2" xfId="8"/>
    <cellStyle name="Обычный 4 2 2" xfId="13"/>
    <cellStyle name="Обычный 4 2 3" xfId="14"/>
    <cellStyle name="Обычный 4 3" xfId="108"/>
    <cellStyle name="Обычный 5" xfId="10"/>
    <cellStyle name="Обычный 5 2" xfId="110"/>
    <cellStyle name="Обычный 5 2 2" xfId="111"/>
    <cellStyle name="Обычный 5 2 3" xfId="112"/>
    <cellStyle name="Обычный 5 2 4" xfId="113"/>
    <cellStyle name="Обычный 5 2 4 2" xfId="114"/>
    <cellStyle name="Обычный 5 3" xfId="115"/>
    <cellStyle name="Обычный 5 4" xfId="109"/>
    <cellStyle name="Обычный 6" xfId="116"/>
    <cellStyle name="Обычный 6 2" xfId="117"/>
    <cellStyle name="Обычный 6 2 2" xfId="118"/>
    <cellStyle name="Обычный 7" xfId="119"/>
    <cellStyle name="Обычный 7 2" xfId="120"/>
    <cellStyle name="Обычный 7 2 2" xfId="121"/>
    <cellStyle name="Обычный 7 3" xfId="122"/>
    <cellStyle name="Обычный 7 3 2" xfId="123"/>
    <cellStyle name="Обычный 7 4" xfId="124"/>
    <cellStyle name="Обычный 7 5" xfId="125"/>
    <cellStyle name="Обычный 7 6" xfId="126"/>
    <cellStyle name="Обычный 8" xfId="127"/>
    <cellStyle name="Обычный 8 2" xfId="128"/>
    <cellStyle name="Обычный 9" xfId="129"/>
    <cellStyle name="Обычный 9 2" xfId="130"/>
    <cellStyle name="Процентный 2" xfId="131"/>
    <cellStyle name="Процентный 2 2" xfId="132"/>
    <cellStyle name="Процентный 2 2 2" xfId="133"/>
    <cellStyle name="Процентный 2 3" xfId="134"/>
    <cellStyle name="Процентный 3" xfId="135"/>
    <cellStyle name="Процентный 3 2" xfId="136"/>
    <cellStyle name="Процентный 4" xfId="137"/>
    <cellStyle name="Процентный 4 2" xfId="138"/>
    <cellStyle name="Финансовый 2" xfId="139"/>
    <cellStyle name="Финансовый 2 2" xfId="140"/>
    <cellStyle name="Финансовый 2 2 2" xfId="141"/>
    <cellStyle name="Финансовый 2 2 2 2" xfId="142"/>
    <cellStyle name="Финансовый 2 2 2 2 2" xfId="143"/>
    <cellStyle name="Финансовый 2 2 2 2 2 2" xfId="144"/>
    <cellStyle name="Финансовый 2 2 2 2 3" xfId="145"/>
    <cellStyle name="Финансовый 2 2 2 3" xfId="146"/>
    <cellStyle name="Финансовый 2 2 3" xfId="147"/>
    <cellStyle name="Финансовый 2 2 3 2" xfId="148"/>
    <cellStyle name="Финансовый 2 2 3 2 2" xfId="149"/>
    <cellStyle name="Финансовый 2 2 3 3" xfId="150"/>
    <cellStyle name="Финансовый 2 2 4" xfId="151"/>
    <cellStyle name="Финансовый 2 3" xfId="152"/>
    <cellStyle name="Финансовый 2 3 2" xfId="153"/>
    <cellStyle name="Финансовый 2 3 2 2" xfId="154"/>
    <cellStyle name="Финансовый 2 3 2 2 2" xfId="155"/>
    <cellStyle name="Финансовый 2 3 2 3" xfId="156"/>
    <cellStyle name="Финансовый 2 3 3" xfId="157"/>
    <cellStyle name="Финансовый 2 4" xfId="158"/>
    <cellStyle name="Финансовый 2 4 2" xfId="159"/>
    <cellStyle name="Финансовый 2 4 2 2" xfId="160"/>
    <cellStyle name="Финансовый 2 4 3" xfId="161"/>
    <cellStyle name="Финансовый 2 5" xfId="162"/>
    <cellStyle name="Финансовый 3" xfId="163"/>
    <cellStyle name="Финансовый 3 2" xfId="164"/>
    <cellStyle name="Финансовый 3 2 2" xfId="165"/>
    <cellStyle name="Финансовый 3 2 2 2" xfId="166"/>
    <cellStyle name="Финансовый 3 2 2 2 2" xfId="167"/>
    <cellStyle name="Финансовый 3 2 2 3" xfId="168"/>
    <cellStyle name="Финансовый 3 2 3" xfId="169"/>
    <cellStyle name="Финансовый 3 3" xfId="170"/>
    <cellStyle name="Финансовый 3 3 2" xfId="171"/>
    <cellStyle name="Финансовый 3 3 2 2" xfId="172"/>
    <cellStyle name="Финансовый 3 3 3" xfId="173"/>
    <cellStyle name="Финансовый 3 4" xfId="174"/>
    <cellStyle name="Финансовый 4" xfId="175"/>
    <cellStyle name="Финансовый 4 2" xfId="176"/>
    <cellStyle name="Финансовый 4 2 2" xfId="177"/>
    <cellStyle name="Финансовый 4 2 2 2" xfId="178"/>
    <cellStyle name="Финансовый 4 2 2 2 2" xfId="179"/>
    <cellStyle name="Финансовый 4 2 2 3" xfId="180"/>
    <cellStyle name="Финансовый 4 2 3" xfId="181"/>
    <cellStyle name="Финансовый 4 3" xfId="182"/>
    <cellStyle name="Финансовый 4 3 2" xfId="183"/>
    <cellStyle name="Финансовый 4 3 2 2" xfId="184"/>
    <cellStyle name="Финансовый 4 3 3" xfId="185"/>
    <cellStyle name="Финансовый 4 4" xfId="186"/>
    <cellStyle name="Финансовый 5" xfId="187"/>
    <cellStyle name="Финансовый 5 2" xfId="188"/>
    <cellStyle name="Финансовый 5 2 2" xfId="189"/>
    <cellStyle name="Финансовый 5 2 2 2" xfId="190"/>
    <cellStyle name="Финансовый 5 2 3" xfId="191"/>
    <cellStyle name="Финансовый 5 3" xfId="1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56;&#1072;&#1073;&#1086;&#1095;&#1080;&#1081;%20&#1087;&#1088;&#1086;&#1090;&#1086;&#1082;&#1086;&#1083;/2025.10.02%20&#1055;&#1056;&#1054;&#1058;&#1054;&#1050;&#1054;&#1051;%20v.2.6.1%20(pas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56;&#1072;&#1073;&#1086;&#1095;&#1080;&#1081;%20&#1087;&#1088;&#1086;&#1090;&#1086;&#1082;&#1086;&#1083;/2025.11.09%20&#1057;&#1087;&#1080;&#1089;&#1086;&#1082;%20&#1091;&#1095;&#1072;&#1089;&#1090;&#1085;&#1080;&#1082;&#1086;&#1074;%20v.1.3.2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54;&#1083;&#1100;&#1075;&#1072;%20&#1048;&#1088;&#1093;&#1080;&#1085;&#1072;/&#1058;&#1045;&#1061;&#1050;&#1054;&#1052;/&#1058;&#1077;&#1082;&#1091;&#1095;&#1082;&#1072;/&#1055;&#1088;&#1086;&#1090;&#1086;&#1082;&#1086;&#1083;&#1099;/2025-2026/&#1042;&#1057;_&#1053;&#1072;&#1076;&#1077;&#1078;&#1076;&#1099;/15-12-2025_10-35-47/&#1048;&#1090;&#1086;&#1075;&#1086;&#1074;&#1099;&#1081;%20&#1087;&#1088;&#1086;&#1090;&#1086;&#1082;&#1086;&#1083;%20&#1042;&#1057;%20&#1053;&#1072;&#1076;&#1077;&#1078;&#1076;&#1099;%20&#1056;&#1086;&#1089;&#1089;&#1080;&#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ownloads/Telegram%20Desktop/2025.10.02%20&#1055;&#1056;&#1054;&#1058;&#1054;&#1050;&#1054;&#1051;%20v.2.6.1%20(pas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86;%20&#1076;&#1077;&#1085;&#1100;/2025.10.02%20&#1055;&#1056;&#1054;&#1058;&#1054;&#1050;&#1054;&#1051;%20v.2.6.1%20(pa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1d_un"/>
      <sheetName val="1d_dev"/>
      <sheetName val="2d_un"/>
      <sheetName val="2d_dev"/>
      <sheetName val="3d_un"/>
      <sheetName val="3d_dev"/>
      <sheetName val="7d_un"/>
      <sheetName val="7d_dev"/>
      <sheetName val="un (2)"/>
      <sheetName val="un (3)"/>
      <sheetName val="un (4)"/>
      <sheetName val="un (5)"/>
      <sheetName val="un"/>
      <sheetName val="dev"/>
      <sheetName val="врем1500"/>
      <sheetName val="врем500"/>
      <sheetName val="врем1000"/>
      <sheetName val="allData"/>
      <sheetName val="TotalM"/>
      <sheetName val="TotalM (2)"/>
      <sheetName val="TotalW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Лист1"/>
      <sheetName val="relay"/>
      <sheetName val="const2"/>
      <sheetName val="protect"/>
      <sheetName val="2025.10.02 ПРОТОКОЛ v.2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  <row r="3">
          <cell r="C3" t="str">
            <v>Спортивное мероприятие ЕКП № 2045130021042852</v>
          </cell>
        </row>
        <row r="4">
          <cell r="C4" t="str">
            <v>Министерство спорта Российской Федерации</v>
          </cell>
        </row>
        <row r="5">
          <cell r="C5" t="str">
            <v>Общероссийская общественная организация конькобежного спорта «Союз конькобежцев России»</v>
          </cell>
        </row>
        <row r="7">
          <cell r="C7" t="str">
            <v>12-14 декабря 2025 года</v>
          </cell>
        </row>
        <row r="8">
          <cell r="C8" t="str">
            <v>12 декабря 2025 года</v>
          </cell>
        </row>
        <row r="9">
          <cell r="C9" t="str">
            <v>13 декабря 2025 года</v>
          </cell>
        </row>
        <row r="10">
          <cell r="C10" t="str">
            <v>14 декабря 2025 года</v>
          </cell>
        </row>
        <row r="11">
          <cell r="C11">
            <v>0</v>
          </cell>
        </row>
        <row r="14">
          <cell r="C14" t="str">
            <v>ЮНОШИ (16-17 лет)</v>
          </cell>
        </row>
        <row r="15">
          <cell r="C15" t="str">
            <v>ДЕВУШКИ (16-17 лет)</v>
          </cell>
        </row>
        <row r="16">
          <cell r="B16" t="str">
            <v>Винокуров К.В.</v>
          </cell>
          <cell r="C16" t="str">
            <v>Главный судья соревнования, судья 1К</v>
          </cell>
          <cell r="D16" t="str">
            <v>судья 1К</v>
          </cell>
        </row>
        <row r="17">
          <cell r="B17" t="str">
            <v>Деканова Е.А.</v>
          </cell>
          <cell r="C17" t="str">
            <v>Главный секретарь соревнования, судья 1К</v>
          </cell>
          <cell r="D17" t="str">
            <v>судья 1К</v>
          </cell>
        </row>
        <row r="18">
          <cell r="J18">
            <v>3</v>
          </cell>
        </row>
        <row r="19">
          <cell r="J19">
            <v>1</v>
          </cell>
        </row>
        <row r="20">
          <cell r="J20">
            <v>2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J24">
            <v>1</v>
          </cell>
        </row>
        <row r="25">
          <cell r="C25" t="str">
            <v>Республика Мордовия, г.Саранск, ГАУ РМ «Ледовый Дворец»</v>
          </cell>
        </row>
        <row r="26">
          <cell r="C26" t="str">
            <v>(ледовая арена до 600 м над у.м.)</v>
          </cell>
        </row>
        <row r="28">
          <cell r="C28" t="str">
            <v>электронный автохронометраж</v>
          </cell>
          <cell r="D28">
            <v>1000</v>
          </cell>
          <cell r="E28">
            <v>3</v>
          </cell>
        </row>
        <row r="29">
          <cell r="D29">
            <v>2</v>
          </cell>
        </row>
        <row r="30">
          <cell r="D30">
            <v>3</v>
          </cell>
        </row>
        <row r="31">
          <cell r="D31">
            <v>2</v>
          </cell>
        </row>
        <row r="32">
          <cell r="D32">
            <v>1</v>
          </cell>
        </row>
        <row r="33">
          <cell r="D33">
            <v>34</v>
          </cell>
        </row>
        <row r="34">
          <cell r="D34">
            <v>34</v>
          </cell>
        </row>
        <row r="35">
          <cell r="D35">
            <v>34</v>
          </cell>
        </row>
        <row r="36">
          <cell r="D36">
            <v>1</v>
          </cell>
        </row>
        <row r="38">
          <cell r="C38" t="str">
            <v>Русский</v>
          </cell>
        </row>
      </sheetData>
      <sheetData sheetId="30"/>
      <sheetData sheetId="31"/>
      <sheetData sheetId="32">
        <row r="3">
          <cell r="C3">
            <v>1</v>
          </cell>
          <cell r="D3">
            <v>1000</v>
          </cell>
          <cell r="H3">
            <v>143.80000000000001</v>
          </cell>
          <cell r="R3">
            <v>1</v>
          </cell>
          <cell r="S3">
            <v>34</v>
          </cell>
          <cell r="U3">
            <v>1</v>
          </cell>
          <cell r="V3">
            <v>100</v>
          </cell>
          <cell r="W3">
            <v>300</v>
          </cell>
          <cell r="AB3" t="str">
            <v>№ забега</v>
          </cell>
        </row>
        <row r="4">
          <cell r="C4">
            <v>2</v>
          </cell>
          <cell r="D4">
            <v>800</v>
          </cell>
          <cell r="H4">
            <v>148.80000000000001</v>
          </cell>
          <cell r="R4">
            <v>2</v>
          </cell>
          <cell r="S4">
            <v>21</v>
          </cell>
          <cell r="U4">
            <v>2</v>
          </cell>
          <cell r="V4">
            <v>80</v>
          </cell>
          <cell r="W4">
            <v>240</v>
          </cell>
          <cell r="AB4" t="str">
            <v>Старт. поз.</v>
          </cell>
        </row>
        <row r="5">
          <cell r="C5">
            <v>3</v>
          </cell>
          <cell r="D5">
            <v>640</v>
          </cell>
          <cell r="H5">
            <v>156.19999999999999</v>
          </cell>
          <cell r="R5">
            <v>3</v>
          </cell>
          <cell r="S5">
            <v>13</v>
          </cell>
          <cell r="U5">
            <v>3</v>
          </cell>
          <cell r="V5">
            <v>70</v>
          </cell>
          <cell r="W5">
            <v>210</v>
          </cell>
          <cell r="AB5" t="str">
            <v>Поз. прихода</v>
          </cell>
        </row>
        <row r="6">
          <cell r="C6">
            <v>4</v>
          </cell>
          <cell r="D6">
            <v>512</v>
          </cell>
          <cell r="H6">
            <v>171.9</v>
          </cell>
          <cell r="R6">
            <v>4</v>
          </cell>
          <cell r="S6">
            <v>8</v>
          </cell>
          <cell r="U6">
            <v>4</v>
          </cell>
          <cell r="V6">
            <v>60</v>
          </cell>
          <cell r="W6">
            <v>180</v>
          </cell>
          <cell r="AB6" t="str">
            <v>№ шлема</v>
          </cell>
        </row>
        <row r="7">
          <cell r="C7">
            <v>5</v>
          </cell>
          <cell r="D7">
            <v>410</v>
          </cell>
          <cell r="H7">
            <v>180.5</v>
          </cell>
          <cell r="R7">
            <v>5</v>
          </cell>
          <cell r="S7">
            <v>5</v>
          </cell>
          <cell r="U7">
            <v>5</v>
          </cell>
          <cell r="V7">
            <v>50</v>
          </cell>
          <cell r="W7">
            <v>150</v>
          </cell>
          <cell r="AB7" t="str">
            <v>Фамилия, Имя</v>
          </cell>
        </row>
        <row r="8">
          <cell r="C8">
            <v>6</v>
          </cell>
          <cell r="D8">
            <v>328</v>
          </cell>
          <cell r="H8">
            <v>189.5</v>
          </cell>
          <cell r="R8">
            <v>6</v>
          </cell>
          <cell r="S8">
            <v>3</v>
          </cell>
          <cell r="U8">
            <v>6</v>
          </cell>
          <cell r="V8">
            <v>44</v>
          </cell>
          <cell r="W8">
            <v>132</v>
          </cell>
          <cell r="AB8" t="str">
            <v>Предварительные забеги</v>
          </cell>
        </row>
        <row r="9">
          <cell r="C9">
            <v>7</v>
          </cell>
          <cell r="D9">
            <v>262</v>
          </cell>
          <cell r="H9">
            <v>208.4</v>
          </cell>
          <cell r="R9">
            <v>7</v>
          </cell>
          <cell r="S9">
            <v>2</v>
          </cell>
          <cell r="U9">
            <v>7</v>
          </cell>
          <cell r="V9">
            <v>40</v>
          </cell>
          <cell r="W9">
            <v>120</v>
          </cell>
          <cell r="AB9" t="str">
            <v>Хиты</v>
          </cell>
        </row>
        <row r="10">
          <cell r="C10">
            <v>8</v>
          </cell>
          <cell r="D10">
            <v>210</v>
          </cell>
          <cell r="H10">
            <v>218.8</v>
          </cell>
          <cell r="R10">
            <v>8</v>
          </cell>
          <cell r="S10">
            <v>1</v>
          </cell>
          <cell r="U10">
            <v>8</v>
          </cell>
          <cell r="V10">
            <v>36</v>
          </cell>
          <cell r="W10">
            <v>108</v>
          </cell>
        </row>
        <row r="11">
          <cell r="C11">
            <v>9</v>
          </cell>
          <cell r="D11">
            <v>168</v>
          </cell>
          <cell r="H11">
            <v>229.8</v>
          </cell>
          <cell r="U11">
            <v>9</v>
          </cell>
          <cell r="V11">
            <v>32</v>
          </cell>
          <cell r="W11">
            <v>96</v>
          </cell>
          <cell r="AB11" t="str">
            <v>Четвертьфиналы</v>
          </cell>
        </row>
        <row r="12">
          <cell r="C12">
            <v>10</v>
          </cell>
          <cell r="D12">
            <v>134</v>
          </cell>
          <cell r="U12">
            <v>10</v>
          </cell>
          <cell r="V12">
            <v>28</v>
          </cell>
          <cell r="W12">
            <v>84</v>
          </cell>
        </row>
        <row r="13">
          <cell r="C13">
            <v>11</v>
          </cell>
          <cell r="D13">
            <v>107</v>
          </cell>
          <cell r="U13">
            <v>11</v>
          </cell>
          <cell r="V13">
            <v>24</v>
          </cell>
          <cell r="W13">
            <v>72</v>
          </cell>
          <cell r="AB13" t="str">
            <v>Полуфиналы</v>
          </cell>
        </row>
        <row r="14">
          <cell r="C14">
            <v>12</v>
          </cell>
          <cell r="D14">
            <v>86</v>
          </cell>
          <cell r="U14">
            <v>12</v>
          </cell>
          <cell r="V14">
            <v>20</v>
          </cell>
          <cell r="W14">
            <v>60</v>
          </cell>
          <cell r="AB14" t="str">
            <v>Финалы</v>
          </cell>
        </row>
        <row r="15">
          <cell r="C15">
            <v>13</v>
          </cell>
          <cell r="D15">
            <v>69</v>
          </cell>
          <cell r="U15">
            <v>13</v>
          </cell>
          <cell r="V15">
            <v>18</v>
          </cell>
          <cell r="W15">
            <v>54</v>
          </cell>
          <cell r="AB15" t="str">
            <v>Ранговые финалы</v>
          </cell>
        </row>
        <row r="16">
          <cell r="C16">
            <v>14</v>
          </cell>
          <cell r="D16">
            <v>55</v>
          </cell>
          <cell r="U16">
            <v>14</v>
          </cell>
          <cell r="V16">
            <v>16</v>
          </cell>
          <cell r="W16">
            <v>48</v>
          </cell>
          <cell r="AB16" t="str">
            <v xml:space="preserve"> метров</v>
          </cell>
        </row>
        <row r="17">
          <cell r="C17">
            <v>15</v>
          </cell>
          <cell r="D17">
            <v>44</v>
          </cell>
          <cell r="U17">
            <v>15</v>
          </cell>
          <cell r="V17">
            <v>14</v>
          </cell>
          <cell r="W17">
            <v>42</v>
          </cell>
          <cell r="AB17" t="str">
            <v xml:space="preserve">выход по  </v>
          </cell>
        </row>
        <row r="18">
          <cell r="C18">
            <v>16</v>
          </cell>
          <cell r="D18">
            <v>35</v>
          </cell>
          <cell r="U18">
            <v>16</v>
          </cell>
          <cell r="V18">
            <v>12</v>
          </cell>
          <cell r="W18">
            <v>36</v>
          </cell>
        </row>
        <row r="19">
          <cell r="C19">
            <v>17</v>
          </cell>
          <cell r="D19">
            <v>28</v>
          </cell>
          <cell r="U19">
            <v>17</v>
          </cell>
          <cell r="V19">
            <v>10</v>
          </cell>
          <cell r="W19">
            <v>30</v>
          </cell>
          <cell r="AB19" t="str">
            <v>Время</v>
          </cell>
        </row>
        <row r="20">
          <cell r="C20">
            <v>18</v>
          </cell>
          <cell r="D20">
            <v>27</v>
          </cell>
          <cell r="U20">
            <v>18</v>
          </cell>
          <cell r="V20">
            <v>8</v>
          </cell>
          <cell r="W20">
            <v>24</v>
          </cell>
          <cell r="AB20" t="str">
            <v>Позиция</v>
          </cell>
        </row>
        <row r="21">
          <cell r="C21">
            <v>19</v>
          </cell>
          <cell r="D21">
            <v>26</v>
          </cell>
          <cell r="U21">
            <v>19</v>
          </cell>
          <cell r="V21">
            <v>6</v>
          </cell>
          <cell r="W21">
            <v>18</v>
          </cell>
          <cell r="AB21" t="str">
            <v>Финальные очки</v>
          </cell>
        </row>
        <row r="22">
          <cell r="C22">
            <v>20</v>
          </cell>
          <cell r="D22">
            <v>25</v>
          </cell>
          <cell r="U22">
            <v>20</v>
          </cell>
          <cell r="V22">
            <v>5</v>
          </cell>
          <cell r="W22">
            <v>15</v>
          </cell>
          <cell r="AB22" t="str">
            <v>Лучшее время</v>
          </cell>
        </row>
        <row r="23">
          <cell r="C23">
            <v>21</v>
          </cell>
          <cell r="D23">
            <v>24</v>
          </cell>
          <cell r="U23">
            <v>21</v>
          </cell>
          <cell r="V23">
            <v>4</v>
          </cell>
          <cell r="W23">
            <v>12</v>
          </cell>
          <cell r="AB23" t="str">
            <v>Вып. разряд</v>
          </cell>
        </row>
        <row r="24">
          <cell r="C24">
            <v>22</v>
          </cell>
          <cell r="D24">
            <v>23</v>
          </cell>
          <cell r="U24">
            <v>22</v>
          </cell>
          <cell r="V24">
            <v>3</v>
          </cell>
          <cell r="W24">
            <v>9</v>
          </cell>
        </row>
        <row r="25">
          <cell r="C25">
            <v>23</v>
          </cell>
          <cell r="D25">
            <v>22</v>
          </cell>
          <cell r="U25">
            <v>23</v>
          </cell>
          <cell r="V25">
            <v>2</v>
          </cell>
          <cell r="W25">
            <v>6</v>
          </cell>
          <cell r="AB25" t="str">
            <v>Рейтинговые очки</v>
          </cell>
        </row>
        <row r="26">
          <cell r="C26">
            <v>24</v>
          </cell>
          <cell r="D26">
            <v>21</v>
          </cell>
          <cell r="U26">
            <v>24</v>
          </cell>
          <cell r="V26">
            <v>1</v>
          </cell>
          <cell r="W26">
            <v>3</v>
          </cell>
          <cell r="AB26" t="str">
            <v>Кубковые очки</v>
          </cell>
        </row>
        <row r="27">
          <cell r="C27">
            <v>25</v>
          </cell>
          <cell r="D27">
            <v>20</v>
          </cell>
          <cell r="AB27" t="str">
            <v>Место</v>
          </cell>
        </row>
        <row r="28">
          <cell r="C28">
            <v>26</v>
          </cell>
          <cell r="D28">
            <v>19</v>
          </cell>
          <cell r="AB28" t="str">
            <v>Финал</v>
          </cell>
        </row>
        <row r="29">
          <cell r="C29">
            <v>27</v>
          </cell>
          <cell r="D29">
            <v>18</v>
          </cell>
          <cell r="AB29" t="str">
            <v>Утешительные забеги</v>
          </cell>
        </row>
        <row r="30">
          <cell r="C30">
            <v>28</v>
          </cell>
          <cell r="D30">
            <v>17</v>
          </cell>
          <cell r="AB30" t="str">
            <v>Суперфинал</v>
          </cell>
        </row>
        <row r="31">
          <cell r="C31">
            <v>29</v>
          </cell>
          <cell r="D31">
            <v>16</v>
          </cell>
          <cell r="AB31" t="str">
            <v xml:space="preserve">ПРОТОКОЛ  "ШОРТ-ТРЕК - ДИСТАНЦИЯ </v>
          </cell>
        </row>
        <row r="32">
          <cell r="C32">
            <v>30</v>
          </cell>
          <cell r="D32">
            <v>15</v>
          </cell>
          <cell r="AB32" t="str">
            <v xml:space="preserve">ИТОГОВЫЙ ПРОТОКОЛ  "ШОРТ-ТРЕК - ДИСТАНЦИЯ </v>
          </cell>
        </row>
        <row r="33">
          <cell r="C33">
            <v>31</v>
          </cell>
          <cell r="D33">
            <v>14</v>
          </cell>
          <cell r="H33">
            <v>156.5</v>
          </cell>
        </row>
        <row r="34">
          <cell r="C34">
            <v>32</v>
          </cell>
          <cell r="D34">
            <v>13</v>
          </cell>
          <cell r="H34">
            <v>166.8</v>
          </cell>
        </row>
        <row r="35">
          <cell r="C35">
            <v>33</v>
          </cell>
          <cell r="D35">
            <v>12</v>
          </cell>
          <cell r="H35">
            <v>175.2</v>
          </cell>
          <cell r="AB35" t="str">
            <v>участник</v>
          </cell>
        </row>
        <row r="36">
          <cell r="C36">
            <v>34</v>
          </cell>
          <cell r="D36">
            <v>11</v>
          </cell>
          <cell r="H36">
            <v>189.8</v>
          </cell>
          <cell r="AB36" t="str">
            <v>Выход</v>
          </cell>
        </row>
        <row r="37">
          <cell r="C37">
            <v>35</v>
          </cell>
          <cell r="D37">
            <v>10</v>
          </cell>
          <cell r="H37">
            <v>202.3</v>
          </cell>
          <cell r="AB37" t="str">
            <v>СТАРТОВЫЙ ПРОТОКОЛ</v>
          </cell>
        </row>
        <row r="38">
          <cell r="C38">
            <v>36</v>
          </cell>
          <cell r="D38">
            <v>9</v>
          </cell>
          <cell r="H38">
            <v>212.4</v>
          </cell>
          <cell r="AB38" t="str">
            <v>ПРОТОКОЛ РЕЗУЛЬТАТОВ</v>
          </cell>
        </row>
        <row r="39">
          <cell r="C39">
            <v>37</v>
          </cell>
          <cell r="D39">
            <v>8</v>
          </cell>
          <cell r="H39">
            <v>223.1</v>
          </cell>
        </row>
        <row r="40">
          <cell r="C40">
            <v>38</v>
          </cell>
          <cell r="D40">
            <v>7</v>
          </cell>
          <cell r="AB40" t="str">
            <v>№ команды</v>
          </cell>
        </row>
        <row r="41">
          <cell r="C41">
            <v>39</v>
          </cell>
          <cell r="D41">
            <v>6</v>
          </cell>
        </row>
        <row r="42">
          <cell r="C42">
            <v>40</v>
          </cell>
          <cell r="D42">
            <v>5</v>
          </cell>
        </row>
        <row r="43">
          <cell r="C43">
            <v>41</v>
          </cell>
          <cell r="D43">
            <v>4</v>
          </cell>
        </row>
        <row r="44">
          <cell r="C44">
            <v>42</v>
          </cell>
          <cell r="D44">
            <v>3</v>
          </cell>
          <cell r="H44">
            <v>178.4</v>
          </cell>
        </row>
        <row r="45">
          <cell r="C45">
            <v>43</v>
          </cell>
          <cell r="D45">
            <v>2</v>
          </cell>
          <cell r="H45">
            <v>193.2</v>
          </cell>
        </row>
        <row r="46">
          <cell r="C46">
            <v>44</v>
          </cell>
          <cell r="D46">
            <v>1</v>
          </cell>
          <cell r="H46">
            <v>206</v>
          </cell>
        </row>
        <row r="47">
          <cell r="C47">
            <v>45</v>
          </cell>
          <cell r="D47">
            <v>1</v>
          </cell>
        </row>
        <row r="48">
          <cell r="C48">
            <v>46</v>
          </cell>
          <cell r="D48">
            <v>1</v>
          </cell>
          <cell r="H48">
            <v>140.80000000000001</v>
          </cell>
        </row>
        <row r="49">
          <cell r="C49">
            <v>47</v>
          </cell>
          <cell r="D49">
            <v>1</v>
          </cell>
          <cell r="H49">
            <v>147.1</v>
          </cell>
        </row>
        <row r="50">
          <cell r="C50">
            <v>48</v>
          </cell>
          <cell r="D50">
            <v>1</v>
          </cell>
          <cell r="H50">
            <v>159.30000000000001</v>
          </cell>
        </row>
        <row r="51">
          <cell r="C51">
            <v>49</v>
          </cell>
          <cell r="D51">
            <v>1</v>
          </cell>
          <cell r="H51">
            <v>169.9</v>
          </cell>
        </row>
        <row r="52">
          <cell r="C52">
            <v>50</v>
          </cell>
          <cell r="D52">
            <v>1</v>
          </cell>
        </row>
        <row r="53">
          <cell r="C53">
            <v>51</v>
          </cell>
          <cell r="D53">
            <v>1</v>
          </cell>
          <cell r="H53">
            <v>187</v>
          </cell>
        </row>
        <row r="54">
          <cell r="C54">
            <v>52</v>
          </cell>
          <cell r="D54">
            <v>1</v>
          </cell>
          <cell r="H54">
            <v>196.3</v>
          </cell>
        </row>
        <row r="55">
          <cell r="C55">
            <v>53</v>
          </cell>
          <cell r="D55">
            <v>1</v>
          </cell>
          <cell r="H55">
            <v>206.2</v>
          </cell>
        </row>
        <row r="56">
          <cell r="C56">
            <v>54</v>
          </cell>
          <cell r="D56">
            <v>1</v>
          </cell>
          <cell r="H56">
            <v>216.5</v>
          </cell>
        </row>
        <row r="57">
          <cell r="C57">
            <v>55</v>
          </cell>
          <cell r="D57">
            <v>1</v>
          </cell>
          <cell r="H57">
            <v>227.3</v>
          </cell>
        </row>
        <row r="58">
          <cell r="C58">
            <v>56</v>
          </cell>
          <cell r="D58">
            <v>1</v>
          </cell>
          <cell r="H58">
            <v>238.7</v>
          </cell>
        </row>
        <row r="59">
          <cell r="C59">
            <v>57</v>
          </cell>
          <cell r="D59">
            <v>1</v>
          </cell>
          <cell r="H59">
            <v>250.6</v>
          </cell>
        </row>
        <row r="60">
          <cell r="C60">
            <v>58</v>
          </cell>
          <cell r="D60">
            <v>1</v>
          </cell>
        </row>
        <row r="61">
          <cell r="C61">
            <v>59</v>
          </cell>
          <cell r="D61">
            <v>1</v>
          </cell>
          <cell r="H61">
            <v>255.8</v>
          </cell>
        </row>
        <row r="62">
          <cell r="C62">
            <v>60</v>
          </cell>
          <cell r="D62">
            <v>1</v>
          </cell>
          <cell r="H62">
            <v>266</v>
          </cell>
        </row>
        <row r="63">
          <cell r="C63">
            <v>61</v>
          </cell>
          <cell r="D63">
            <v>1</v>
          </cell>
          <cell r="H63">
            <v>279.3</v>
          </cell>
        </row>
        <row r="64">
          <cell r="C64">
            <v>62</v>
          </cell>
          <cell r="D64">
            <v>1</v>
          </cell>
          <cell r="H64">
            <v>293.3</v>
          </cell>
        </row>
        <row r="65">
          <cell r="C65">
            <v>63</v>
          </cell>
          <cell r="D65">
            <v>1</v>
          </cell>
          <cell r="H65">
            <v>307.89999999999998</v>
          </cell>
        </row>
        <row r="66">
          <cell r="C66">
            <v>64</v>
          </cell>
          <cell r="D66">
            <v>1</v>
          </cell>
          <cell r="H66">
            <v>323.3</v>
          </cell>
        </row>
        <row r="67">
          <cell r="C67">
            <v>65</v>
          </cell>
          <cell r="D67">
            <v>1</v>
          </cell>
        </row>
        <row r="68">
          <cell r="C68">
            <v>66</v>
          </cell>
          <cell r="D68">
            <v>1</v>
          </cell>
        </row>
        <row r="69">
          <cell r="C69">
            <v>67</v>
          </cell>
          <cell r="D69">
            <v>1</v>
          </cell>
        </row>
        <row r="70">
          <cell r="C70">
            <v>68</v>
          </cell>
          <cell r="D70">
            <v>1</v>
          </cell>
        </row>
        <row r="71">
          <cell r="C71">
            <v>69</v>
          </cell>
          <cell r="D71">
            <v>1</v>
          </cell>
        </row>
        <row r="72">
          <cell r="C72">
            <v>70</v>
          </cell>
          <cell r="D72">
            <v>1</v>
          </cell>
        </row>
        <row r="73">
          <cell r="C73">
            <v>71</v>
          </cell>
          <cell r="D73">
            <v>1</v>
          </cell>
        </row>
        <row r="74">
          <cell r="C74">
            <v>72</v>
          </cell>
          <cell r="D74">
            <v>1</v>
          </cell>
        </row>
        <row r="75">
          <cell r="C75">
            <v>73</v>
          </cell>
          <cell r="D75">
            <v>1</v>
          </cell>
        </row>
        <row r="76">
          <cell r="C76">
            <v>74</v>
          </cell>
          <cell r="D76">
            <v>1</v>
          </cell>
          <cell r="H76">
            <v>162.80000000000001</v>
          </cell>
        </row>
        <row r="77">
          <cell r="C77">
            <v>75</v>
          </cell>
          <cell r="D77">
            <v>1</v>
          </cell>
          <cell r="H77">
            <v>169.8</v>
          </cell>
        </row>
        <row r="78">
          <cell r="C78">
            <v>76</v>
          </cell>
          <cell r="D78">
            <v>1</v>
          </cell>
          <cell r="H78">
            <v>178.3</v>
          </cell>
        </row>
        <row r="79">
          <cell r="C79">
            <v>77</v>
          </cell>
          <cell r="D79">
            <v>1</v>
          </cell>
          <cell r="H79">
            <v>187.2</v>
          </cell>
        </row>
        <row r="80">
          <cell r="C80">
            <v>78</v>
          </cell>
          <cell r="D80">
            <v>1</v>
          </cell>
        </row>
        <row r="81">
          <cell r="C81">
            <v>79</v>
          </cell>
          <cell r="D81">
            <v>1</v>
          </cell>
          <cell r="H81">
            <v>263.8</v>
          </cell>
        </row>
        <row r="82">
          <cell r="C82">
            <v>80</v>
          </cell>
          <cell r="D82">
            <v>1</v>
          </cell>
          <cell r="H82">
            <v>277</v>
          </cell>
        </row>
        <row r="83">
          <cell r="C83">
            <v>81</v>
          </cell>
          <cell r="D83">
            <v>1</v>
          </cell>
          <cell r="H83">
            <v>290.8</v>
          </cell>
        </row>
        <row r="84">
          <cell r="C84">
            <v>82</v>
          </cell>
          <cell r="D84">
            <v>1</v>
          </cell>
          <cell r="H84">
            <v>305.39999999999998</v>
          </cell>
        </row>
        <row r="85">
          <cell r="C85">
            <v>83</v>
          </cell>
          <cell r="D85">
            <v>1</v>
          </cell>
          <cell r="H85">
            <v>320.7</v>
          </cell>
        </row>
        <row r="86">
          <cell r="C86">
            <v>84</v>
          </cell>
          <cell r="D86">
            <v>1</v>
          </cell>
        </row>
        <row r="87">
          <cell r="C87">
            <v>85</v>
          </cell>
          <cell r="D87">
            <v>1</v>
          </cell>
        </row>
        <row r="88">
          <cell r="C88">
            <v>86</v>
          </cell>
          <cell r="D88">
            <v>1</v>
          </cell>
        </row>
        <row r="89">
          <cell r="C89">
            <v>87</v>
          </cell>
          <cell r="D89">
            <v>1</v>
          </cell>
        </row>
        <row r="90">
          <cell r="C90">
            <v>88</v>
          </cell>
          <cell r="D90">
            <v>1</v>
          </cell>
        </row>
        <row r="91">
          <cell r="C91">
            <v>89</v>
          </cell>
          <cell r="D91">
            <v>1</v>
          </cell>
        </row>
        <row r="92">
          <cell r="C92">
            <v>90</v>
          </cell>
          <cell r="D92">
            <v>1</v>
          </cell>
        </row>
        <row r="93">
          <cell r="C93">
            <v>91</v>
          </cell>
          <cell r="D93">
            <v>1</v>
          </cell>
        </row>
        <row r="94">
          <cell r="C94">
            <v>92</v>
          </cell>
          <cell r="D94">
            <v>1</v>
          </cell>
        </row>
        <row r="95">
          <cell r="C95">
            <v>93</v>
          </cell>
          <cell r="D95">
            <v>1</v>
          </cell>
        </row>
        <row r="96">
          <cell r="C96">
            <v>94</v>
          </cell>
          <cell r="D96">
            <v>1</v>
          </cell>
        </row>
        <row r="97">
          <cell r="C97">
            <v>95</v>
          </cell>
          <cell r="D97">
            <v>1</v>
          </cell>
        </row>
        <row r="98">
          <cell r="C98">
            <v>96</v>
          </cell>
          <cell r="D98">
            <v>1</v>
          </cell>
        </row>
        <row r="99">
          <cell r="C99">
            <v>97</v>
          </cell>
          <cell r="D99">
            <v>1</v>
          </cell>
        </row>
        <row r="100">
          <cell r="C100">
            <v>98</v>
          </cell>
          <cell r="D100">
            <v>1</v>
          </cell>
        </row>
        <row r="101">
          <cell r="C101">
            <v>99</v>
          </cell>
          <cell r="D101">
            <v>1</v>
          </cell>
        </row>
        <row r="102">
          <cell r="C102">
            <v>100</v>
          </cell>
          <cell r="D102">
            <v>1</v>
          </cell>
        </row>
        <row r="103">
          <cell r="C103">
            <v>101</v>
          </cell>
          <cell r="D103">
            <v>1</v>
          </cell>
        </row>
        <row r="104">
          <cell r="C104">
            <v>102</v>
          </cell>
          <cell r="D104">
            <v>1</v>
          </cell>
        </row>
        <row r="105">
          <cell r="C105">
            <v>103</v>
          </cell>
          <cell r="D105">
            <v>1</v>
          </cell>
        </row>
        <row r="106">
          <cell r="C106">
            <v>104</v>
          </cell>
          <cell r="D106">
            <v>1</v>
          </cell>
        </row>
        <row r="107">
          <cell r="C107">
            <v>105</v>
          </cell>
          <cell r="D107">
            <v>1</v>
          </cell>
        </row>
        <row r="108">
          <cell r="C108">
            <v>106</v>
          </cell>
          <cell r="D108">
            <v>1</v>
          </cell>
        </row>
        <row r="109">
          <cell r="C109">
            <v>107</v>
          </cell>
          <cell r="D109">
            <v>1</v>
          </cell>
        </row>
        <row r="110">
          <cell r="C110">
            <v>108</v>
          </cell>
          <cell r="D110">
            <v>1</v>
          </cell>
        </row>
        <row r="111">
          <cell r="C111">
            <v>109</v>
          </cell>
          <cell r="D111">
            <v>1</v>
          </cell>
        </row>
        <row r="112">
          <cell r="C112">
            <v>110</v>
          </cell>
          <cell r="D112">
            <v>1</v>
          </cell>
        </row>
        <row r="113">
          <cell r="C113">
            <v>111</v>
          </cell>
          <cell r="D113">
            <v>1</v>
          </cell>
        </row>
        <row r="114">
          <cell r="C114">
            <v>112</v>
          </cell>
          <cell r="D114">
            <v>1</v>
          </cell>
        </row>
        <row r="115">
          <cell r="C115">
            <v>113</v>
          </cell>
          <cell r="D115">
            <v>1</v>
          </cell>
        </row>
        <row r="116">
          <cell r="C116">
            <v>114</v>
          </cell>
          <cell r="D116">
            <v>1</v>
          </cell>
        </row>
        <row r="117">
          <cell r="C117">
            <v>115</v>
          </cell>
          <cell r="D117">
            <v>1</v>
          </cell>
        </row>
        <row r="118">
          <cell r="C118">
            <v>116</v>
          </cell>
          <cell r="D118">
            <v>1</v>
          </cell>
        </row>
        <row r="119">
          <cell r="C119">
            <v>117</v>
          </cell>
          <cell r="D119">
            <v>1</v>
          </cell>
          <cell r="H119">
            <v>145.69999999999999</v>
          </cell>
        </row>
        <row r="120">
          <cell r="C120">
            <v>118</v>
          </cell>
          <cell r="D120">
            <v>1</v>
          </cell>
          <cell r="H120">
            <v>155.30000000000001</v>
          </cell>
        </row>
        <row r="121">
          <cell r="C121">
            <v>119</v>
          </cell>
          <cell r="D121">
            <v>1</v>
          </cell>
          <cell r="H121">
            <v>163.1</v>
          </cell>
        </row>
        <row r="122">
          <cell r="C122">
            <v>120</v>
          </cell>
          <cell r="D122">
            <v>1</v>
          </cell>
          <cell r="H122">
            <v>176.7</v>
          </cell>
        </row>
        <row r="123">
          <cell r="C123">
            <v>121</v>
          </cell>
          <cell r="D123">
            <v>1</v>
          </cell>
          <cell r="H123">
            <v>188.3</v>
          </cell>
        </row>
        <row r="124">
          <cell r="C124">
            <v>122</v>
          </cell>
          <cell r="D124">
            <v>1</v>
          </cell>
          <cell r="H124">
            <v>197.8</v>
          </cell>
        </row>
        <row r="125">
          <cell r="C125">
            <v>123</v>
          </cell>
          <cell r="D125">
            <v>1</v>
          </cell>
          <cell r="H125">
            <v>207.7</v>
          </cell>
        </row>
        <row r="126">
          <cell r="C126">
            <v>124</v>
          </cell>
          <cell r="D126">
            <v>1</v>
          </cell>
        </row>
        <row r="127">
          <cell r="C127">
            <v>125</v>
          </cell>
          <cell r="D127">
            <v>1</v>
          </cell>
        </row>
        <row r="128">
          <cell r="C128">
            <v>126</v>
          </cell>
          <cell r="D128">
            <v>1</v>
          </cell>
        </row>
        <row r="129">
          <cell r="C129">
            <v>127</v>
          </cell>
          <cell r="D129">
            <v>1</v>
          </cell>
        </row>
        <row r="130">
          <cell r="C130">
            <v>128</v>
          </cell>
          <cell r="D130">
            <v>1</v>
          </cell>
          <cell r="H130">
            <v>167.5</v>
          </cell>
        </row>
        <row r="131">
          <cell r="C131">
            <v>129</v>
          </cell>
          <cell r="D131">
            <v>1</v>
          </cell>
          <cell r="H131">
            <v>181.4</v>
          </cell>
        </row>
        <row r="132">
          <cell r="C132">
            <v>130</v>
          </cell>
          <cell r="D132">
            <v>1</v>
          </cell>
          <cell r="H132">
            <v>193.4</v>
          </cell>
        </row>
        <row r="133">
          <cell r="C133">
            <v>131</v>
          </cell>
          <cell r="D133">
            <v>1</v>
          </cell>
        </row>
        <row r="134">
          <cell r="C134">
            <v>132</v>
          </cell>
          <cell r="D134">
            <v>1</v>
          </cell>
          <cell r="H134">
            <v>131.6</v>
          </cell>
        </row>
        <row r="135">
          <cell r="C135">
            <v>133</v>
          </cell>
          <cell r="D135">
            <v>1</v>
          </cell>
          <cell r="H135">
            <v>138.1</v>
          </cell>
        </row>
        <row r="136">
          <cell r="C136">
            <v>134</v>
          </cell>
          <cell r="D136">
            <v>1</v>
          </cell>
          <cell r="H136">
            <v>149.5</v>
          </cell>
        </row>
        <row r="137">
          <cell r="C137">
            <v>135</v>
          </cell>
          <cell r="D137">
            <v>1</v>
          </cell>
          <cell r="H137">
            <v>159.5</v>
          </cell>
        </row>
        <row r="138">
          <cell r="C138">
            <v>136</v>
          </cell>
          <cell r="D138">
            <v>1</v>
          </cell>
        </row>
        <row r="139">
          <cell r="C139">
            <v>137</v>
          </cell>
          <cell r="D139">
            <v>1</v>
          </cell>
          <cell r="H139">
            <v>179</v>
          </cell>
        </row>
        <row r="140">
          <cell r="C140">
            <v>138</v>
          </cell>
          <cell r="D140">
            <v>1</v>
          </cell>
          <cell r="H140">
            <v>187.9</v>
          </cell>
        </row>
        <row r="141">
          <cell r="C141">
            <v>139</v>
          </cell>
          <cell r="D141">
            <v>1</v>
          </cell>
          <cell r="H141">
            <v>197.3</v>
          </cell>
        </row>
        <row r="142">
          <cell r="C142">
            <v>140</v>
          </cell>
          <cell r="D142">
            <v>1</v>
          </cell>
          <cell r="H142">
            <v>207.2</v>
          </cell>
        </row>
        <row r="143">
          <cell r="H143">
            <v>217.6</v>
          </cell>
        </row>
        <row r="144">
          <cell r="H144">
            <v>228.5</v>
          </cell>
        </row>
        <row r="145">
          <cell r="H145">
            <v>239.9</v>
          </cell>
        </row>
        <row r="147">
          <cell r="H147">
            <v>247.7</v>
          </cell>
        </row>
        <row r="148">
          <cell r="H148">
            <v>256.60000000000002</v>
          </cell>
        </row>
        <row r="149">
          <cell r="H149">
            <v>269.39999999999998</v>
          </cell>
        </row>
        <row r="150">
          <cell r="H150">
            <v>282.89999999999998</v>
          </cell>
        </row>
        <row r="151">
          <cell r="H151">
            <v>297</v>
          </cell>
        </row>
        <row r="152">
          <cell r="H152">
            <v>311.89999999999998</v>
          </cell>
        </row>
        <row r="154">
          <cell r="H154">
            <v>413.8</v>
          </cell>
        </row>
        <row r="155">
          <cell r="H155">
            <v>432.1</v>
          </cell>
        </row>
        <row r="156">
          <cell r="H156">
            <v>453.7</v>
          </cell>
        </row>
        <row r="157">
          <cell r="H157">
            <v>476.4</v>
          </cell>
        </row>
      </sheetData>
      <sheetData sheetId="33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S"/>
      <sheetName val="const2"/>
      <sheetName val="Список судей"/>
      <sheetName val="spisokM"/>
      <sheetName val="spisokW"/>
      <sheetName val="СПИСОК СУБЪЕКТОВ"/>
      <sheetName val="участники"/>
      <sheetName val="расклад"/>
      <sheetName val="отчет"/>
      <sheetName val="финишка"/>
      <sheetName val="1500mW"/>
      <sheetName val="1000mW"/>
      <sheetName val="777mW"/>
      <sheetName val="500mW"/>
      <sheetName val="222mW"/>
      <sheetName val="1500mM"/>
      <sheetName val="1000mM"/>
      <sheetName val="777mM"/>
      <sheetName val="500mM"/>
      <sheetName val="222mM"/>
      <sheetName val="Рейтинг1"/>
      <sheetName val="Рейтинг2"/>
      <sheetName val="Рейтинг3"/>
      <sheetName val="protect"/>
      <sheetName val="ВК"/>
      <sheetName val="Лист2"/>
      <sheetName val="2025.11.09 Список участников v"/>
    </sheetNames>
    <sheetDataSet>
      <sheetData sheetId="0">
        <row r="16">
          <cell r="D16">
            <v>0</v>
          </cell>
        </row>
        <row r="17">
          <cell r="D17">
            <v>0</v>
          </cell>
        </row>
        <row r="25">
          <cell r="C25">
            <v>1500</v>
          </cell>
        </row>
        <row r="26">
          <cell r="C26">
            <v>500</v>
          </cell>
        </row>
        <row r="27">
          <cell r="C27">
            <v>1000</v>
          </cell>
        </row>
        <row r="28">
          <cell r="C28">
            <v>3000</v>
          </cell>
        </row>
      </sheetData>
      <sheetData sheetId="1"/>
      <sheetData sheetId="2"/>
      <sheetData sheetId="3">
        <row r="9">
          <cell r="M9">
            <v>1000</v>
          </cell>
        </row>
      </sheetData>
      <sheetData sheetId="4"/>
      <sheetData sheetId="5"/>
      <sheetData sheetId="6">
        <row r="38">
          <cell r="C38">
            <v>66</v>
          </cell>
          <cell r="K38">
            <v>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судей"/>
      <sheetName val="СПИСОК СУБЪЕКТОВ"/>
      <sheetName val="spisokM"/>
      <sheetName val="spisokW"/>
      <sheetName val="dev 1500"/>
      <sheetName val="un 1500"/>
      <sheetName val="dev 500"/>
      <sheetName val="un 500"/>
      <sheetName val="un 1000"/>
      <sheetName val="dev 1000"/>
      <sheetName val="TotalM"/>
      <sheetName val="TotalW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_un"/>
      <sheetName val="1d_dev"/>
      <sheetName val="2d_un"/>
      <sheetName val="2d_dev"/>
      <sheetName val="3d_un"/>
      <sheetName val="3d_dev"/>
      <sheetName val="7d_un"/>
      <sheetName val="7d_dev"/>
      <sheetName val="un"/>
      <sheetName val="dev"/>
      <sheetName val="врем1500"/>
      <sheetName val="врем500"/>
      <sheetName val="врем1000"/>
      <sheetName val="allData"/>
      <sheetName val="TotalM"/>
      <sheetName val="TotalW"/>
      <sheetName val="dev (2)"/>
      <sheetName val="un (2)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relay"/>
      <sheetName val="const2"/>
      <sheetName val="prote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</sheetData>
      <sheetData sheetId="26"/>
      <sheetData sheetId="27">
        <row r="3">
          <cell r="C3">
            <v>1</v>
          </cell>
        </row>
      </sheetData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_un"/>
      <sheetName val="1d_dev"/>
      <sheetName val="2d_un"/>
      <sheetName val="2d_dev"/>
      <sheetName val="3d_un"/>
      <sheetName val="3d_dev"/>
      <sheetName val="7d_un"/>
      <sheetName val="7d_dev"/>
      <sheetName val="un"/>
      <sheetName val="dev"/>
      <sheetName val="врем1500"/>
      <sheetName val="врем500"/>
      <sheetName val="врем1000"/>
      <sheetName val="allData"/>
      <sheetName val="TotalM"/>
      <sheetName val="TotalW"/>
      <sheetName val="dev (2)"/>
      <sheetName val="un (2)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relay"/>
      <sheetName val="const2"/>
      <sheetName val="protect"/>
      <sheetName val="2025.10.02 ПРОТОКОЛ v.2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</sheetData>
      <sheetData sheetId="26"/>
      <sheetData sheetId="27">
        <row r="3">
          <cell r="C3">
            <v>1</v>
          </cell>
        </row>
      </sheetData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topLeftCell="A89" zoomScaleNormal="100" workbookViewId="0">
      <selection activeCell="A96" sqref="A96:XFD96"/>
    </sheetView>
  </sheetViews>
  <sheetFormatPr defaultRowHeight="14.4"/>
  <cols>
    <col min="1" max="1" width="6.77734375" style="22" customWidth="1"/>
    <col min="2" max="2" width="25.77734375" style="22" customWidth="1"/>
    <col min="3" max="3" width="35.77734375" style="22" customWidth="1"/>
    <col min="4" max="4" width="15.77734375" style="22" customWidth="1"/>
    <col min="5" max="5" width="10.77734375" style="22" customWidth="1"/>
    <col min="6" max="7" width="8.88671875" style="22" customWidth="1"/>
    <col min="8" max="8" width="10.77734375" style="22" customWidth="1"/>
    <col min="9" max="10" width="8.88671875" style="22" customWidth="1"/>
    <col min="11" max="11" width="8.88671875" style="22"/>
    <col min="12" max="12" width="8.88671875" style="23"/>
    <col min="13" max="16384" width="8.88671875" style="22"/>
  </cols>
  <sheetData>
    <row r="1" spans="1:12">
      <c r="A1" s="77" t="s">
        <v>0</v>
      </c>
      <c r="B1" s="77" t="s">
        <v>1</v>
      </c>
      <c r="C1" s="77" t="s">
        <v>2</v>
      </c>
      <c r="D1" s="78" t="s">
        <v>3</v>
      </c>
      <c r="E1" s="77" t="s">
        <v>4</v>
      </c>
      <c r="F1" s="77"/>
      <c r="G1" s="77"/>
      <c r="H1" s="77"/>
      <c r="I1" s="77"/>
      <c r="J1" s="77"/>
      <c r="K1" s="74" t="s">
        <v>337</v>
      </c>
    </row>
    <row r="2" spans="1:12">
      <c r="A2" s="77"/>
      <c r="B2" s="77"/>
      <c r="C2" s="77"/>
      <c r="D2" s="78"/>
      <c r="E2" s="77" t="s">
        <v>7</v>
      </c>
      <c r="F2" s="77"/>
      <c r="G2" s="77"/>
      <c r="H2" s="77" t="s">
        <v>305</v>
      </c>
      <c r="I2" s="77"/>
      <c r="J2" s="77"/>
      <c r="K2" s="75"/>
    </row>
    <row r="3" spans="1:12" ht="24.6" customHeight="1">
      <c r="A3" s="77"/>
      <c r="B3" s="77"/>
      <c r="C3" s="77"/>
      <c r="D3" s="78"/>
      <c r="E3" s="78" t="s">
        <v>8</v>
      </c>
      <c r="F3" s="77" t="s">
        <v>336</v>
      </c>
      <c r="G3" s="77"/>
      <c r="H3" s="78" t="s">
        <v>8</v>
      </c>
      <c r="I3" s="79" t="s">
        <v>335</v>
      </c>
      <c r="J3" s="79"/>
      <c r="K3" s="75"/>
    </row>
    <row r="4" spans="1:12" ht="15" customHeight="1">
      <c r="A4" s="77"/>
      <c r="B4" s="77"/>
      <c r="C4" s="77"/>
      <c r="D4" s="78"/>
      <c r="E4" s="78"/>
      <c r="F4" s="32" t="s">
        <v>5</v>
      </c>
      <c r="G4" s="32" t="s">
        <v>6</v>
      </c>
      <c r="H4" s="78"/>
      <c r="I4" s="32" t="s">
        <v>5</v>
      </c>
      <c r="J4" s="32" t="s">
        <v>6</v>
      </c>
      <c r="K4" s="76"/>
    </row>
    <row r="5" spans="1:12">
      <c r="A5" s="20">
        <v>1</v>
      </c>
      <c r="B5" s="9" t="s">
        <v>33</v>
      </c>
      <c r="C5" s="9" t="s">
        <v>15</v>
      </c>
      <c r="D5" s="3">
        <v>40688</v>
      </c>
      <c r="E5" s="7" t="s">
        <v>53</v>
      </c>
      <c r="F5" s="21">
        <v>4</v>
      </c>
      <c r="G5" s="21">
        <v>512</v>
      </c>
      <c r="H5" s="7" t="s">
        <v>328</v>
      </c>
      <c r="I5" s="7">
        <v>1</v>
      </c>
      <c r="J5" s="7">
        <v>1000</v>
      </c>
      <c r="K5" s="32">
        <f t="shared" ref="K5:K36" si="0">SUM(G5,J5)</f>
        <v>1512</v>
      </c>
      <c r="L5" s="23" t="s">
        <v>349</v>
      </c>
    </row>
    <row r="6" spans="1:12">
      <c r="A6" s="20">
        <v>2</v>
      </c>
      <c r="B6" s="9" t="s">
        <v>14</v>
      </c>
      <c r="C6" s="9" t="s">
        <v>15</v>
      </c>
      <c r="D6" s="3">
        <v>40858</v>
      </c>
      <c r="E6" s="7" t="s">
        <v>53</v>
      </c>
      <c r="F6" s="21">
        <v>1</v>
      </c>
      <c r="G6" s="21">
        <v>1000</v>
      </c>
      <c r="H6" s="7" t="s">
        <v>328</v>
      </c>
      <c r="I6" s="7">
        <v>4</v>
      </c>
      <c r="J6" s="7">
        <v>512</v>
      </c>
      <c r="K6" s="32">
        <f t="shared" si="0"/>
        <v>1512</v>
      </c>
      <c r="L6" s="23" t="s">
        <v>349</v>
      </c>
    </row>
    <row r="7" spans="1:12">
      <c r="A7" s="15">
        <v>3</v>
      </c>
      <c r="B7" s="16" t="s">
        <v>42</v>
      </c>
      <c r="C7" s="16" t="s">
        <v>12</v>
      </c>
      <c r="D7" s="3">
        <v>40466</v>
      </c>
      <c r="E7" s="7" t="s">
        <v>53</v>
      </c>
      <c r="F7" s="21">
        <v>3</v>
      </c>
      <c r="G7" s="21">
        <v>640</v>
      </c>
      <c r="H7" s="7" t="s">
        <v>328</v>
      </c>
      <c r="I7" s="7">
        <v>3</v>
      </c>
      <c r="J7" s="7">
        <v>640</v>
      </c>
      <c r="K7" s="32">
        <f t="shared" si="0"/>
        <v>1280</v>
      </c>
    </row>
    <row r="8" spans="1:12">
      <c r="A8" s="20">
        <v>4</v>
      </c>
      <c r="B8" s="9" t="s">
        <v>43</v>
      </c>
      <c r="C8" s="9" t="s">
        <v>15</v>
      </c>
      <c r="D8" s="3">
        <v>40581</v>
      </c>
      <c r="E8" s="7" t="s">
        <v>53</v>
      </c>
      <c r="F8" s="21">
        <v>5</v>
      </c>
      <c r="G8" s="21">
        <v>410</v>
      </c>
      <c r="H8" s="7" t="s">
        <v>328</v>
      </c>
      <c r="I8" s="7">
        <v>2</v>
      </c>
      <c r="J8" s="7">
        <v>800</v>
      </c>
      <c r="K8" s="32">
        <f t="shared" si="0"/>
        <v>1210</v>
      </c>
      <c r="L8" s="23" t="s">
        <v>349</v>
      </c>
    </row>
    <row r="9" spans="1:12">
      <c r="A9" s="15">
        <v>5</v>
      </c>
      <c r="B9" s="16" t="s">
        <v>51</v>
      </c>
      <c r="C9" s="16" t="s">
        <v>37</v>
      </c>
      <c r="D9" s="3">
        <v>40702</v>
      </c>
      <c r="E9" s="7" t="s">
        <v>53</v>
      </c>
      <c r="F9" s="21">
        <v>2</v>
      </c>
      <c r="G9" s="21">
        <v>800</v>
      </c>
      <c r="H9" s="7" t="s">
        <v>328</v>
      </c>
      <c r="I9" s="7">
        <v>5</v>
      </c>
      <c r="J9" s="7">
        <v>410</v>
      </c>
      <c r="K9" s="32">
        <f t="shared" si="0"/>
        <v>1210</v>
      </c>
    </row>
    <row r="10" spans="1:12">
      <c r="A10" s="15">
        <v>6</v>
      </c>
      <c r="B10" s="16" t="s">
        <v>13</v>
      </c>
      <c r="C10" s="16" t="s">
        <v>12</v>
      </c>
      <c r="D10" s="3">
        <v>40717</v>
      </c>
      <c r="E10" s="7" t="s">
        <v>53</v>
      </c>
      <c r="F10" s="21">
        <v>2</v>
      </c>
      <c r="G10" s="21">
        <v>800</v>
      </c>
      <c r="H10" s="7" t="s">
        <v>328</v>
      </c>
      <c r="I10" s="7">
        <v>9</v>
      </c>
      <c r="J10" s="7">
        <v>168</v>
      </c>
      <c r="K10" s="32">
        <f t="shared" si="0"/>
        <v>968</v>
      </c>
    </row>
    <row r="11" spans="1:12">
      <c r="A11" s="15">
        <v>7</v>
      </c>
      <c r="B11" s="16" t="s">
        <v>25</v>
      </c>
      <c r="C11" s="16" t="s">
        <v>19</v>
      </c>
      <c r="D11" s="3">
        <v>40942</v>
      </c>
      <c r="E11" s="7" t="s">
        <v>53</v>
      </c>
      <c r="F11" s="21">
        <v>6</v>
      </c>
      <c r="G11" s="21">
        <v>328</v>
      </c>
      <c r="H11" s="7" t="s">
        <v>328</v>
      </c>
      <c r="I11" s="7">
        <v>5</v>
      </c>
      <c r="J11" s="7">
        <v>410</v>
      </c>
      <c r="K11" s="32">
        <f t="shared" si="0"/>
        <v>738</v>
      </c>
    </row>
    <row r="12" spans="1:12">
      <c r="A12" s="15">
        <v>8</v>
      </c>
      <c r="B12" s="16" t="s">
        <v>20</v>
      </c>
      <c r="C12" s="16" t="s">
        <v>19</v>
      </c>
      <c r="D12" s="3">
        <v>40865</v>
      </c>
      <c r="E12" s="7" t="s">
        <v>53</v>
      </c>
      <c r="F12" s="21">
        <v>7</v>
      </c>
      <c r="G12" s="21">
        <v>262</v>
      </c>
      <c r="H12" s="7" t="s">
        <v>328</v>
      </c>
      <c r="I12" s="7">
        <v>6</v>
      </c>
      <c r="J12" s="7">
        <v>328</v>
      </c>
      <c r="K12" s="32">
        <f t="shared" si="0"/>
        <v>590</v>
      </c>
    </row>
    <row r="13" spans="1:12">
      <c r="A13" s="15">
        <v>9</v>
      </c>
      <c r="B13" s="16" t="s">
        <v>38</v>
      </c>
      <c r="C13" s="16" t="s">
        <v>12</v>
      </c>
      <c r="D13" s="3">
        <v>40495</v>
      </c>
      <c r="E13" s="7" t="s">
        <v>53</v>
      </c>
      <c r="F13" s="21">
        <v>10</v>
      </c>
      <c r="G13" s="21">
        <v>134</v>
      </c>
      <c r="H13" s="7" t="s">
        <v>328</v>
      </c>
      <c r="I13" s="7">
        <v>7</v>
      </c>
      <c r="J13" s="7">
        <v>262</v>
      </c>
      <c r="K13" s="32">
        <f t="shared" si="0"/>
        <v>396</v>
      </c>
    </row>
    <row r="14" spans="1:12">
      <c r="A14" s="15">
        <v>10</v>
      </c>
      <c r="B14" s="16" t="s">
        <v>48</v>
      </c>
      <c r="C14" s="16" t="s">
        <v>19</v>
      </c>
      <c r="D14" s="3">
        <v>40673</v>
      </c>
      <c r="E14" s="7" t="s">
        <v>53</v>
      </c>
      <c r="F14" s="21">
        <v>12</v>
      </c>
      <c r="G14" s="21">
        <v>86</v>
      </c>
      <c r="H14" s="7" t="s">
        <v>328</v>
      </c>
      <c r="I14" s="7">
        <v>8</v>
      </c>
      <c r="J14" s="7">
        <v>210</v>
      </c>
      <c r="K14" s="32">
        <f t="shared" si="0"/>
        <v>296</v>
      </c>
    </row>
    <row r="15" spans="1:12">
      <c r="A15" s="15">
        <v>11</v>
      </c>
      <c r="B15" s="16" t="s">
        <v>16</v>
      </c>
      <c r="C15" s="16" t="s">
        <v>12</v>
      </c>
      <c r="D15" s="3">
        <v>40568</v>
      </c>
      <c r="E15" s="7" t="s">
        <v>53</v>
      </c>
      <c r="F15" s="21">
        <v>8</v>
      </c>
      <c r="G15" s="21">
        <v>210</v>
      </c>
      <c r="H15" s="7" t="s">
        <v>328</v>
      </c>
      <c r="I15" s="7">
        <v>13</v>
      </c>
      <c r="J15" s="7">
        <v>69</v>
      </c>
      <c r="K15" s="32">
        <f t="shared" si="0"/>
        <v>279</v>
      </c>
    </row>
    <row r="16" spans="1:12">
      <c r="A16" s="15">
        <v>12</v>
      </c>
      <c r="B16" s="16" t="s">
        <v>23</v>
      </c>
      <c r="C16" s="16" t="s">
        <v>12</v>
      </c>
      <c r="D16" s="3">
        <v>40497</v>
      </c>
      <c r="E16" s="7" t="s">
        <v>53</v>
      </c>
      <c r="F16" s="21">
        <v>11</v>
      </c>
      <c r="G16" s="21">
        <v>107</v>
      </c>
      <c r="H16" s="7" t="s">
        <v>328</v>
      </c>
      <c r="I16" s="7">
        <v>11</v>
      </c>
      <c r="J16" s="7">
        <v>107</v>
      </c>
      <c r="K16" s="32">
        <f t="shared" si="0"/>
        <v>214</v>
      </c>
    </row>
    <row r="17" spans="1:11">
      <c r="A17" s="15">
        <v>13</v>
      </c>
      <c r="B17" s="16" t="s">
        <v>31</v>
      </c>
      <c r="C17" s="16" t="s">
        <v>19</v>
      </c>
      <c r="D17" s="3">
        <v>40846</v>
      </c>
      <c r="E17" s="7" t="s">
        <v>53</v>
      </c>
      <c r="F17" s="21">
        <v>9</v>
      </c>
      <c r="G17" s="21">
        <v>168</v>
      </c>
      <c r="H17" s="7" t="s">
        <v>328</v>
      </c>
      <c r="I17" s="7">
        <v>19</v>
      </c>
      <c r="J17" s="7">
        <v>26</v>
      </c>
      <c r="K17" s="32">
        <f t="shared" si="0"/>
        <v>194</v>
      </c>
    </row>
    <row r="18" spans="1:11">
      <c r="A18" s="15">
        <v>14</v>
      </c>
      <c r="B18" s="16" t="s">
        <v>24</v>
      </c>
      <c r="C18" s="16" t="s">
        <v>12</v>
      </c>
      <c r="D18" s="3">
        <v>40950</v>
      </c>
      <c r="E18" s="7" t="s">
        <v>53</v>
      </c>
      <c r="F18" s="21">
        <v>14</v>
      </c>
      <c r="G18" s="21">
        <v>55</v>
      </c>
      <c r="H18" s="7" t="s">
        <v>328</v>
      </c>
      <c r="I18" s="7">
        <v>10</v>
      </c>
      <c r="J18" s="7">
        <v>134</v>
      </c>
      <c r="K18" s="32">
        <f t="shared" si="0"/>
        <v>189</v>
      </c>
    </row>
    <row r="19" spans="1:11">
      <c r="A19" s="15">
        <v>15</v>
      </c>
      <c r="B19" s="16" t="s">
        <v>50</v>
      </c>
      <c r="C19" s="16" t="s">
        <v>19</v>
      </c>
      <c r="D19" s="3">
        <v>40662</v>
      </c>
      <c r="E19" s="7" t="s">
        <v>53</v>
      </c>
      <c r="F19" s="21">
        <v>22</v>
      </c>
      <c r="G19" s="21">
        <v>23</v>
      </c>
      <c r="H19" s="7" t="s">
        <v>328</v>
      </c>
      <c r="I19" s="7">
        <v>12</v>
      </c>
      <c r="J19" s="7">
        <v>86</v>
      </c>
      <c r="K19" s="32">
        <f t="shared" si="0"/>
        <v>109</v>
      </c>
    </row>
    <row r="20" spans="1:11">
      <c r="A20" s="15">
        <v>16</v>
      </c>
      <c r="B20" s="16" t="s">
        <v>34</v>
      </c>
      <c r="C20" s="16" t="s">
        <v>35</v>
      </c>
      <c r="D20" s="3" t="s">
        <v>287</v>
      </c>
      <c r="E20" s="7" t="s">
        <v>53</v>
      </c>
      <c r="F20" s="21">
        <v>13</v>
      </c>
      <c r="G20" s="21">
        <v>69</v>
      </c>
      <c r="H20" s="7" t="s">
        <v>328</v>
      </c>
      <c r="I20" s="7">
        <v>28</v>
      </c>
      <c r="J20" s="7">
        <v>17</v>
      </c>
      <c r="K20" s="32">
        <f t="shared" si="0"/>
        <v>86</v>
      </c>
    </row>
    <row r="21" spans="1:11">
      <c r="A21" s="20">
        <v>17</v>
      </c>
      <c r="B21" s="55" t="s">
        <v>21</v>
      </c>
      <c r="C21" s="55" t="s">
        <v>12</v>
      </c>
      <c r="D21" s="3">
        <v>40429</v>
      </c>
      <c r="E21" s="7" t="s">
        <v>53</v>
      </c>
      <c r="F21" s="21">
        <v>18</v>
      </c>
      <c r="G21" s="21">
        <v>27</v>
      </c>
      <c r="H21" s="7" t="s">
        <v>328</v>
      </c>
      <c r="I21" s="7">
        <v>14</v>
      </c>
      <c r="J21" s="7">
        <v>55</v>
      </c>
      <c r="K21" s="32">
        <f t="shared" si="0"/>
        <v>82</v>
      </c>
    </row>
    <row r="22" spans="1:11">
      <c r="A22" s="20">
        <v>18</v>
      </c>
      <c r="B22" s="55" t="s">
        <v>44</v>
      </c>
      <c r="C22" s="55" t="s">
        <v>19</v>
      </c>
      <c r="D22" s="3">
        <v>40639</v>
      </c>
      <c r="E22" s="7" t="s">
        <v>53</v>
      </c>
      <c r="F22" s="21">
        <v>15</v>
      </c>
      <c r="G22" s="21">
        <v>44</v>
      </c>
      <c r="H22" s="7" t="s">
        <v>328</v>
      </c>
      <c r="I22" s="7">
        <v>16</v>
      </c>
      <c r="J22" s="7">
        <v>35</v>
      </c>
      <c r="K22" s="32">
        <f t="shared" si="0"/>
        <v>79</v>
      </c>
    </row>
    <row r="23" spans="1:11">
      <c r="A23" s="20">
        <v>19</v>
      </c>
      <c r="B23" s="55" t="s">
        <v>11</v>
      </c>
      <c r="C23" s="55" t="s">
        <v>12</v>
      </c>
      <c r="D23" s="3">
        <v>40609</v>
      </c>
      <c r="E23" s="7" t="s">
        <v>53</v>
      </c>
      <c r="F23" s="21">
        <v>20</v>
      </c>
      <c r="G23" s="21">
        <v>25</v>
      </c>
      <c r="H23" s="7" t="s">
        <v>328</v>
      </c>
      <c r="I23" s="7">
        <v>15</v>
      </c>
      <c r="J23" s="7">
        <v>44</v>
      </c>
      <c r="K23" s="32">
        <f t="shared" si="0"/>
        <v>69</v>
      </c>
    </row>
    <row r="24" spans="1:11">
      <c r="A24" s="20">
        <v>20</v>
      </c>
      <c r="B24" s="55" t="s">
        <v>22</v>
      </c>
      <c r="C24" s="55" t="s">
        <v>12</v>
      </c>
      <c r="D24" s="3">
        <v>40705</v>
      </c>
      <c r="E24" s="7" t="s">
        <v>53</v>
      </c>
      <c r="F24" s="21">
        <v>17</v>
      </c>
      <c r="G24" s="21">
        <v>28</v>
      </c>
      <c r="H24" s="7" t="s">
        <v>328</v>
      </c>
      <c r="I24" s="7">
        <v>17</v>
      </c>
      <c r="J24" s="7">
        <v>28</v>
      </c>
      <c r="K24" s="32">
        <f t="shared" si="0"/>
        <v>56</v>
      </c>
    </row>
    <row r="25" spans="1:11">
      <c r="A25" s="20">
        <v>21</v>
      </c>
      <c r="B25" s="55" t="s">
        <v>28</v>
      </c>
      <c r="C25" s="55" t="s">
        <v>12</v>
      </c>
      <c r="D25" s="3">
        <v>40797</v>
      </c>
      <c r="E25" s="7" t="s">
        <v>53</v>
      </c>
      <c r="F25" s="21">
        <v>19</v>
      </c>
      <c r="G25" s="21">
        <v>26</v>
      </c>
      <c r="H25" s="7" t="s">
        <v>328</v>
      </c>
      <c r="I25" s="7">
        <v>20</v>
      </c>
      <c r="J25" s="7">
        <v>25</v>
      </c>
      <c r="K25" s="32">
        <f t="shared" si="0"/>
        <v>51</v>
      </c>
    </row>
    <row r="26" spans="1:11">
      <c r="A26" s="20">
        <v>22</v>
      </c>
      <c r="B26" s="55" t="s">
        <v>40</v>
      </c>
      <c r="C26" s="55" t="s">
        <v>15</v>
      </c>
      <c r="D26" s="3">
        <v>40716</v>
      </c>
      <c r="E26" s="7" t="s">
        <v>53</v>
      </c>
      <c r="F26" s="21">
        <v>23</v>
      </c>
      <c r="G26" s="21">
        <v>22</v>
      </c>
      <c r="H26" s="7" t="s">
        <v>328</v>
      </c>
      <c r="I26" s="7">
        <v>18</v>
      </c>
      <c r="J26" s="7">
        <v>27</v>
      </c>
      <c r="K26" s="32">
        <f t="shared" si="0"/>
        <v>49</v>
      </c>
    </row>
    <row r="27" spans="1:11">
      <c r="A27" s="20">
        <v>23</v>
      </c>
      <c r="B27" s="55" t="s">
        <v>45</v>
      </c>
      <c r="C27" s="55" t="s">
        <v>15</v>
      </c>
      <c r="D27" s="3">
        <v>40746</v>
      </c>
      <c r="E27" s="7" t="s">
        <v>53</v>
      </c>
      <c r="F27" s="21">
        <v>21</v>
      </c>
      <c r="G27" s="21">
        <v>24</v>
      </c>
      <c r="H27" s="7" t="s">
        <v>328</v>
      </c>
      <c r="I27" s="7">
        <v>23</v>
      </c>
      <c r="J27" s="7">
        <v>22</v>
      </c>
      <c r="K27" s="32">
        <f t="shared" si="0"/>
        <v>46</v>
      </c>
    </row>
    <row r="28" spans="1:11">
      <c r="A28" s="20">
        <v>24</v>
      </c>
      <c r="B28" s="9" t="s">
        <v>39</v>
      </c>
      <c r="C28" s="9" t="s">
        <v>19</v>
      </c>
      <c r="D28" s="3" t="s">
        <v>289</v>
      </c>
      <c r="E28" s="7" t="s">
        <v>53</v>
      </c>
      <c r="F28" s="21">
        <v>16</v>
      </c>
      <c r="G28" s="21">
        <v>35</v>
      </c>
      <c r="H28" s="7" t="s">
        <v>328</v>
      </c>
      <c r="I28" s="7">
        <v>35</v>
      </c>
      <c r="J28" s="7">
        <v>10</v>
      </c>
      <c r="K28" s="32">
        <f t="shared" si="0"/>
        <v>45</v>
      </c>
    </row>
    <row r="29" spans="1:11">
      <c r="A29" s="20">
        <v>25</v>
      </c>
      <c r="B29" s="9" t="s">
        <v>41</v>
      </c>
      <c r="C29" s="9" t="s">
        <v>19</v>
      </c>
      <c r="D29" s="3">
        <v>40616</v>
      </c>
      <c r="E29" s="7" t="s">
        <v>53</v>
      </c>
      <c r="F29" s="21">
        <v>24</v>
      </c>
      <c r="G29" s="21">
        <v>21</v>
      </c>
      <c r="H29" s="7" t="s">
        <v>328</v>
      </c>
      <c r="I29" s="7">
        <v>22</v>
      </c>
      <c r="J29" s="7">
        <v>23</v>
      </c>
      <c r="K29" s="32">
        <f t="shared" si="0"/>
        <v>44</v>
      </c>
    </row>
    <row r="30" spans="1:11">
      <c r="A30" s="20">
        <v>26</v>
      </c>
      <c r="B30" s="55" t="s">
        <v>17</v>
      </c>
      <c r="C30" s="55" t="s">
        <v>12</v>
      </c>
      <c r="D30" s="3">
        <v>40769</v>
      </c>
      <c r="E30" s="7" t="s">
        <v>53</v>
      </c>
      <c r="F30" s="21">
        <v>26</v>
      </c>
      <c r="G30" s="21">
        <v>19</v>
      </c>
      <c r="H30" s="7" t="s">
        <v>328</v>
      </c>
      <c r="I30" s="7">
        <v>21</v>
      </c>
      <c r="J30" s="7">
        <v>24</v>
      </c>
      <c r="K30" s="32">
        <f t="shared" si="0"/>
        <v>43</v>
      </c>
    </row>
    <row r="31" spans="1:11">
      <c r="A31" s="20">
        <v>27</v>
      </c>
      <c r="B31" s="9" t="s">
        <v>9</v>
      </c>
      <c r="C31" s="9" t="s">
        <v>10</v>
      </c>
      <c r="D31" s="3">
        <v>40435</v>
      </c>
      <c r="E31" s="7" t="s">
        <v>53</v>
      </c>
      <c r="F31" s="21">
        <v>27</v>
      </c>
      <c r="G31" s="21">
        <v>18</v>
      </c>
      <c r="H31" s="7" t="s">
        <v>328</v>
      </c>
      <c r="I31" s="7">
        <v>24</v>
      </c>
      <c r="J31" s="7">
        <v>21</v>
      </c>
      <c r="K31" s="32">
        <f t="shared" si="0"/>
        <v>39</v>
      </c>
    </row>
    <row r="32" spans="1:11">
      <c r="A32" s="20">
        <v>28</v>
      </c>
      <c r="B32" s="55" t="s">
        <v>29</v>
      </c>
      <c r="C32" s="55" t="s">
        <v>12</v>
      </c>
      <c r="D32" s="3">
        <v>40776</v>
      </c>
      <c r="E32" s="7" t="s">
        <v>53</v>
      </c>
      <c r="F32" s="21">
        <v>25</v>
      </c>
      <c r="G32" s="21">
        <v>20</v>
      </c>
      <c r="H32" s="7" t="s">
        <v>328</v>
      </c>
      <c r="I32" s="7">
        <v>26</v>
      </c>
      <c r="J32" s="7">
        <v>19</v>
      </c>
      <c r="K32" s="32">
        <f t="shared" si="0"/>
        <v>39</v>
      </c>
    </row>
    <row r="33" spans="1:12">
      <c r="A33" s="20">
        <v>29</v>
      </c>
      <c r="B33" s="9" t="s">
        <v>52</v>
      </c>
      <c r="C33" s="9" t="s">
        <v>15</v>
      </c>
      <c r="D33" s="3">
        <v>40438</v>
      </c>
      <c r="E33" s="7" t="s">
        <v>53</v>
      </c>
      <c r="F33" s="21">
        <v>29</v>
      </c>
      <c r="G33" s="21">
        <v>16</v>
      </c>
      <c r="H33" s="7" t="s">
        <v>328</v>
      </c>
      <c r="I33" s="7">
        <v>27</v>
      </c>
      <c r="J33" s="7">
        <v>18</v>
      </c>
      <c r="K33" s="32">
        <f t="shared" si="0"/>
        <v>34</v>
      </c>
    </row>
    <row r="34" spans="1:12">
      <c r="A34" s="20">
        <v>30</v>
      </c>
      <c r="B34" s="9" t="s">
        <v>46</v>
      </c>
      <c r="C34" s="9" t="s">
        <v>19</v>
      </c>
      <c r="D34" s="3">
        <v>41053</v>
      </c>
      <c r="E34" s="7" t="s">
        <v>53</v>
      </c>
      <c r="F34" s="21">
        <v>28</v>
      </c>
      <c r="G34" s="21">
        <v>17</v>
      </c>
      <c r="H34" s="7" t="s">
        <v>328</v>
      </c>
      <c r="I34" s="7">
        <v>33</v>
      </c>
      <c r="J34" s="7">
        <v>12</v>
      </c>
      <c r="K34" s="32">
        <f t="shared" si="0"/>
        <v>29</v>
      </c>
    </row>
    <row r="35" spans="1:12">
      <c r="A35" s="20">
        <v>31</v>
      </c>
      <c r="B35" s="9" t="s">
        <v>32</v>
      </c>
      <c r="C35" s="9" t="s">
        <v>27</v>
      </c>
      <c r="D35" s="3" t="s">
        <v>286</v>
      </c>
      <c r="E35" s="7" t="s">
        <v>53</v>
      </c>
      <c r="F35" s="21">
        <v>33</v>
      </c>
      <c r="G35" s="21">
        <v>12</v>
      </c>
      <c r="H35" s="7" t="s">
        <v>328</v>
      </c>
      <c r="I35" s="7">
        <v>29</v>
      </c>
      <c r="J35" s="7">
        <v>16</v>
      </c>
      <c r="K35" s="32">
        <f t="shared" si="0"/>
        <v>28</v>
      </c>
    </row>
    <row r="36" spans="1:12">
      <c r="A36" s="20">
        <v>32</v>
      </c>
      <c r="B36" s="9" t="s">
        <v>18</v>
      </c>
      <c r="C36" s="9" t="s">
        <v>19</v>
      </c>
      <c r="D36" s="3">
        <v>40649</v>
      </c>
      <c r="E36" s="7" t="s">
        <v>53</v>
      </c>
      <c r="F36" s="21">
        <v>32</v>
      </c>
      <c r="G36" s="21">
        <v>13</v>
      </c>
      <c r="H36" s="7" t="s">
        <v>328</v>
      </c>
      <c r="I36" s="7">
        <v>32</v>
      </c>
      <c r="J36" s="7">
        <v>13</v>
      </c>
      <c r="K36" s="32">
        <f t="shared" si="0"/>
        <v>26</v>
      </c>
    </row>
    <row r="37" spans="1:12">
      <c r="A37" s="20">
        <v>33</v>
      </c>
      <c r="B37" s="9" t="s">
        <v>30</v>
      </c>
      <c r="C37" s="9" t="s">
        <v>27</v>
      </c>
      <c r="D37" s="3" t="s">
        <v>282</v>
      </c>
      <c r="E37" s="7" t="s">
        <v>53</v>
      </c>
      <c r="F37" s="21">
        <v>31</v>
      </c>
      <c r="G37" s="21">
        <v>14</v>
      </c>
      <c r="H37" s="7" t="s">
        <v>328</v>
      </c>
      <c r="I37" s="7">
        <v>34</v>
      </c>
      <c r="J37" s="7">
        <v>11</v>
      </c>
      <c r="K37" s="32">
        <f t="shared" ref="K37:K68" si="1">SUM(G37,J37)</f>
        <v>25</v>
      </c>
    </row>
    <row r="38" spans="1:12">
      <c r="A38" s="20">
        <v>34</v>
      </c>
      <c r="B38" s="9" t="s">
        <v>26</v>
      </c>
      <c r="C38" s="9" t="s">
        <v>27</v>
      </c>
      <c r="D38" s="3" t="s">
        <v>281</v>
      </c>
      <c r="E38" s="7" t="s">
        <v>53</v>
      </c>
      <c r="F38" s="21">
        <v>30</v>
      </c>
      <c r="G38" s="21">
        <v>15</v>
      </c>
      <c r="H38" s="7" t="s">
        <v>328</v>
      </c>
      <c r="I38" s="7">
        <v>37</v>
      </c>
      <c r="J38" s="7">
        <v>8</v>
      </c>
      <c r="K38" s="32">
        <f t="shared" si="1"/>
        <v>23</v>
      </c>
    </row>
    <row r="39" spans="1:12">
      <c r="A39" s="20">
        <v>35</v>
      </c>
      <c r="B39" s="8" t="s">
        <v>324</v>
      </c>
      <c r="C39" s="8" t="s">
        <v>10</v>
      </c>
      <c r="D39" s="10">
        <v>40773</v>
      </c>
      <c r="E39" s="8" t="s">
        <v>53</v>
      </c>
      <c r="F39" s="8"/>
      <c r="G39" s="8"/>
      <c r="H39" s="7" t="s">
        <v>328</v>
      </c>
      <c r="I39" s="7">
        <v>25</v>
      </c>
      <c r="J39" s="7">
        <v>20</v>
      </c>
      <c r="K39" s="32">
        <f t="shared" si="1"/>
        <v>20</v>
      </c>
    </row>
    <row r="40" spans="1:12">
      <c r="A40" s="20">
        <v>36</v>
      </c>
      <c r="B40" s="9" t="s">
        <v>49</v>
      </c>
      <c r="C40" s="9" t="s">
        <v>27</v>
      </c>
      <c r="D40" s="3">
        <v>40795</v>
      </c>
      <c r="E40" s="7" t="s">
        <v>53</v>
      </c>
      <c r="F40" s="21">
        <v>34</v>
      </c>
      <c r="G40" s="21">
        <v>11</v>
      </c>
      <c r="H40" s="7" t="s">
        <v>328</v>
      </c>
      <c r="I40" s="7">
        <v>38</v>
      </c>
      <c r="J40" s="7">
        <v>7</v>
      </c>
      <c r="K40" s="32">
        <f t="shared" si="1"/>
        <v>18</v>
      </c>
    </row>
    <row r="41" spans="1:12">
      <c r="A41" s="20">
        <v>37</v>
      </c>
      <c r="B41" s="8" t="s">
        <v>327</v>
      </c>
      <c r="C41" s="8" t="s">
        <v>19</v>
      </c>
      <c r="D41" s="10">
        <v>40620</v>
      </c>
      <c r="E41" s="8" t="s">
        <v>53</v>
      </c>
      <c r="F41" s="8"/>
      <c r="G41" s="8"/>
      <c r="H41" s="7" t="s">
        <v>328</v>
      </c>
      <c r="I41" s="7">
        <v>30</v>
      </c>
      <c r="J41" s="7">
        <v>15</v>
      </c>
      <c r="K41" s="32">
        <f t="shared" si="1"/>
        <v>15</v>
      </c>
    </row>
    <row r="42" spans="1:12">
      <c r="A42" s="20">
        <v>38</v>
      </c>
      <c r="B42" s="9" t="s">
        <v>36</v>
      </c>
      <c r="C42" s="9" t="s">
        <v>37</v>
      </c>
      <c r="D42" s="3">
        <v>40753</v>
      </c>
      <c r="E42" s="7" t="s">
        <v>53</v>
      </c>
      <c r="F42" s="21">
        <v>30</v>
      </c>
      <c r="G42" s="21">
        <v>15</v>
      </c>
      <c r="H42" s="7" t="s">
        <v>328</v>
      </c>
      <c r="I42" s="7"/>
      <c r="J42" s="7"/>
      <c r="K42" s="32">
        <f t="shared" si="1"/>
        <v>15</v>
      </c>
    </row>
    <row r="43" spans="1:12">
      <c r="A43" s="20">
        <v>39</v>
      </c>
      <c r="B43" s="8" t="s">
        <v>325</v>
      </c>
      <c r="C43" s="8" t="s">
        <v>19</v>
      </c>
      <c r="D43" s="10">
        <v>40769</v>
      </c>
      <c r="E43" s="8" t="s">
        <v>53</v>
      </c>
      <c r="F43" s="8"/>
      <c r="G43" s="8"/>
      <c r="H43" s="7" t="s">
        <v>328</v>
      </c>
      <c r="I43" s="7">
        <v>31</v>
      </c>
      <c r="J43" s="7">
        <v>14</v>
      </c>
      <c r="K43" s="32">
        <f t="shared" si="1"/>
        <v>14</v>
      </c>
    </row>
    <row r="44" spans="1:12">
      <c r="A44" s="20">
        <v>40</v>
      </c>
      <c r="B44" s="9" t="s">
        <v>47</v>
      </c>
      <c r="C44" s="9" t="s">
        <v>27</v>
      </c>
      <c r="D44" s="3">
        <v>40576</v>
      </c>
      <c r="E44" s="7" t="s">
        <v>53</v>
      </c>
      <c r="F44" s="21">
        <v>35</v>
      </c>
      <c r="G44" s="21">
        <v>10</v>
      </c>
      <c r="H44" s="7" t="s">
        <v>328</v>
      </c>
      <c r="I44" s="7"/>
      <c r="J44" s="7"/>
      <c r="K44" s="32">
        <f t="shared" si="1"/>
        <v>10</v>
      </c>
    </row>
    <row r="45" spans="1:12" ht="15" thickBot="1">
      <c r="A45" s="44">
        <v>41</v>
      </c>
      <c r="B45" s="14" t="s">
        <v>326</v>
      </c>
      <c r="C45" s="14" t="s">
        <v>15</v>
      </c>
      <c r="D45" s="45">
        <v>40708</v>
      </c>
      <c r="E45" s="14" t="s">
        <v>53</v>
      </c>
      <c r="F45" s="14"/>
      <c r="G45" s="14"/>
      <c r="H45" s="46" t="s">
        <v>328</v>
      </c>
      <c r="I45" s="46">
        <v>36</v>
      </c>
      <c r="J45" s="46">
        <v>9</v>
      </c>
      <c r="K45" s="13">
        <f t="shared" si="1"/>
        <v>9</v>
      </c>
    </row>
    <row r="46" spans="1:12">
      <c r="A46" s="70">
        <v>42</v>
      </c>
      <c r="B46" s="71" t="s">
        <v>143</v>
      </c>
      <c r="C46" s="71" t="s">
        <v>102</v>
      </c>
      <c r="D46" s="11">
        <v>40938</v>
      </c>
      <c r="E46" s="47" t="s">
        <v>148</v>
      </c>
      <c r="F46" s="28">
        <v>3</v>
      </c>
      <c r="G46" s="28">
        <v>640</v>
      </c>
      <c r="H46" s="47" t="s">
        <v>320</v>
      </c>
      <c r="I46" s="47">
        <v>1</v>
      </c>
      <c r="J46" s="47">
        <v>1000</v>
      </c>
      <c r="K46" s="12">
        <f t="shared" si="1"/>
        <v>1640</v>
      </c>
      <c r="L46" s="23" t="s">
        <v>346</v>
      </c>
    </row>
    <row r="47" spans="1:12">
      <c r="A47" s="15">
        <v>43</v>
      </c>
      <c r="B47" s="16" t="s">
        <v>137</v>
      </c>
      <c r="C47" s="16" t="s">
        <v>107</v>
      </c>
      <c r="D47" s="3">
        <v>40509</v>
      </c>
      <c r="E47" s="7" t="s">
        <v>148</v>
      </c>
      <c r="F47" s="21">
        <v>2</v>
      </c>
      <c r="G47" s="21">
        <v>800</v>
      </c>
      <c r="H47" s="7" t="s">
        <v>320</v>
      </c>
      <c r="I47" s="7">
        <v>2</v>
      </c>
      <c r="J47" s="7">
        <v>800</v>
      </c>
      <c r="K47" s="32">
        <f t="shared" si="1"/>
        <v>1600</v>
      </c>
    </row>
    <row r="48" spans="1:12">
      <c r="A48" s="20">
        <v>44</v>
      </c>
      <c r="B48" s="9" t="s">
        <v>131</v>
      </c>
      <c r="C48" s="9" t="s">
        <v>100</v>
      </c>
      <c r="D48" s="3">
        <v>40512</v>
      </c>
      <c r="E48" s="7" t="s">
        <v>148</v>
      </c>
      <c r="F48" s="21">
        <v>1</v>
      </c>
      <c r="G48" s="21">
        <v>1000</v>
      </c>
      <c r="H48" s="7" t="s">
        <v>320</v>
      </c>
      <c r="I48" s="7">
        <v>7</v>
      </c>
      <c r="J48" s="7">
        <v>262</v>
      </c>
      <c r="K48" s="32">
        <f t="shared" si="1"/>
        <v>1262</v>
      </c>
      <c r="L48" s="23" t="s">
        <v>349</v>
      </c>
    </row>
    <row r="49" spans="1:12">
      <c r="A49" s="15">
        <v>45</v>
      </c>
      <c r="B49" s="16" t="s">
        <v>118</v>
      </c>
      <c r="C49" s="16" t="s">
        <v>102</v>
      </c>
      <c r="D49" s="3">
        <v>40626</v>
      </c>
      <c r="E49" s="7" t="s">
        <v>148</v>
      </c>
      <c r="F49" s="21">
        <v>4</v>
      </c>
      <c r="G49" s="21">
        <v>512</v>
      </c>
      <c r="H49" s="7" t="s">
        <v>320</v>
      </c>
      <c r="I49" s="7">
        <v>3</v>
      </c>
      <c r="J49" s="7">
        <v>640</v>
      </c>
      <c r="K49" s="32">
        <f t="shared" si="1"/>
        <v>1152</v>
      </c>
      <c r="L49" s="23" t="s">
        <v>346</v>
      </c>
    </row>
    <row r="50" spans="1:12">
      <c r="A50" s="15">
        <v>46</v>
      </c>
      <c r="B50" s="16" t="s">
        <v>103</v>
      </c>
      <c r="C50" s="16" t="s">
        <v>104</v>
      </c>
      <c r="D50" s="3">
        <v>40539</v>
      </c>
      <c r="E50" s="7" t="s">
        <v>148</v>
      </c>
      <c r="F50" s="21">
        <v>6</v>
      </c>
      <c r="G50" s="21">
        <v>328</v>
      </c>
      <c r="H50" s="7" t="s">
        <v>320</v>
      </c>
      <c r="I50" s="7">
        <v>6</v>
      </c>
      <c r="J50" s="7">
        <v>328</v>
      </c>
      <c r="K50" s="32">
        <f t="shared" si="1"/>
        <v>656</v>
      </c>
    </row>
    <row r="51" spans="1:12">
      <c r="A51" s="20">
        <v>47</v>
      </c>
      <c r="B51" s="9" t="s">
        <v>119</v>
      </c>
      <c r="C51" s="9" t="s">
        <v>100</v>
      </c>
      <c r="D51" s="3">
        <v>40688</v>
      </c>
      <c r="E51" s="7" t="s">
        <v>148</v>
      </c>
      <c r="F51" s="21">
        <v>5</v>
      </c>
      <c r="G51" s="21">
        <v>410</v>
      </c>
      <c r="H51" s="7" t="s">
        <v>320</v>
      </c>
      <c r="I51" s="7">
        <v>8</v>
      </c>
      <c r="J51" s="7">
        <v>210</v>
      </c>
      <c r="K51" s="67">
        <f t="shared" si="1"/>
        <v>620</v>
      </c>
      <c r="L51" s="23" t="s">
        <v>349</v>
      </c>
    </row>
    <row r="52" spans="1:12">
      <c r="A52" s="20">
        <v>48</v>
      </c>
      <c r="B52" s="9" t="s">
        <v>145</v>
      </c>
      <c r="C52" s="9" t="s">
        <v>100</v>
      </c>
      <c r="D52" s="3">
        <v>40605</v>
      </c>
      <c r="E52" s="7" t="s">
        <v>148</v>
      </c>
      <c r="F52" s="21">
        <v>9</v>
      </c>
      <c r="G52" s="21">
        <v>168</v>
      </c>
      <c r="H52" s="7" t="s">
        <v>320</v>
      </c>
      <c r="I52" s="7">
        <v>5</v>
      </c>
      <c r="J52" s="7">
        <v>410</v>
      </c>
      <c r="K52" s="67">
        <f t="shared" si="1"/>
        <v>578</v>
      </c>
      <c r="L52" s="23" t="s">
        <v>349</v>
      </c>
    </row>
    <row r="53" spans="1:12">
      <c r="A53" s="15">
        <v>49</v>
      </c>
      <c r="B53" s="16" t="s">
        <v>105</v>
      </c>
      <c r="C53" s="16" t="s">
        <v>102</v>
      </c>
      <c r="D53" s="3">
        <v>40536</v>
      </c>
      <c r="E53" s="7" t="s">
        <v>148</v>
      </c>
      <c r="F53" s="21">
        <v>15</v>
      </c>
      <c r="G53" s="21">
        <v>44</v>
      </c>
      <c r="H53" s="7" t="s">
        <v>320</v>
      </c>
      <c r="I53" s="7">
        <v>4</v>
      </c>
      <c r="J53" s="7">
        <v>512</v>
      </c>
      <c r="K53" s="32">
        <f t="shared" si="1"/>
        <v>556</v>
      </c>
    </row>
    <row r="54" spans="1:12">
      <c r="A54" s="15">
        <v>50</v>
      </c>
      <c r="B54" s="16" t="s">
        <v>109</v>
      </c>
      <c r="C54" s="16" t="s">
        <v>102</v>
      </c>
      <c r="D54" s="3">
        <v>40554</v>
      </c>
      <c r="E54" s="7" t="s">
        <v>148</v>
      </c>
      <c r="F54" s="21">
        <v>7</v>
      </c>
      <c r="G54" s="21">
        <v>262</v>
      </c>
      <c r="H54" s="7" t="s">
        <v>320</v>
      </c>
      <c r="I54" s="7">
        <v>21</v>
      </c>
      <c r="J54" s="7">
        <v>24</v>
      </c>
      <c r="K54" s="32">
        <f t="shared" si="1"/>
        <v>286</v>
      </c>
    </row>
    <row r="55" spans="1:12">
      <c r="A55" s="15">
        <v>51</v>
      </c>
      <c r="B55" s="16" t="s">
        <v>123</v>
      </c>
      <c r="C55" s="16" t="s">
        <v>114</v>
      </c>
      <c r="D55" s="5">
        <v>40850</v>
      </c>
      <c r="E55" s="7" t="s">
        <v>148</v>
      </c>
      <c r="F55" s="21">
        <v>8</v>
      </c>
      <c r="G55" s="21">
        <v>210</v>
      </c>
      <c r="H55" s="7" t="s">
        <v>320</v>
      </c>
      <c r="I55" s="7">
        <v>15</v>
      </c>
      <c r="J55" s="7">
        <v>44</v>
      </c>
      <c r="K55" s="32">
        <f t="shared" si="1"/>
        <v>254</v>
      </c>
    </row>
    <row r="56" spans="1:12">
      <c r="A56" s="15">
        <v>52</v>
      </c>
      <c r="B56" s="16" t="s">
        <v>126</v>
      </c>
      <c r="C56" s="16" t="s">
        <v>104</v>
      </c>
      <c r="D56" s="3">
        <v>40825</v>
      </c>
      <c r="E56" s="7" t="s">
        <v>148</v>
      </c>
      <c r="F56" s="21">
        <v>10</v>
      </c>
      <c r="G56" s="21">
        <v>134</v>
      </c>
      <c r="H56" s="7" t="s">
        <v>320</v>
      </c>
      <c r="I56" s="7">
        <v>12</v>
      </c>
      <c r="J56" s="7">
        <v>86</v>
      </c>
      <c r="K56" s="32">
        <f t="shared" si="1"/>
        <v>220</v>
      </c>
    </row>
    <row r="57" spans="1:12">
      <c r="A57" s="15">
        <v>53</v>
      </c>
      <c r="B57" s="16" t="s">
        <v>101</v>
      </c>
      <c r="C57" s="16" t="s">
        <v>102</v>
      </c>
      <c r="D57" s="3">
        <v>40594</v>
      </c>
      <c r="E57" s="7" t="s">
        <v>148</v>
      </c>
      <c r="F57" s="21">
        <v>21</v>
      </c>
      <c r="G57" s="21">
        <v>24</v>
      </c>
      <c r="H57" s="7" t="s">
        <v>320</v>
      </c>
      <c r="I57" s="7">
        <v>9</v>
      </c>
      <c r="J57" s="7">
        <v>168</v>
      </c>
      <c r="K57" s="32">
        <f t="shared" si="1"/>
        <v>192</v>
      </c>
    </row>
    <row r="58" spans="1:12">
      <c r="A58" s="20">
        <v>54</v>
      </c>
      <c r="B58" s="9" t="s">
        <v>144</v>
      </c>
      <c r="C58" s="9" t="s">
        <v>100</v>
      </c>
      <c r="D58" s="3">
        <v>40452</v>
      </c>
      <c r="E58" s="7" t="s">
        <v>148</v>
      </c>
      <c r="F58" s="21">
        <v>14</v>
      </c>
      <c r="G58" s="21">
        <v>55</v>
      </c>
      <c r="H58" s="7" t="s">
        <v>320</v>
      </c>
      <c r="I58" s="7">
        <v>11</v>
      </c>
      <c r="J58" s="7">
        <v>107</v>
      </c>
      <c r="K58" s="67">
        <f t="shared" si="1"/>
        <v>162</v>
      </c>
      <c r="L58" s="23" t="s">
        <v>349</v>
      </c>
    </row>
    <row r="59" spans="1:12">
      <c r="A59" s="15">
        <v>55</v>
      </c>
      <c r="B59" s="16" t="s">
        <v>140</v>
      </c>
      <c r="C59" s="16" t="s">
        <v>104</v>
      </c>
      <c r="D59" s="3">
        <v>40652</v>
      </c>
      <c r="E59" s="7" t="s">
        <v>148</v>
      </c>
      <c r="F59" s="21">
        <v>12</v>
      </c>
      <c r="G59" s="21">
        <v>86</v>
      </c>
      <c r="H59" s="7" t="s">
        <v>320</v>
      </c>
      <c r="I59" s="7">
        <v>13</v>
      </c>
      <c r="J59" s="7">
        <v>69</v>
      </c>
      <c r="K59" s="32">
        <f t="shared" si="1"/>
        <v>155</v>
      </c>
    </row>
    <row r="60" spans="1:12">
      <c r="A60" s="15">
        <v>56</v>
      </c>
      <c r="B60" s="16" t="s">
        <v>125</v>
      </c>
      <c r="C60" s="16" t="s">
        <v>102</v>
      </c>
      <c r="D60" s="3">
        <v>40972</v>
      </c>
      <c r="E60" s="7" t="s">
        <v>148</v>
      </c>
      <c r="F60" s="21">
        <v>25</v>
      </c>
      <c r="G60" s="21">
        <v>20</v>
      </c>
      <c r="H60" s="7" t="s">
        <v>320</v>
      </c>
      <c r="I60" s="7">
        <v>10</v>
      </c>
      <c r="J60" s="7">
        <v>134</v>
      </c>
      <c r="K60" s="32">
        <f t="shared" si="1"/>
        <v>154</v>
      </c>
    </row>
    <row r="61" spans="1:12">
      <c r="A61" s="20">
        <v>57</v>
      </c>
      <c r="B61" s="9" t="s">
        <v>127</v>
      </c>
      <c r="C61" s="9" t="s">
        <v>100</v>
      </c>
      <c r="D61" s="3">
        <v>40413</v>
      </c>
      <c r="E61" s="7" t="s">
        <v>148</v>
      </c>
      <c r="F61" s="21">
        <v>11</v>
      </c>
      <c r="G61" s="21">
        <v>107</v>
      </c>
      <c r="H61" s="7" t="s">
        <v>320</v>
      </c>
      <c r="I61" s="7">
        <v>24</v>
      </c>
      <c r="J61" s="7">
        <v>21</v>
      </c>
      <c r="K61" s="67">
        <f t="shared" si="1"/>
        <v>128</v>
      </c>
      <c r="L61" s="23" t="s">
        <v>349</v>
      </c>
    </row>
    <row r="62" spans="1:12">
      <c r="A62" s="15">
        <v>58</v>
      </c>
      <c r="B62" s="16" t="s">
        <v>128</v>
      </c>
      <c r="C62" s="16" t="s">
        <v>102</v>
      </c>
      <c r="D62" s="3">
        <v>40517</v>
      </c>
      <c r="E62" s="7" t="s">
        <v>148</v>
      </c>
      <c r="F62" s="21">
        <v>13</v>
      </c>
      <c r="G62" s="21">
        <v>69</v>
      </c>
      <c r="H62" s="7" t="s">
        <v>320</v>
      </c>
      <c r="I62" s="7">
        <v>17</v>
      </c>
      <c r="J62" s="7">
        <v>28</v>
      </c>
      <c r="K62" s="32">
        <f t="shared" si="1"/>
        <v>97</v>
      </c>
    </row>
    <row r="63" spans="1:12">
      <c r="A63" s="20">
        <v>59</v>
      </c>
      <c r="B63" s="57" t="s">
        <v>122</v>
      </c>
      <c r="C63" s="57" t="s">
        <v>104</v>
      </c>
      <c r="D63" s="3">
        <v>40695</v>
      </c>
      <c r="E63" s="7" t="s">
        <v>148</v>
      </c>
      <c r="F63" s="21">
        <v>18</v>
      </c>
      <c r="G63" s="21">
        <v>27</v>
      </c>
      <c r="H63" s="7" t="s">
        <v>320</v>
      </c>
      <c r="I63" s="7">
        <v>14</v>
      </c>
      <c r="J63" s="7">
        <v>55</v>
      </c>
      <c r="K63" s="32">
        <f t="shared" si="1"/>
        <v>82</v>
      </c>
    </row>
    <row r="64" spans="1:12">
      <c r="A64" s="20">
        <v>60</v>
      </c>
      <c r="B64" s="55" t="s">
        <v>106</v>
      </c>
      <c r="C64" s="55" t="s">
        <v>107</v>
      </c>
      <c r="D64" s="3">
        <v>40774</v>
      </c>
      <c r="E64" s="7" t="s">
        <v>148</v>
      </c>
      <c r="F64" s="21">
        <v>16</v>
      </c>
      <c r="G64" s="21">
        <v>35</v>
      </c>
      <c r="H64" s="7" t="s">
        <v>320</v>
      </c>
      <c r="I64" s="7">
        <v>16</v>
      </c>
      <c r="J64" s="7">
        <v>35</v>
      </c>
      <c r="K64" s="32">
        <f t="shared" si="1"/>
        <v>70</v>
      </c>
    </row>
    <row r="65" spans="1:11">
      <c r="A65" s="20">
        <v>61</v>
      </c>
      <c r="B65" s="55" t="s">
        <v>108</v>
      </c>
      <c r="C65" s="55" t="s">
        <v>107</v>
      </c>
      <c r="D65" s="3">
        <v>40554</v>
      </c>
      <c r="E65" s="7" t="s">
        <v>148</v>
      </c>
      <c r="F65" s="21">
        <v>17</v>
      </c>
      <c r="G65" s="21">
        <v>28</v>
      </c>
      <c r="H65" s="7" t="s">
        <v>320</v>
      </c>
      <c r="I65" s="7">
        <v>22</v>
      </c>
      <c r="J65" s="7">
        <v>23</v>
      </c>
      <c r="K65" s="32">
        <f t="shared" si="1"/>
        <v>51</v>
      </c>
    </row>
    <row r="66" spans="1:11">
      <c r="A66" s="20">
        <v>62</v>
      </c>
      <c r="B66" s="9" t="s">
        <v>138</v>
      </c>
      <c r="C66" s="9" t="s">
        <v>100</v>
      </c>
      <c r="D66" s="3">
        <v>40782</v>
      </c>
      <c r="E66" s="7" t="s">
        <v>148</v>
      </c>
      <c r="F66" s="21">
        <v>22</v>
      </c>
      <c r="G66" s="21">
        <v>23</v>
      </c>
      <c r="H66" s="7" t="s">
        <v>320</v>
      </c>
      <c r="I66" s="7">
        <v>18</v>
      </c>
      <c r="J66" s="7">
        <v>27</v>
      </c>
      <c r="K66" s="32">
        <f t="shared" si="1"/>
        <v>50</v>
      </c>
    </row>
    <row r="67" spans="1:11">
      <c r="A67" s="20">
        <v>63</v>
      </c>
      <c r="B67" s="9" t="s">
        <v>120</v>
      </c>
      <c r="C67" s="9" t="s">
        <v>114</v>
      </c>
      <c r="D67" s="3">
        <v>40536</v>
      </c>
      <c r="E67" s="7" t="s">
        <v>148</v>
      </c>
      <c r="F67" s="21">
        <v>24</v>
      </c>
      <c r="G67" s="21">
        <v>21</v>
      </c>
      <c r="H67" s="7" t="s">
        <v>320</v>
      </c>
      <c r="I67" s="7">
        <v>19</v>
      </c>
      <c r="J67" s="7">
        <v>26</v>
      </c>
      <c r="K67" s="32">
        <f t="shared" si="1"/>
        <v>47</v>
      </c>
    </row>
    <row r="68" spans="1:11">
      <c r="A68" s="20">
        <v>64</v>
      </c>
      <c r="B68" s="55" t="s">
        <v>117</v>
      </c>
      <c r="C68" s="55" t="s">
        <v>107</v>
      </c>
      <c r="D68" s="3">
        <v>41088</v>
      </c>
      <c r="E68" s="7" t="s">
        <v>148</v>
      </c>
      <c r="F68" s="21">
        <v>26</v>
      </c>
      <c r="G68" s="21">
        <v>19</v>
      </c>
      <c r="H68" s="7" t="s">
        <v>320</v>
      </c>
      <c r="I68" s="7">
        <v>20</v>
      </c>
      <c r="J68" s="7">
        <v>25</v>
      </c>
      <c r="K68" s="32">
        <f t="shared" si="1"/>
        <v>44</v>
      </c>
    </row>
    <row r="69" spans="1:11">
      <c r="A69" s="20">
        <v>65</v>
      </c>
      <c r="B69" s="9" t="s">
        <v>130</v>
      </c>
      <c r="C69" s="9" t="s">
        <v>104</v>
      </c>
      <c r="D69" s="3">
        <v>40541</v>
      </c>
      <c r="E69" s="7" t="s">
        <v>148</v>
      </c>
      <c r="F69" s="21">
        <v>20</v>
      </c>
      <c r="G69" s="21">
        <v>25</v>
      </c>
      <c r="H69" s="7" t="s">
        <v>320</v>
      </c>
      <c r="I69" s="7">
        <v>28</v>
      </c>
      <c r="J69" s="7">
        <v>17</v>
      </c>
      <c r="K69" s="32">
        <f t="shared" ref="K69:K100" si="2">SUM(G69,J69)</f>
        <v>42</v>
      </c>
    </row>
    <row r="70" spans="1:11">
      <c r="A70" s="20">
        <v>66</v>
      </c>
      <c r="B70" s="9" t="s">
        <v>99</v>
      </c>
      <c r="C70" s="9" t="s">
        <v>100</v>
      </c>
      <c r="D70" s="3">
        <v>40563</v>
      </c>
      <c r="E70" s="7" t="s">
        <v>148</v>
      </c>
      <c r="F70" s="21">
        <v>27</v>
      </c>
      <c r="G70" s="21">
        <v>18</v>
      </c>
      <c r="H70" s="7" t="s">
        <v>320</v>
      </c>
      <c r="I70" s="7">
        <v>25</v>
      </c>
      <c r="J70" s="7">
        <v>20</v>
      </c>
      <c r="K70" s="32">
        <f t="shared" si="2"/>
        <v>38</v>
      </c>
    </row>
    <row r="71" spans="1:11">
      <c r="A71" s="20">
        <v>67</v>
      </c>
      <c r="B71" s="9" t="s">
        <v>141</v>
      </c>
      <c r="C71" s="9" t="s">
        <v>107</v>
      </c>
      <c r="D71" s="3">
        <v>40397</v>
      </c>
      <c r="E71" s="7" t="s">
        <v>148</v>
      </c>
      <c r="F71" s="21">
        <v>31</v>
      </c>
      <c r="G71" s="21">
        <v>14</v>
      </c>
      <c r="H71" s="7" t="s">
        <v>320</v>
      </c>
      <c r="I71" s="7">
        <v>23</v>
      </c>
      <c r="J71" s="7">
        <v>22</v>
      </c>
      <c r="K71" s="32">
        <f t="shared" si="2"/>
        <v>36</v>
      </c>
    </row>
    <row r="72" spans="1:11">
      <c r="A72" s="20">
        <v>68</v>
      </c>
      <c r="B72" s="9" t="s">
        <v>139</v>
      </c>
      <c r="C72" s="9" t="s">
        <v>102</v>
      </c>
      <c r="D72" s="3">
        <v>40951</v>
      </c>
      <c r="E72" s="7" t="s">
        <v>148</v>
      </c>
      <c r="F72" s="21">
        <v>29</v>
      </c>
      <c r="G72" s="21">
        <v>16</v>
      </c>
      <c r="H72" s="7" t="s">
        <v>320</v>
      </c>
      <c r="I72" s="7">
        <v>26</v>
      </c>
      <c r="J72" s="7">
        <v>19</v>
      </c>
      <c r="K72" s="32">
        <f t="shared" si="2"/>
        <v>35</v>
      </c>
    </row>
    <row r="73" spans="1:11">
      <c r="A73" s="20">
        <v>69</v>
      </c>
      <c r="B73" s="9" t="s">
        <v>115</v>
      </c>
      <c r="C73" s="9" t="s">
        <v>100</v>
      </c>
      <c r="D73" s="3">
        <v>40726</v>
      </c>
      <c r="E73" s="7" t="s">
        <v>148</v>
      </c>
      <c r="F73" s="21">
        <v>28</v>
      </c>
      <c r="G73" s="21">
        <v>17</v>
      </c>
      <c r="H73" s="7" t="s">
        <v>320</v>
      </c>
      <c r="I73" s="7">
        <v>27</v>
      </c>
      <c r="J73" s="7">
        <v>18</v>
      </c>
      <c r="K73" s="32">
        <f t="shared" si="2"/>
        <v>35</v>
      </c>
    </row>
    <row r="74" spans="1:11">
      <c r="A74" s="20">
        <v>70</v>
      </c>
      <c r="B74" s="9" t="s">
        <v>132</v>
      </c>
      <c r="C74" s="9" t="s">
        <v>102</v>
      </c>
      <c r="D74" s="3">
        <v>40803</v>
      </c>
      <c r="E74" s="7" t="s">
        <v>148</v>
      </c>
      <c r="F74" s="21">
        <v>23</v>
      </c>
      <c r="G74" s="21">
        <v>22</v>
      </c>
      <c r="H74" s="7" t="s">
        <v>320</v>
      </c>
      <c r="I74" s="7">
        <v>36</v>
      </c>
      <c r="J74" s="7">
        <v>9</v>
      </c>
      <c r="K74" s="32">
        <f t="shared" si="2"/>
        <v>31</v>
      </c>
    </row>
    <row r="75" spans="1:11">
      <c r="A75" s="20">
        <v>71</v>
      </c>
      <c r="B75" s="55" t="s">
        <v>135</v>
      </c>
      <c r="C75" s="55" t="s">
        <v>102</v>
      </c>
      <c r="D75" s="3">
        <v>40898</v>
      </c>
      <c r="E75" s="7" t="s">
        <v>148</v>
      </c>
      <c r="F75" s="21">
        <v>32</v>
      </c>
      <c r="G75" s="21">
        <v>13</v>
      </c>
      <c r="H75" s="7" t="s">
        <v>320</v>
      </c>
      <c r="I75" s="7">
        <v>29</v>
      </c>
      <c r="J75" s="7">
        <v>16</v>
      </c>
      <c r="K75" s="32">
        <f t="shared" si="2"/>
        <v>29</v>
      </c>
    </row>
    <row r="76" spans="1:11">
      <c r="A76" s="20">
        <v>72</v>
      </c>
      <c r="B76" s="9" t="s">
        <v>133</v>
      </c>
      <c r="C76" s="9" t="s">
        <v>104</v>
      </c>
      <c r="D76" s="3">
        <v>40948</v>
      </c>
      <c r="E76" s="7" t="s">
        <v>148</v>
      </c>
      <c r="F76" s="21">
        <v>34</v>
      </c>
      <c r="G76" s="21">
        <v>11</v>
      </c>
      <c r="H76" s="7" t="s">
        <v>320</v>
      </c>
      <c r="I76" s="7">
        <v>30</v>
      </c>
      <c r="J76" s="7">
        <v>15</v>
      </c>
      <c r="K76" s="32">
        <f t="shared" si="2"/>
        <v>26</v>
      </c>
    </row>
    <row r="77" spans="1:11">
      <c r="A77" s="20">
        <v>73</v>
      </c>
      <c r="B77" s="9" t="s">
        <v>112</v>
      </c>
      <c r="C77" s="9" t="s">
        <v>107</v>
      </c>
      <c r="D77" s="3">
        <v>40741</v>
      </c>
      <c r="E77" s="7" t="s">
        <v>148</v>
      </c>
      <c r="F77" s="21">
        <v>19</v>
      </c>
      <c r="G77" s="21">
        <v>26</v>
      </c>
      <c r="H77" s="7" t="s">
        <v>320</v>
      </c>
      <c r="I77" s="7"/>
      <c r="J77" s="7"/>
      <c r="K77" s="32">
        <f t="shared" si="2"/>
        <v>26</v>
      </c>
    </row>
    <row r="78" spans="1:11">
      <c r="A78" s="20">
        <v>74</v>
      </c>
      <c r="B78" s="9" t="s">
        <v>147</v>
      </c>
      <c r="C78" s="9" t="s">
        <v>102</v>
      </c>
      <c r="D78" s="3">
        <v>40925</v>
      </c>
      <c r="E78" s="7" t="s">
        <v>148</v>
      </c>
      <c r="F78" s="21">
        <v>33</v>
      </c>
      <c r="G78" s="21">
        <v>12</v>
      </c>
      <c r="H78" s="7" t="s">
        <v>320</v>
      </c>
      <c r="I78" s="7">
        <v>34</v>
      </c>
      <c r="J78" s="7">
        <v>11</v>
      </c>
      <c r="K78" s="32">
        <f t="shared" si="2"/>
        <v>23</v>
      </c>
    </row>
    <row r="79" spans="1:11">
      <c r="A79" s="20">
        <v>75</v>
      </c>
      <c r="B79" s="9" t="s">
        <v>129</v>
      </c>
      <c r="C79" s="9" t="s">
        <v>107</v>
      </c>
      <c r="D79" s="3">
        <v>40647</v>
      </c>
      <c r="E79" s="7" t="s">
        <v>148</v>
      </c>
      <c r="F79" s="21">
        <v>30</v>
      </c>
      <c r="G79" s="21">
        <v>15</v>
      </c>
      <c r="H79" s="7" t="s">
        <v>320</v>
      </c>
      <c r="I79" s="7">
        <v>37</v>
      </c>
      <c r="J79" s="7">
        <v>8</v>
      </c>
      <c r="K79" s="32">
        <f t="shared" si="2"/>
        <v>23</v>
      </c>
    </row>
    <row r="80" spans="1:11">
      <c r="A80" s="20">
        <v>76</v>
      </c>
      <c r="B80" s="9" t="s">
        <v>121</v>
      </c>
      <c r="C80" s="9" t="s">
        <v>100</v>
      </c>
      <c r="D80" s="3">
        <v>40910</v>
      </c>
      <c r="E80" s="7" t="s">
        <v>148</v>
      </c>
      <c r="F80" s="21">
        <v>39</v>
      </c>
      <c r="G80" s="21">
        <v>6</v>
      </c>
      <c r="H80" s="7" t="s">
        <v>320</v>
      </c>
      <c r="I80" s="7">
        <v>31</v>
      </c>
      <c r="J80" s="7">
        <v>14</v>
      </c>
      <c r="K80" s="32">
        <f t="shared" si="2"/>
        <v>20</v>
      </c>
    </row>
    <row r="81" spans="1:12">
      <c r="A81" s="20">
        <v>77</v>
      </c>
      <c r="B81" s="9" t="s">
        <v>142</v>
      </c>
      <c r="C81" s="9" t="s">
        <v>104</v>
      </c>
      <c r="D81" s="3">
        <v>40921</v>
      </c>
      <c r="E81" s="7" t="s">
        <v>148</v>
      </c>
      <c r="F81" s="21">
        <v>41</v>
      </c>
      <c r="G81" s="21">
        <v>4</v>
      </c>
      <c r="H81" s="7" t="s">
        <v>320</v>
      </c>
      <c r="I81" s="7">
        <v>32</v>
      </c>
      <c r="J81" s="7">
        <v>13</v>
      </c>
      <c r="K81" s="32">
        <f t="shared" si="2"/>
        <v>17</v>
      </c>
    </row>
    <row r="82" spans="1:12">
      <c r="A82" s="20">
        <v>78</v>
      </c>
      <c r="B82" s="9" t="s">
        <v>134</v>
      </c>
      <c r="C82" s="9" t="s">
        <v>102</v>
      </c>
      <c r="D82" s="3">
        <v>40898</v>
      </c>
      <c r="E82" s="7" t="s">
        <v>148</v>
      </c>
      <c r="F82" s="21">
        <v>40</v>
      </c>
      <c r="G82" s="21">
        <v>5</v>
      </c>
      <c r="H82" s="7" t="s">
        <v>320</v>
      </c>
      <c r="I82" s="7">
        <v>35</v>
      </c>
      <c r="J82" s="7">
        <v>10</v>
      </c>
      <c r="K82" s="32">
        <f t="shared" si="2"/>
        <v>15</v>
      </c>
    </row>
    <row r="83" spans="1:12">
      <c r="A83" s="20">
        <v>79</v>
      </c>
      <c r="B83" s="9" t="s">
        <v>111</v>
      </c>
      <c r="C83" s="9" t="s">
        <v>100</v>
      </c>
      <c r="D83" s="4">
        <v>40946</v>
      </c>
      <c r="E83" s="7" t="s">
        <v>148</v>
      </c>
      <c r="F83" s="21">
        <v>43</v>
      </c>
      <c r="G83" s="21">
        <v>2</v>
      </c>
      <c r="H83" s="7" t="s">
        <v>320</v>
      </c>
      <c r="I83" s="7">
        <v>33</v>
      </c>
      <c r="J83" s="7">
        <v>12</v>
      </c>
      <c r="K83" s="32">
        <f t="shared" si="2"/>
        <v>14</v>
      </c>
    </row>
    <row r="84" spans="1:12">
      <c r="A84" s="20">
        <v>80</v>
      </c>
      <c r="B84" s="9" t="s">
        <v>146</v>
      </c>
      <c r="C84" s="9" t="s">
        <v>107</v>
      </c>
      <c r="D84" s="3">
        <v>41038</v>
      </c>
      <c r="E84" s="7" t="s">
        <v>148</v>
      </c>
      <c r="F84" s="21">
        <v>37</v>
      </c>
      <c r="G84" s="21">
        <v>8</v>
      </c>
      <c r="H84" s="7" t="s">
        <v>320</v>
      </c>
      <c r="I84" s="7">
        <v>40</v>
      </c>
      <c r="J84" s="7">
        <v>5</v>
      </c>
      <c r="K84" s="32">
        <f t="shared" si="2"/>
        <v>13</v>
      </c>
    </row>
    <row r="85" spans="1:12">
      <c r="A85" s="20">
        <v>81</v>
      </c>
      <c r="B85" s="9" t="s">
        <v>110</v>
      </c>
      <c r="C85" s="9" t="s">
        <v>107</v>
      </c>
      <c r="D85" s="3">
        <v>40808</v>
      </c>
      <c r="E85" s="7" t="s">
        <v>148</v>
      </c>
      <c r="F85" s="21">
        <v>36</v>
      </c>
      <c r="G85" s="21">
        <v>9</v>
      </c>
      <c r="H85" s="7" t="s">
        <v>320</v>
      </c>
      <c r="I85" s="7">
        <v>42</v>
      </c>
      <c r="J85" s="7">
        <v>3</v>
      </c>
      <c r="K85" s="32">
        <f t="shared" si="2"/>
        <v>12</v>
      </c>
    </row>
    <row r="86" spans="1:12">
      <c r="A86" s="20">
        <v>82</v>
      </c>
      <c r="B86" s="9" t="s">
        <v>136</v>
      </c>
      <c r="C86" s="9" t="s">
        <v>100</v>
      </c>
      <c r="D86" s="3">
        <v>40407</v>
      </c>
      <c r="E86" s="7" t="s">
        <v>148</v>
      </c>
      <c r="F86" s="21">
        <v>35</v>
      </c>
      <c r="G86" s="21">
        <v>10</v>
      </c>
      <c r="H86" s="7" t="s">
        <v>320</v>
      </c>
      <c r="I86" s="7"/>
      <c r="J86" s="7"/>
      <c r="K86" s="32">
        <f t="shared" si="2"/>
        <v>10</v>
      </c>
    </row>
    <row r="87" spans="1:12">
      <c r="A87" s="20">
        <v>83</v>
      </c>
      <c r="B87" s="9" t="s">
        <v>124</v>
      </c>
      <c r="C87" s="9" t="s">
        <v>104</v>
      </c>
      <c r="D87" s="3">
        <v>40934</v>
      </c>
      <c r="E87" s="7" t="s">
        <v>148</v>
      </c>
      <c r="F87" s="21">
        <v>42</v>
      </c>
      <c r="G87" s="21">
        <v>3</v>
      </c>
      <c r="H87" s="7" t="s">
        <v>320</v>
      </c>
      <c r="I87" s="7">
        <v>39</v>
      </c>
      <c r="J87" s="7">
        <v>6</v>
      </c>
      <c r="K87" s="32">
        <f t="shared" si="2"/>
        <v>9</v>
      </c>
    </row>
    <row r="88" spans="1:12">
      <c r="A88" s="20">
        <v>84</v>
      </c>
      <c r="B88" s="8" t="s">
        <v>318</v>
      </c>
      <c r="C88" s="8" t="s">
        <v>102</v>
      </c>
      <c r="D88" s="10">
        <v>40778</v>
      </c>
      <c r="E88" s="8" t="s">
        <v>148</v>
      </c>
      <c r="F88" s="8"/>
      <c r="G88" s="8"/>
      <c r="H88" s="7" t="s">
        <v>320</v>
      </c>
      <c r="I88" s="7">
        <v>38</v>
      </c>
      <c r="J88" s="7">
        <v>7</v>
      </c>
      <c r="K88" s="32">
        <f t="shared" si="2"/>
        <v>7</v>
      </c>
    </row>
    <row r="89" spans="1:12">
      <c r="A89" s="20">
        <v>85</v>
      </c>
      <c r="B89" s="9" t="s">
        <v>116</v>
      </c>
      <c r="C89" s="9" t="s">
        <v>100</v>
      </c>
      <c r="D89" s="3">
        <v>40539</v>
      </c>
      <c r="E89" s="7" t="s">
        <v>148</v>
      </c>
      <c r="F89" s="21">
        <v>38</v>
      </c>
      <c r="G89" s="21">
        <v>7</v>
      </c>
      <c r="H89" s="7" t="s">
        <v>320</v>
      </c>
      <c r="I89" s="7"/>
      <c r="J89" s="7"/>
      <c r="K89" s="32">
        <f t="shared" si="2"/>
        <v>7</v>
      </c>
    </row>
    <row r="90" spans="1:12">
      <c r="A90" s="20">
        <v>86</v>
      </c>
      <c r="B90" s="8" t="s">
        <v>317</v>
      </c>
      <c r="C90" s="8" t="s">
        <v>107</v>
      </c>
      <c r="D90" s="10">
        <v>40536</v>
      </c>
      <c r="E90" s="8" t="s">
        <v>148</v>
      </c>
      <c r="F90" s="8"/>
      <c r="G90" s="8"/>
      <c r="H90" s="7" t="s">
        <v>320</v>
      </c>
      <c r="I90" s="7">
        <v>41</v>
      </c>
      <c r="J90" s="7">
        <v>4</v>
      </c>
      <c r="K90" s="32">
        <f t="shared" si="2"/>
        <v>4</v>
      </c>
    </row>
    <row r="91" spans="1:12">
      <c r="A91" s="20">
        <v>87</v>
      </c>
      <c r="B91" s="8" t="s">
        <v>319</v>
      </c>
      <c r="C91" s="8" t="s">
        <v>102</v>
      </c>
      <c r="D91" s="10">
        <v>40681</v>
      </c>
      <c r="E91" s="8" t="s">
        <v>148</v>
      </c>
      <c r="F91" s="8"/>
      <c r="G91" s="8"/>
      <c r="H91" s="7" t="s">
        <v>320</v>
      </c>
      <c r="I91" s="7">
        <v>43</v>
      </c>
      <c r="J91" s="7">
        <v>2</v>
      </c>
      <c r="K91" s="32">
        <f t="shared" si="2"/>
        <v>2</v>
      </c>
    </row>
    <row r="92" spans="1:12" ht="15" thickBot="1">
      <c r="A92" s="44">
        <v>88</v>
      </c>
      <c r="B92" s="48" t="s">
        <v>113</v>
      </c>
      <c r="C92" s="48" t="s">
        <v>114</v>
      </c>
      <c r="D92" s="19" t="s">
        <v>283</v>
      </c>
      <c r="E92" s="46" t="s">
        <v>148</v>
      </c>
      <c r="F92" s="49">
        <v>44</v>
      </c>
      <c r="G92" s="49">
        <v>1</v>
      </c>
      <c r="H92" s="46" t="s">
        <v>320</v>
      </c>
      <c r="I92" s="46"/>
      <c r="J92" s="46"/>
      <c r="K92" s="13">
        <f t="shared" si="2"/>
        <v>1</v>
      </c>
    </row>
    <row r="93" spans="1:12">
      <c r="A93" s="31">
        <v>89</v>
      </c>
      <c r="B93" s="27" t="s">
        <v>219</v>
      </c>
      <c r="C93" s="27" t="s">
        <v>195</v>
      </c>
      <c r="D93" s="11">
        <v>40820</v>
      </c>
      <c r="E93" s="47" t="s">
        <v>238</v>
      </c>
      <c r="F93" s="28">
        <v>1</v>
      </c>
      <c r="G93" s="28">
        <v>1000</v>
      </c>
      <c r="H93" s="47" t="s">
        <v>312</v>
      </c>
      <c r="I93" s="47">
        <v>1</v>
      </c>
      <c r="J93" s="47">
        <v>1000</v>
      </c>
      <c r="K93" s="12">
        <f t="shared" si="2"/>
        <v>2000</v>
      </c>
      <c r="L93" s="23" t="s">
        <v>349</v>
      </c>
    </row>
    <row r="94" spans="1:12">
      <c r="A94" s="20">
        <v>90</v>
      </c>
      <c r="B94" s="9" t="s">
        <v>204</v>
      </c>
      <c r="C94" s="9" t="s">
        <v>187</v>
      </c>
      <c r="D94" s="3">
        <v>40397</v>
      </c>
      <c r="E94" s="7" t="s">
        <v>238</v>
      </c>
      <c r="F94" s="21">
        <v>3</v>
      </c>
      <c r="G94" s="21">
        <v>640</v>
      </c>
      <c r="H94" s="7" t="s">
        <v>312</v>
      </c>
      <c r="I94" s="7">
        <v>3</v>
      </c>
      <c r="J94" s="7">
        <v>640</v>
      </c>
      <c r="K94" s="32">
        <f t="shared" si="2"/>
        <v>1280</v>
      </c>
      <c r="L94" s="23" t="s">
        <v>349</v>
      </c>
    </row>
    <row r="95" spans="1:12">
      <c r="A95" s="20">
        <v>91</v>
      </c>
      <c r="B95" s="9" t="s">
        <v>233</v>
      </c>
      <c r="C95" s="9" t="s">
        <v>195</v>
      </c>
      <c r="D95" s="3">
        <v>41022</v>
      </c>
      <c r="E95" s="7" t="s">
        <v>238</v>
      </c>
      <c r="F95" s="21">
        <v>8</v>
      </c>
      <c r="G95" s="21">
        <v>210</v>
      </c>
      <c r="H95" s="7" t="s">
        <v>312</v>
      </c>
      <c r="I95" s="7">
        <v>2</v>
      </c>
      <c r="J95" s="7">
        <v>800</v>
      </c>
      <c r="K95" s="32">
        <f t="shared" si="2"/>
        <v>1010</v>
      </c>
      <c r="L95" s="23" t="s">
        <v>349</v>
      </c>
    </row>
    <row r="96" spans="1:12">
      <c r="A96" s="20">
        <v>92</v>
      </c>
      <c r="B96" s="9" t="s">
        <v>214</v>
      </c>
      <c r="C96" s="9" t="s">
        <v>195</v>
      </c>
      <c r="D96" s="3">
        <v>40361</v>
      </c>
      <c r="E96" s="7" t="s">
        <v>238</v>
      </c>
      <c r="F96" s="21">
        <v>2</v>
      </c>
      <c r="G96" s="21">
        <v>800</v>
      </c>
      <c r="H96" s="7" t="s">
        <v>312</v>
      </c>
      <c r="I96" s="7">
        <v>8</v>
      </c>
      <c r="J96" s="7">
        <v>210</v>
      </c>
      <c r="K96" s="72">
        <f t="shared" si="2"/>
        <v>1010</v>
      </c>
      <c r="L96" s="23" t="s">
        <v>349</v>
      </c>
    </row>
    <row r="97" spans="1:13">
      <c r="A97" s="15">
        <v>93</v>
      </c>
      <c r="B97" s="16" t="s">
        <v>231</v>
      </c>
      <c r="C97" s="16" t="s">
        <v>187</v>
      </c>
      <c r="D97" s="3">
        <v>40386</v>
      </c>
      <c r="E97" s="7" t="s">
        <v>238</v>
      </c>
      <c r="F97" s="21">
        <v>5</v>
      </c>
      <c r="G97" s="21">
        <v>410</v>
      </c>
      <c r="H97" s="7" t="s">
        <v>312</v>
      </c>
      <c r="I97" s="7">
        <v>7</v>
      </c>
      <c r="J97" s="7">
        <v>262</v>
      </c>
      <c r="K97" s="32">
        <f t="shared" si="2"/>
        <v>672</v>
      </c>
    </row>
    <row r="98" spans="1:13">
      <c r="A98" s="20">
        <v>94</v>
      </c>
      <c r="B98" s="9" t="s">
        <v>206</v>
      </c>
      <c r="C98" s="9" t="s">
        <v>207</v>
      </c>
      <c r="D98" s="3">
        <v>40615</v>
      </c>
      <c r="E98" s="7" t="s">
        <v>238</v>
      </c>
      <c r="F98" s="21">
        <v>7</v>
      </c>
      <c r="G98" s="21">
        <v>262</v>
      </c>
      <c r="H98" s="7" t="s">
        <v>312</v>
      </c>
      <c r="I98" s="7">
        <v>6</v>
      </c>
      <c r="J98" s="7">
        <v>328</v>
      </c>
      <c r="K98" s="68">
        <f t="shared" si="2"/>
        <v>590</v>
      </c>
      <c r="L98" s="23" t="s">
        <v>349</v>
      </c>
    </row>
    <row r="99" spans="1:13">
      <c r="A99" s="15">
        <v>95</v>
      </c>
      <c r="B99" s="16" t="s">
        <v>222</v>
      </c>
      <c r="C99" s="16" t="s">
        <v>195</v>
      </c>
      <c r="D99" s="3">
        <v>40979</v>
      </c>
      <c r="E99" s="7" t="s">
        <v>238</v>
      </c>
      <c r="F99" s="21">
        <v>9</v>
      </c>
      <c r="G99" s="21">
        <v>168</v>
      </c>
      <c r="H99" s="7" t="s">
        <v>312</v>
      </c>
      <c r="I99" s="7">
        <v>5</v>
      </c>
      <c r="J99" s="7">
        <v>410</v>
      </c>
      <c r="K99" s="32">
        <f t="shared" si="2"/>
        <v>578</v>
      </c>
    </row>
    <row r="100" spans="1:13">
      <c r="A100" s="20">
        <v>96</v>
      </c>
      <c r="B100" s="9" t="s">
        <v>188</v>
      </c>
      <c r="C100" s="9" t="s">
        <v>187</v>
      </c>
      <c r="D100" s="3">
        <v>40525</v>
      </c>
      <c r="E100" s="7" t="s">
        <v>238</v>
      </c>
      <c r="F100" s="21">
        <v>23</v>
      </c>
      <c r="G100" s="21">
        <v>22</v>
      </c>
      <c r="H100" s="7" t="s">
        <v>312</v>
      </c>
      <c r="I100" s="7">
        <v>4</v>
      </c>
      <c r="J100" s="7">
        <v>512</v>
      </c>
      <c r="K100" s="35">
        <f t="shared" si="2"/>
        <v>534</v>
      </c>
      <c r="L100" s="23" t="s">
        <v>349</v>
      </c>
    </row>
    <row r="101" spans="1:13">
      <c r="A101" s="20">
        <v>97</v>
      </c>
      <c r="B101" s="9" t="s">
        <v>194</v>
      </c>
      <c r="C101" s="9" t="s">
        <v>195</v>
      </c>
      <c r="D101" s="3">
        <v>40394</v>
      </c>
      <c r="E101" s="7" t="s">
        <v>238</v>
      </c>
      <c r="F101" s="21">
        <v>4</v>
      </c>
      <c r="G101" s="21">
        <v>512</v>
      </c>
      <c r="H101" s="7" t="s">
        <v>312</v>
      </c>
      <c r="I101" s="7"/>
      <c r="J101" s="7"/>
      <c r="K101" s="32">
        <f t="shared" ref="K101:K132" si="3">SUM(G101,J101)</f>
        <v>512</v>
      </c>
      <c r="L101" s="23" t="s">
        <v>346</v>
      </c>
    </row>
    <row r="102" spans="1:13">
      <c r="A102" s="15">
        <v>98</v>
      </c>
      <c r="B102" s="16" t="s">
        <v>200</v>
      </c>
      <c r="C102" s="16" t="s">
        <v>201</v>
      </c>
      <c r="D102" s="3">
        <v>40626</v>
      </c>
      <c r="E102" s="7" t="s">
        <v>238</v>
      </c>
      <c r="F102" s="21">
        <v>6</v>
      </c>
      <c r="G102" s="21">
        <v>328</v>
      </c>
      <c r="H102" s="7" t="s">
        <v>312</v>
      </c>
      <c r="I102" s="7">
        <v>9</v>
      </c>
      <c r="J102" s="7">
        <v>168</v>
      </c>
      <c r="K102" s="32">
        <f t="shared" si="3"/>
        <v>496</v>
      </c>
      <c r="L102" s="23" t="s">
        <v>349</v>
      </c>
    </row>
    <row r="103" spans="1:13">
      <c r="A103" s="20">
        <v>99</v>
      </c>
      <c r="B103" s="9" t="s">
        <v>237</v>
      </c>
      <c r="C103" s="9" t="s">
        <v>207</v>
      </c>
      <c r="D103" s="3">
        <v>40571</v>
      </c>
      <c r="E103" s="7" t="s">
        <v>238</v>
      </c>
      <c r="F103" s="21">
        <v>10</v>
      </c>
      <c r="G103" s="21">
        <v>134</v>
      </c>
      <c r="H103" s="7" t="s">
        <v>312</v>
      </c>
      <c r="I103" s="7">
        <v>10</v>
      </c>
      <c r="J103" s="7">
        <v>134</v>
      </c>
      <c r="K103" s="68">
        <f t="shared" si="3"/>
        <v>268</v>
      </c>
      <c r="L103" s="23" t="s">
        <v>349</v>
      </c>
    </row>
    <row r="104" spans="1:13">
      <c r="A104" s="20">
        <v>100</v>
      </c>
      <c r="B104" s="9" t="s">
        <v>220</v>
      </c>
      <c r="C104" s="9" t="s">
        <v>187</v>
      </c>
      <c r="D104" s="3">
        <v>40650</v>
      </c>
      <c r="E104" s="7" t="s">
        <v>238</v>
      </c>
      <c r="F104" s="21">
        <v>11</v>
      </c>
      <c r="G104" s="21">
        <v>107</v>
      </c>
      <c r="H104" s="7" t="s">
        <v>312</v>
      </c>
      <c r="I104" s="7">
        <v>12</v>
      </c>
      <c r="J104" s="7">
        <v>86</v>
      </c>
      <c r="K104" s="35">
        <f t="shared" si="3"/>
        <v>193</v>
      </c>
      <c r="L104" s="23" t="s">
        <v>349</v>
      </c>
    </row>
    <row r="105" spans="1:13">
      <c r="A105" s="15">
        <v>101</v>
      </c>
      <c r="B105" s="16" t="s">
        <v>189</v>
      </c>
      <c r="C105" s="16" t="s">
        <v>190</v>
      </c>
      <c r="D105" s="3">
        <v>40499</v>
      </c>
      <c r="E105" s="7" t="s">
        <v>238</v>
      </c>
      <c r="F105" s="21">
        <v>16</v>
      </c>
      <c r="G105" s="21">
        <v>35</v>
      </c>
      <c r="H105" s="7" t="s">
        <v>312</v>
      </c>
      <c r="I105" s="7">
        <v>11</v>
      </c>
      <c r="J105" s="7">
        <v>107</v>
      </c>
      <c r="K105" s="32">
        <f t="shared" si="3"/>
        <v>142</v>
      </c>
      <c r="L105" s="53"/>
      <c r="M105" s="52"/>
    </row>
    <row r="106" spans="1:13">
      <c r="A106" s="15">
        <v>102</v>
      </c>
      <c r="B106" s="16" t="s">
        <v>221</v>
      </c>
      <c r="C106" s="16" t="s">
        <v>195</v>
      </c>
      <c r="D106" s="3">
        <v>40668</v>
      </c>
      <c r="E106" s="7" t="s">
        <v>238</v>
      </c>
      <c r="F106" s="21">
        <v>12</v>
      </c>
      <c r="G106" s="21">
        <v>86</v>
      </c>
      <c r="H106" s="7" t="s">
        <v>312</v>
      </c>
      <c r="I106" s="7">
        <v>24</v>
      </c>
      <c r="J106" s="7">
        <v>21</v>
      </c>
      <c r="K106" s="32">
        <f t="shared" si="3"/>
        <v>107</v>
      </c>
    </row>
    <row r="107" spans="1:13">
      <c r="A107" s="15">
        <v>103</v>
      </c>
      <c r="B107" s="16" t="s">
        <v>205</v>
      </c>
      <c r="C107" s="16" t="s">
        <v>190</v>
      </c>
      <c r="D107" s="3">
        <v>40458</v>
      </c>
      <c r="E107" s="7" t="s">
        <v>238</v>
      </c>
      <c r="F107" s="21">
        <v>13</v>
      </c>
      <c r="G107" s="21">
        <v>69</v>
      </c>
      <c r="H107" s="7" t="s">
        <v>312</v>
      </c>
      <c r="I107" s="7">
        <v>18</v>
      </c>
      <c r="J107" s="7">
        <v>27</v>
      </c>
      <c r="K107" s="32">
        <f t="shared" si="3"/>
        <v>96</v>
      </c>
    </row>
    <row r="108" spans="1:13">
      <c r="A108" s="15">
        <v>104</v>
      </c>
      <c r="B108" s="16" t="s">
        <v>225</v>
      </c>
      <c r="C108" s="16" t="s">
        <v>212</v>
      </c>
      <c r="D108" s="3">
        <v>41010</v>
      </c>
      <c r="E108" s="7" t="s">
        <v>238</v>
      </c>
      <c r="F108" s="21">
        <v>18</v>
      </c>
      <c r="G108" s="21">
        <v>27</v>
      </c>
      <c r="H108" s="7" t="s">
        <v>312</v>
      </c>
      <c r="I108" s="7">
        <v>13</v>
      </c>
      <c r="J108" s="7">
        <v>69</v>
      </c>
      <c r="K108" s="32">
        <f t="shared" si="3"/>
        <v>96</v>
      </c>
      <c r="L108" s="23" t="s">
        <v>349</v>
      </c>
    </row>
    <row r="109" spans="1:13">
      <c r="A109" s="20">
        <v>105</v>
      </c>
      <c r="B109" s="9" t="s">
        <v>229</v>
      </c>
      <c r="C109" s="9" t="s">
        <v>190</v>
      </c>
      <c r="D109" s="3">
        <v>40793</v>
      </c>
      <c r="E109" s="7" t="s">
        <v>238</v>
      </c>
      <c r="F109" s="21">
        <v>15</v>
      </c>
      <c r="G109" s="21">
        <v>44</v>
      </c>
      <c r="H109" s="7" t="s">
        <v>312</v>
      </c>
      <c r="I109" s="7">
        <v>15</v>
      </c>
      <c r="J109" s="7">
        <v>44</v>
      </c>
      <c r="K109" s="35">
        <f t="shared" si="3"/>
        <v>88</v>
      </c>
      <c r="L109" s="23" t="s">
        <v>349</v>
      </c>
    </row>
    <row r="110" spans="1:13">
      <c r="A110" s="15">
        <v>106</v>
      </c>
      <c r="B110" s="16" t="s">
        <v>210</v>
      </c>
      <c r="C110" s="16" t="s">
        <v>195</v>
      </c>
      <c r="D110" s="3">
        <v>40708</v>
      </c>
      <c r="E110" s="7" t="s">
        <v>238</v>
      </c>
      <c r="F110" s="21">
        <v>19</v>
      </c>
      <c r="G110" s="21">
        <v>26</v>
      </c>
      <c r="H110" s="7" t="s">
        <v>312</v>
      </c>
      <c r="I110" s="7">
        <v>14</v>
      </c>
      <c r="J110" s="7">
        <v>55</v>
      </c>
      <c r="K110" s="32">
        <f t="shared" si="3"/>
        <v>81</v>
      </c>
      <c r="L110" s="23" t="s">
        <v>350</v>
      </c>
    </row>
    <row r="111" spans="1:13">
      <c r="A111" s="20">
        <v>107</v>
      </c>
      <c r="B111" s="9" t="s">
        <v>226</v>
      </c>
      <c r="C111" s="9" t="s">
        <v>212</v>
      </c>
      <c r="D111" s="3">
        <v>41038</v>
      </c>
      <c r="E111" s="7" t="s">
        <v>238</v>
      </c>
      <c r="F111" s="21">
        <v>14</v>
      </c>
      <c r="G111" s="21">
        <v>55</v>
      </c>
      <c r="H111" s="7" t="s">
        <v>312</v>
      </c>
      <c r="I111" s="7">
        <v>21</v>
      </c>
      <c r="J111" s="7">
        <v>24</v>
      </c>
      <c r="K111" s="32">
        <f t="shared" si="3"/>
        <v>79</v>
      </c>
    </row>
    <row r="112" spans="1:13">
      <c r="A112" s="20">
        <v>108</v>
      </c>
      <c r="B112" s="9" t="s">
        <v>198</v>
      </c>
      <c r="C112" s="9" t="s">
        <v>187</v>
      </c>
      <c r="D112" s="3">
        <v>40877</v>
      </c>
      <c r="E112" s="7" t="s">
        <v>238</v>
      </c>
      <c r="F112" s="21">
        <v>20</v>
      </c>
      <c r="G112" s="21">
        <v>25</v>
      </c>
      <c r="H112" s="7" t="s">
        <v>312</v>
      </c>
      <c r="I112" s="7">
        <v>16</v>
      </c>
      <c r="J112" s="7">
        <v>35</v>
      </c>
      <c r="K112" s="32">
        <f t="shared" si="3"/>
        <v>60</v>
      </c>
    </row>
    <row r="113" spans="1:11">
      <c r="A113" s="20">
        <v>109</v>
      </c>
      <c r="B113" s="55" t="s">
        <v>197</v>
      </c>
      <c r="C113" s="55" t="s">
        <v>195</v>
      </c>
      <c r="D113" s="3">
        <v>40868</v>
      </c>
      <c r="E113" s="7" t="s">
        <v>238</v>
      </c>
      <c r="F113" s="21">
        <v>17</v>
      </c>
      <c r="G113" s="21">
        <v>28</v>
      </c>
      <c r="H113" s="7" t="s">
        <v>312</v>
      </c>
      <c r="I113" s="7">
        <v>23</v>
      </c>
      <c r="J113" s="7">
        <v>22</v>
      </c>
      <c r="K113" s="32">
        <f t="shared" si="3"/>
        <v>50</v>
      </c>
    </row>
    <row r="114" spans="1:11">
      <c r="A114" s="20">
        <v>110</v>
      </c>
      <c r="B114" s="9" t="s">
        <v>199</v>
      </c>
      <c r="C114" s="9" t="s">
        <v>187</v>
      </c>
      <c r="D114" s="3">
        <v>40730</v>
      </c>
      <c r="E114" s="7" t="s">
        <v>238</v>
      </c>
      <c r="F114" s="21">
        <v>21</v>
      </c>
      <c r="G114" s="21">
        <v>24</v>
      </c>
      <c r="H114" s="7" t="s">
        <v>312</v>
      </c>
      <c r="I114" s="7">
        <v>20</v>
      </c>
      <c r="J114" s="7">
        <v>25</v>
      </c>
      <c r="K114" s="32">
        <f t="shared" si="3"/>
        <v>49</v>
      </c>
    </row>
    <row r="115" spans="1:11">
      <c r="A115" s="20">
        <v>111</v>
      </c>
      <c r="B115" s="9" t="s">
        <v>223</v>
      </c>
      <c r="C115" s="9" t="s">
        <v>190</v>
      </c>
      <c r="D115" s="3">
        <v>40364</v>
      </c>
      <c r="E115" s="7" t="s">
        <v>238</v>
      </c>
      <c r="F115" s="21">
        <v>25</v>
      </c>
      <c r="G115" s="21">
        <v>20</v>
      </c>
      <c r="H115" s="7" t="s">
        <v>312</v>
      </c>
      <c r="I115" s="7">
        <v>17</v>
      </c>
      <c r="J115" s="7">
        <v>28</v>
      </c>
      <c r="K115" s="32">
        <f t="shared" si="3"/>
        <v>48</v>
      </c>
    </row>
    <row r="116" spans="1:11">
      <c r="A116" s="20">
        <v>112</v>
      </c>
      <c r="B116" s="9" t="s">
        <v>211</v>
      </c>
      <c r="C116" s="9" t="s">
        <v>212</v>
      </c>
      <c r="D116" s="3">
        <v>40983</v>
      </c>
      <c r="E116" s="7" t="s">
        <v>238</v>
      </c>
      <c r="F116" s="21">
        <v>24</v>
      </c>
      <c r="G116" s="21">
        <v>21</v>
      </c>
      <c r="H116" s="7" t="s">
        <v>312</v>
      </c>
      <c r="I116" s="7">
        <v>19</v>
      </c>
      <c r="J116" s="7">
        <v>26</v>
      </c>
      <c r="K116" s="32">
        <f t="shared" si="3"/>
        <v>47</v>
      </c>
    </row>
    <row r="117" spans="1:11">
      <c r="A117" s="20">
        <v>113</v>
      </c>
      <c r="B117" s="9" t="s">
        <v>196</v>
      </c>
      <c r="C117" s="9" t="s">
        <v>193</v>
      </c>
      <c r="D117" s="3" t="s">
        <v>280</v>
      </c>
      <c r="E117" s="7" t="s">
        <v>238</v>
      </c>
      <c r="F117" s="21">
        <v>22</v>
      </c>
      <c r="G117" s="21">
        <v>23</v>
      </c>
      <c r="H117" s="7" t="s">
        <v>312</v>
      </c>
      <c r="I117" s="7">
        <v>22</v>
      </c>
      <c r="J117" s="7">
        <v>23</v>
      </c>
      <c r="K117" s="32">
        <f t="shared" si="3"/>
        <v>46</v>
      </c>
    </row>
    <row r="118" spans="1:11">
      <c r="A118" s="20">
        <v>114</v>
      </c>
      <c r="B118" s="9" t="s">
        <v>218</v>
      </c>
      <c r="C118" s="9" t="s">
        <v>190</v>
      </c>
      <c r="D118" s="3">
        <v>40611</v>
      </c>
      <c r="E118" s="7" t="s">
        <v>238</v>
      </c>
      <c r="F118" s="21">
        <v>26</v>
      </c>
      <c r="G118" s="21">
        <v>19</v>
      </c>
      <c r="H118" s="7" t="s">
        <v>312</v>
      </c>
      <c r="I118" s="7">
        <v>27</v>
      </c>
      <c r="J118" s="7">
        <v>18</v>
      </c>
      <c r="K118" s="32">
        <f t="shared" si="3"/>
        <v>37</v>
      </c>
    </row>
    <row r="119" spans="1:11">
      <c r="A119" s="20">
        <v>115</v>
      </c>
      <c r="B119" s="9" t="s">
        <v>228</v>
      </c>
      <c r="C119" s="9" t="s">
        <v>207</v>
      </c>
      <c r="D119" s="3">
        <v>40489</v>
      </c>
      <c r="E119" s="7" t="s">
        <v>238</v>
      </c>
      <c r="F119" s="21">
        <v>30</v>
      </c>
      <c r="G119" s="21">
        <v>15</v>
      </c>
      <c r="H119" s="7" t="s">
        <v>312</v>
      </c>
      <c r="I119" s="7">
        <v>25</v>
      </c>
      <c r="J119" s="7">
        <v>20</v>
      </c>
      <c r="K119" s="32">
        <f t="shared" si="3"/>
        <v>35</v>
      </c>
    </row>
    <row r="120" spans="1:11">
      <c r="A120" s="20">
        <v>116</v>
      </c>
      <c r="B120" s="9" t="s">
        <v>232</v>
      </c>
      <c r="C120" s="9" t="s">
        <v>203</v>
      </c>
      <c r="D120" s="3">
        <v>40873</v>
      </c>
      <c r="E120" s="7" t="s">
        <v>238</v>
      </c>
      <c r="F120" s="21">
        <v>31</v>
      </c>
      <c r="G120" s="21">
        <v>14</v>
      </c>
      <c r="H120" s="7" t="s">
        <v>312</v>
      </c>
      <c r="I120" s="7">
        <v>26</v>
      </c>
      <c r="J120" s="7">
        <v>19</v>
      </c>
      <c r="K120" s="32">
        <f t="shared" si="3"/>
        <v>33</v>
      </c>
    </row>
    <row r="121" spans="1:11">
      <c r="A121" s="20">
        <v>117</v>
      </c>
      <c r="B121" s="9" t="s">
        <v>215</v>
      </c>
      <c r="C121" s="9" t="s">
        <v>187</v>
      </c>
      <c r="D121" s="3" t="s">
        <v>288</v>
      </c>
      <c r="E121" s="7" t="s">
        <v>238</v>
      </c>
      <c r="F121" s="21">
        <v>27</v>
      </c>
      <c r="G121" s="21">
        <v>18</v>
      </c>
      <c r="H121" s="7" t="s">
        <v>312</v>
      </c>
      <c r="I121" s="7">
        <v>30</v>
      </c>
      <c r="J121" s="7">
        <v>15</v>
      </c>
      <c r="K121" s="32">
        <f t="shared" si="3"/>
        <v>33</v>
      </c>
    </row>
    <row r="122" spans="1:11">
      <c r="A122" s="20">
        <v>118</v>
      </c>
      <c r="B122" s="9" t="s">
        <v>216</v>
      </c>
      <c r="C122" s="9" t="s">
        <v>187</v>
      </c>
      <c r="D122" s="3" t="s">
        <v>290</v>
      </c>
      <c r="E122" s="7" t="s">
        <v>238</v>
      </c>
      <c r="F122" s="21">
        <v>28</v>
      </c>
      <c r="G122" s="21">
        <v>17</v>
      </c>
      <c r="H122" s="7" t="s">
        <v>312</v>
      </c>
      <c r="I122" s="7">
        <v>31</v>
      </c>
      <c r="J122" s="7">
        <v>14</v>
      </c>
      <c r="K122" s="32">
        <f t="shared" si="3"/>
        <v>31</v>
      </c>
    </row>
    <row r="123" spans="1:11">
      <c r="A123" s="20">
        <v>119</v>
      </c>
      <c r="B123" s="9" t="s">
        <v>234</v>
      </c>
      <c r="C123" s="9" t="s">
        <v>201</v>
      </c>
      <c r="D123" s="3">
        <v>40970</v>
      </c>
      <c r="E123" s="7" t="s">
        <v>238</v>
      </c>
      <c r="F123" s="21">
        <v>29</v>
      </c>
      <c r="G123" s="21">
        <v>16</v>
      </c>
      <c r="H123" s="7" t="s">
        <v>312</v>
      </c>
      <c r="I123" s="7">
        <v>32</v>
      </c>
      <c r="J123" s="7">
        <v>13</v>
      </c>
      <c r="K123" s="32">
        <f t="shared" si="3"/>
        <v>29</v>
      </c>
    </row>
    <row r="124" spans="1:11">
      <c r="A124" s="20">
        <v>120</v>
      </c>
      <c r="B124" s="9" t="s">
        <v>227</v>
      </c>
      <c r="C124" s="9" t="s">
        <v>212</v>
      </c>
      <c r="D124" s="3">
        <v>40950</v>
      </c>
      <c r="E124" s="7" t="s">
        <v>238</v>
      </c>
      <c r="F124" s="21">
        <v>33</v>
      </c>
      <c r="G124" s="21">
        <v>12</v>
      </c>
      <c r="H124" s="7" t="s">
        <v>312</v>
      </c>
      <c r="I124" s="7">
        <v>33</v>
      </c>
      <c r="J124" s="7">
        <v>12</v>
      </c>
      <c r="K124" s="32">
        <f t="shared" si="3"/>
        <v>24</v>
      </c>
    </row>
    <row r="125" spans="1:11">
      <c r="A125" s="20">
        <v>121</v>
      </c>
      <c r="B125" s="9" t="s">
        <v>230</v>
      </c>
      <c r="C125" s="9" t="s">
        <v>187</v>
      </c>
      <c r="D125" s="3">
        <v>40948</v>
      </c>
      <c r="E125" s="7" t="s">
        <v>238</v>
      </c>
      <c r="F125" s="21">
        <v>40</v>
      </c>
      <c r="G125" s="21">
        <v>5</v>
      </c>
      <c r="H125" s="7" t="s">
        <v>312</v>
      </c>
      <c r="I125" s="7">
        <v>28</v>
      </c>
      <c r="J125" s="7">
        <v>17</v>
      </c>
      <c r="K125" s="32">
        <f t="shared" si="3"/>
        <v>22</v>
      </c>
    </row>
    <row r="126" spans="1:11">
      <c r="A126" s="20">
        <v>122</v>
      </c>
      <c r="B126" s="9" t="s">
        <v>213</v>
      </c>
      <c r="C126" s="9" t="s">
        <v>187</v>
      </c>
      <c r="D126" s="3">
        <v>40837</v>
      </c>
      <c r="E126" s="7" t="s">
        <v>238</v>
      </c>
      <c r="F126" s="21">
        <v>32</v>
      </c>
      <c r="G126" s="21">
        <v>13</v>
      </c>
      <c r="H126" s="7" t="s">
        <v>312</v>
      </c>
      <c r="I126" s="7">
        <v>36</v>
      </c>
      <c r="J126" s="7">
        <v>9</v>
      </c>
      <c r="K126" s="32">
        <f t="shared" si="3"/>
        <v>22</v>
      </c>
    </row>
    <row r="127" spans="1:11">
      <c r="A127" s="20">
        <v>123</v>
      </c>
      <c r="B127" s="9" t="s">
        <v>217</v>
      </c>
      <c r="C127" s="9" t="s">
        <v>212</v>
      </c>
      <c r="D127" s="3">
        <v>40551</v>
      </c>
      <c r="E127" s="7" t="s">
        <v>238</v>
      </c>
      <c r="F127" s="21">
        <v>34</v>
      </c>
      <c r="G127" s="21">
        <v>11</v>
      </c>
      <c r="H127" s="7" t="s">
        <v>312</v>
      </c>
      <c r="I127" s="7">
        <v>35</v>
      </c>
      <c r="J127" s="7">
        <v>10</v>
      </c>
      <c r="K127" s="32">
        <f t="shared" si="3"/>
        <v>21</v>
      </c>
    </row>
    <row r="128" spans="1:11">
      <c r="A128" s="20">
        <v>124</v>
      </c>
      <c r="B128" s="9" t="s">
        <v>208</v>
      </c>
      <c r="C128" s="9" t="s">
        <v>201</v>
      </c>
      <c r="D128" s="3" t="s">
        <v>284</v>
      </c>
      <c r="E128" s="7" t="s">
        <v>238</v>
      </c>
      <c r="F128" s="21">
        <v>35</v>
      </c>
      <c r="G128" s="21">
        <v>10</v>
      </c>
      <c r="H128" s="7" t="s">
        <v>312</v>
      </c>
      <c r="I128" s="7">
        <v>37</v>
      </c>
      <c r="J128" s="7">
        <v>8</v>
      </c>
      <c r="K128" s="32">
        <f t="shared" si="3"/>
        <v>18</v>
      </c>
    </row>
    <row r="129" spans="1:11">
      <c r="A129" s="20">
        <v>125</v>
      </c>
      <c r="B129" s="8" t="s">
        <v>311</v>
      </c>
      <c r="C129" s="8" t="s">
        <v>307</v>
      </c>
      <c r="D129" s="10">
        <v>41003</v>
      </c>
      <c r="E129" s="7" t="s">
        <v>238</v>
      </c>
      <c r="F129" s="8"/>
      <c r="G129" s="8"/>
      <c r="H129" s="7" t="s">
        <v>312</v>
      </c>
      <c r="I129" s="7">
        <v>29</v>
      </c>
      <c r="J129" s="7">
        <v>16</v>
      </c>
      <c r="K129" s="32">
        <f t="shared" si="3"/>
        <v>16</v>
      </c>
    </row>
    <row r="130" spans="1:11">
      <c r="A130" s="20">
        <v>126</v>
      </c>
      <c r="B130" s="9" t="s">
        <v>202</v>
      </c>
      <c r="C130" s="9" t="s">
        <v>203</v>
      </c>
      <c r="D130" s="3">
        <v>40980</v>
      </c>
      <c r="E130" s="7" t="s">
        <v>238</v>
      </c>
      <c r="F130" s="21">
        <v>36</v>
      </c>
      <c r="G130" s="21">
        <v>9</v>
      </c>
      <c r="H130" s="7" t="s">
        <v>312</v>
      </c>
      <c r="I130" s="7">
        <v>38</v>
      </c>
      <c r="J130" s="7">
        <v>6</v>
      </c>
      <c r="K130" s="32">
        <f t="shared" si="3"/>
        <v>15</v>
      </c>
    </row>
    <row r="131" spans="1:11">
      <c r="A131" s="20">
        <v>127</v>
      </c>
      <c r="B131" s="8" t="s">
        <v>306</v>
      </c>
      <c r="C131" s="8" t="s">
        <v>307</v>
      </c>
      <c r="D131" s="10">
        <v>41018</v>
      </c>
      <c r="E131" s="7" t="s">
        <v>238</v>
      </c>
      <c r="F131" s="8"/>
      <c r="G131" s="8"/>
      <c r="H131" s="7" t="s">
        <v>312</v>
      </c>
      <c r="I131" s="7">
        <v>34</v>
      </c>
      <c r="J131" s="7">
        <v>11</v>
      </c>
      <c r="K131" s="32">
        <f t="shared" si="3"/>
        <v>11</v>
      </c>
    </row>
    <row r="132" spans="1:11">
      <c r="A132" s="20">
        <v>128</v>
      </c>
      <c r="B132" s="9" t="s">
        <v>186</v>
      </c>
      <c r="C132" s="9" t="s">
        <v>187</v>
      </c>
      <c r="D132" s="3">
        <v>40454</v>
      </c>
      <c r="E132" s="7" t="s">
        <v>238</v>
      </c>
      <c r="F132" s="21">
        <v>38</v>
      </c>
      <c r="G132" s="21">
        <v>7</v>
      </c>
      <c r="H132" s="7" t="s">
        <v>312</v>
      </c>
      <c r="I132" s="7">
        <v>40</v>
      </c>
      <c r="J132" s="7">
        <v>4</v>
      </c>
      <c r="K132" s="32">
        <f t="shared" si="3"/>
        <v>11</v>
      </c>
    </row>
    <row r="133" spans="1:11">
      <c r="A133" s="20">
        <v>129</v>
      </c>
      <c r="B133" s="9" t="s">
        <v>209</v>
      </c>
      <c r="C133" s="9" t="s">
        <v>193</v>
      </c>
      <c r="D133" s="3" t="s">
        <v>285</v>
      </c>
      <c r="E133" s="7" t="s">
        <v>238</v>
      </c>
      <c r="F133" s="21">
        <v>37</v>
      </c>
      <c r="G133" s="21">
        <v>8</v>
      </c>
      <c r="H133" s="7" t="s">
        <v>312</v>
      </c>
      <c r="I133" s="7"/>
      <c r="J133" s="7"/>
      <c r="K133" s="32">
        <f t="shared" ref="K133:K141" si="4">SUM(G133,J133)</f>
        <v>8</v>
      </c>
    </row>
    <row r="134" spans="1:11">
      <c r="A134" s="20">
        <v>130</v>
      </c>
      <c r="B134" s="9" t="s">
        <v>236</v>
      </c>
      <c r="C134" s="9" t="s">
        <v>187</v>
      </c>
      <c r="D134" s="3">
        <v>40732</v>
      </c>
      <c r="E134" s="7" t="s">
        <v>238</v>
      </c>
      <c r="F134" s="21">
        <v>43</v>
      </c>
      <c r="G134" s="21">
        <v>2</v>
      </c>
      <c r="H134" s="7" t="s">
        <v>312</v>
      </c>
      <c r="I134" s="7">
        <v>39</v>
      </c>
      <c r="J134" s="7">
        <v>5</v>
      </c>
      <c r="K134" s="32">
        <f t="shared" si="4"/>
        <v>7</v>
      </c>
    </row>
    <row r="135" spans="1:11">
      <c r="A135" s="20">
        <v>131</v>
      </c>
      <c r="B135" s="9" t="s">
        <v>235</v>
      </c>
      <c r="C135" s="9" t="s">
        <v>201</v>
      </c>
      <c r="D135" s="3" t="s">
        <v>284</v>
      </c>
      <c r="E135" s="7" t="s">
        <v>238</v>
      </c>
      <c r="F135" s="21">
        <v>39</v>
      </c>
      <c r="G135" s="21">
        <v>6</v>
      </c>
      <c r="H135" s="7" t="s">
        <v>312</v>
      </c>
      <c r="I135" s="7">
        <v>44</v>
      </c>
      <c r="J135" s="7">
        <v>1</v>
      </c>
      <c r="K135" s="32">
        <f t="shared" si="4"/>
        <v>7</v>
      </c>
    </row>
    <row r="136" spans="1:11">
      <c r="A136" s="20">
        <v>132</v>
      </c>
      <c r="B136" s="9" t="s">
        <v>192</v>
      </c>
      <c r="C136" s="9" t="s">
        <v>193</v>
      </c>
      <c r="D136" s="3">
        <v>40791</v>
      </c>
      <c r="E136" s="7" t="s">
        <v>238</v>
      </c>
      <c r="F136" s="21">
        <v>41</v>
      </c>
      <c r="G136" s="21">
        <v>4</v>
      </c>
      <c r="H136" s="7" t="s">
        <v>312</v>
      </c>
      <c r="I136" s="7"/>
      <c r="J136" s="7"/>
      <c r="K136" s="32">
        <f t="shared" si="4"/>
        <v>4</v>
      </c>
    </row>
    <row r="137" spans="1:11">
      <c r="A137" s="20">
        <v>133</v>
      </c>
      <c r="B137" s="8" t="s">
        <v>310</v>
      </c>
      <c r="C137" s="8" t="s">
        <v>190</v>
      </c>
      <c r="D137" s="10">
        <v>40518</v>
      </c>
      <c r="E137" s="7" t="s">
        <v>238</v>
      </c>
      <c r="F137" s="8"/>
      <c r="G137" s="8"/>
      <c r="H137" s="7" t="s">
        <v>312</v>
      </c>
      <c r="I137" s="7">
        <v>41</v>
      </c>
      <c r="J137" s="7">
        <v>3</v>
      </c>
      <c r="K137" s="32">
        <f t="shared" si="4"/>
        <v>3</v>
      </c>
    </row>
    <row r="138" spans="1:11">
      <c r="A138" s="20">
        <v>134</v>
      </c>
      <c r="B138" s="9" t="s">
        <v>224</v>
      </c>
      <c r="C138" s="9" t="s">
        <v>195</v>
      </c>
      <c r="D138" s="3">
        <v>40975</v>
      </c>
      <c r="E138" s="7" t="s">
        <v>238</v>
      </c>
      <c r="F138" s="21">
        <v>42</v>
      </c>
      <c r="G138" s="21">
        <v>3</v>
      </c>
      <c r="H138" s="7" t="s">
        <v>312</v>
      </c>
      <c r="I138" s="7"/>
      <c r="J138" s="7"/>
      <c r="K138" s="32">
        <f t="shared" si="4"/>
        <v>3</v>
      </c>
    </row>
    <row r="139" spans="1:11">
      <c r="A139" s="20">
        <v>135</v>
      </c>
      <c r="B139" s="8" t="s">
        <v>309</v>
      </c>
      <c r="C139" s="8" t="s">
        <v>307</v>
      </c>
      <c r="D139" s="10">
        <v>40706</v>
      </c>
      <c r="E139" s="7" t="s">
        <v>238</v>
      </c>
      <c r="F139" s="8"/>
      <c r="G139" s="8"/>
      <c r="H139" s="7" t="s">
        <v>312</v>
      </c>
      <c r="I139" s="7">
        <v>42</v>
      </c>
      <c r="J139" s="7">
        <v>2</v>
      </c>
      <c r="K139" s="32">
        <f t="shared" si="4"/>
        <v>2</v>
      </c>
    </row>
    <row r="140" spans="1:11">
      <c r="A140" s="20">
        <v>136</v>
      </c>
      <c r="B140" s="8" t="s">
        <v>308</v>
      </c>
      <c r="C140" s="8" t="s">
        <v>190</v>
      </c>
      <c r="D140" s="10">
        <v>40808</v>
      </c>
      <c r="E140" s="7" t="s">
        <v>238</v>
      </c>
      <c r="F140" s="8"/>
      <c r="G140" s="8"/>
      <c r="H140" s="7" t="s">
        <v>312</v>
      </c>
      <c r="I140" s="7">
        <v>43</v>
      </c>
      <c r="J140" s="7">
        <v>1</v>
      </c>
      <c r="K140" s="32">
        <f t="shared" si="4"/>
        <v>1</v>
      </c>
    </row>
    <row r="141" spans="1:11">
      <c r="A141" s="20">
        <v>137</v>
      </c>
      <c r="B141" s="9" t="s">
        <v>191</v>
      </c>
      <c r="C141" s="9" t="s">
        <v>187</v>
      </c>
      <c r="D141" s="3">
        <v>41086</v>
      </c>
      <c r="E141" s="7" t="s">
        <v>238</v>
      </c>
      <c r="F141" s="21">
        <v>44</v>
      </c>
      <c r="G141" s="21">
        <v>1</v>
      </c>
      <c r="H141" s="7" t="s">
        <v>312</v>
      </c>
      <c r="I141" s="7"/>
      <c r="J141" s="7"/>
      <c r="K141" s="32">
        <f t="shared" si="4"/>
        <v>1</v>
      </c>
    </row>
  </sheetData>
  <sortState ref="B88:J89">
    <sortCondition descending="1" ref="J88"/>
  </sortState>
  <mergeCells count="12">
    <mergeCell ref="K1:K4"/>
    <mergeCell ref="F3:G3"/>
    <mergeCell ref="H3:H4"/>
    <mergeCell ref="I3:J3"/>
    <mergeCell ref="A1:A4"/>
    <mergeCell ref="B1:B4"/>
    <mergeCell ref="C1:C4"/>
    <mergeCell ref="D1:D4"/>
    <mergeCell ref="E1:J1"/>
    <mergeCell ref="E2:G2"/>
    <mergeCell ref="H2:J2"/>
    <mergeCell ref="E3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6"/>
  <sheetViews>
    <sheetView topLeftCell="A96" zoomScaleNormal="100" workbookViewId="0">
      <selection activeCell="L109" sqref="L109"/>
    </sheetView>
  </sheetViews>
  <sheetFormatPr defaultRowHeight="14.4"/>
  <cols>
    <col min="1" max="1" width="6.77734375" style="50" customWidth="1"/>
    <col min="2" max="2" width="25.77734375" style="22" customWidth="1"/>
    <col min="3" max="3" width="35.77734375" style="22" customWidth="1"/>
    <col min="4" max="4" width="15.77734375" style="22" customWidth="1"/>
    <col min="5" max="5" width="10.77734375" style="22" customWidth="1"/>
    <col min="6" max="7" width="8.88671875" style="22" customWidth="1"/>
    <col min="8" max="8" width="10.77734375" style="22" customWidth="1"/>
    <col min="9" max="10" width="8.88671875" style="22" customWidth="1"/>
    <col min="11" max="11" width="8.88671875" style="22"/>
    <col min="12" max="12" width="8.88671875" style="23"/>
    <col min="13" max="16384" width="8.88671875" style="22"/>
  </cols>
  <sheetData>
    <row r="1" spans="1:12">
      <c r="A1" s="77" t="s">
        <v>0</v>
      </c>
      <c r="B1" s="77" t="s">
        <v>1</v>
      </c>
      <c r="C1" s="77" t="s">
        <v>2</v>
      </c>
      <c r="D1" s="78" t="s">
        <v>3</v>
      </c>
      <c r="E1" s="77" t="s">
        <v>4</v>
      </c>
      <c r="F1" s="77"/>
      <c r="G1" s="77"/>
      <c r="H1" s="77"/>
      <c r="I1" s="77"/>
      <c r="J1" s="77"/>
      <c r="K1" s="74" t="s">
        <v>337</v>
      </c>
    </row>
    <row r="2" spans="1:12">
      <c r="A2" s="77"/>
      <c r="B2" s="77"/>
      <c r="C2" s="77"/>
      <c r="D2" s="78"/>
      <c r="E2" s="77" t="s">
        <v>7</v>
      </c>
      <c r="F2" s="77"/>
      <c r="G2" s="77"/>
      <c r="H2" s="77" t="s">
        <v>305</v>
      </c>
      <c r="I2" s="77"/>
      <c r="J2" s="77"/>
      <c r="K2" s="75"/>
    </row>
    <row r="3" spans="1:12" ht="24.6" customHeight="1">
      <c r="A3" s="77"/>
      <c r="B3" s="77"/>
      <c r="C3" s="77"/>
      <c r="D3" s="78"/>
      <c r="E3" s="78" t="s">
        <v>8</v>
      </c>
      <c r="F3" s="77" t="s">
        <v>336</v>
      </c>
      <c r="G3" s="77"/>
      <c r="H3" s="78" t="s">
        <v>8</v>
      </c>
      <c r="I3" s="79" t="s">
        <v>335</v>
      </c>
      <c r="J3" s="79"/>
      <c r="K3" s="75"/>
    </row>
    <row r="4" spans="1:12">
      <c r="A4" s="77"/>
      <c r="B4" s="77"/>
      <c r="C4" s="77"/>
      <c r="D4" s="78"/>
      <c r="E4" s="78"/>
      <c r="F4" s="32" t="s">
        <v>5</v>
      </c>
      <c r="G4" s="32" t="s">
        <v>6</v>
      </c>
      <c r="H4" s="78"/>
      <c r="I4" s="32" t="s">
        <v>5</v>
      </c>
      <c r="J4" s="32" t="s">
        <v>6</v>
      </c>
      <c r="K4" s="76"/>
    </row>
    <row r="5" spans="1:12">
      <c r="A5" s="15">
        <v>1</v>
      </c>
      <c r="B5" s="29" t="s">
        <v>75</v>
      </c>
      <c r="C5" s="18" t="s">
        <v>37</v>
      </c>
      <c r="D5" s="3">
        <v>40500</v>
      </c>
      <c r="E5" s="7" t="s">
        <v>53</v>
      </c>
      <c r="F5" s="21">
        <v>1</v>
      </c>
      <c r="G5" s="21">
        <v>1000</v>
      </c>
      <c r="H5" s="7" t="s">
        <v>328</v>
      </c>
      <c r="I5" s="7">
        <v>1</v>
      </c>
      <c r="J5" s="7">
        <v>1000</v>
      </c>
      <c r="K5" s="32">
        <f t="shared" ref="K5:K36" si="0">SUM(G5,J5)</f>
        <v>2000</v>
      </c>
    </row>
    <row r="6" spans="1:12">
      <c r="A6" s="20">
        <v>2</v>
      </c>
      <c r="B6" s="30" t="s">
        <v>59</v>
      </c>
      <c r="C6" s="21" t="s">
        <v>15</v>
      </c>
      <c r="D6" s="3">
        <v>40497</v>
      </c>
      <c r="E6" s="7" t="s">
        <v>53</v>
      </c>
      <c r="F6" s="21">
        <v>7</v>
      </c>
      <c r="G6" s="21">
        <v>262</v>
      </c>
      <c r="H6" s="7" t="s">
        <v>328</v>
      </c>
      <c r="I6" s="7">
        <v>1</v>
      </c>
      <c r="J6" s="7">
        <v>1000</v>
      </c>
      <c r="K6" s="32">
        <f t="shared" si="0"/>
        <v>1262</v>
      </c>
      <c r="L6" s="23" t="s">
        <v>349</v>
      </c>
    </row>
    <row r="7" spans="1:12">
      <c r="A7" s="15">
        <v>3</v>
      </c>
      <c r="B7" s="29" t="s">
        <v>64</v>
      </c>
      <c r="C7" s="18" t="s">
        <v>37</v>
      </c>
      <c r="D7" s="3">
        <v>40379</v>
      </c>
      <c r="E7" s="7" t="s">
        <v>53</v>
      </c>
      <c r="F7" s="21">
        <v>3</v>
      </c>
      <c r="G7" s="21">
        <v>640</v>
      </c>
      <c r="H7" s="7" t="s">
        <v>328</v>
      </c>
      <c r="I7" s="7">
        <v>4</v>
      </c>
      <c r="J7" s="7">
        <v>512</v>
      </c>
      <c r="K7" s="32">
        <f t="shared" si="0"/>
        <v>1152</v>
      </c>
    </row>
    <row r="8" spans="1:12">
      <c r="A8" s="15">
        <v>4</v>
      </c>
      <c r="B8" s="29" t="s">
        <v>98</v>
      </c>
      <c r="C8" s="18" t="s">
        <v>12</v>
      </c>
      <c r="D8" s="3">
        <v>40452</v>
      </c>
      <c r="E8" s="7" t="s">
        <v>53</v>
      </c>
      <c r="F8" s="21">
        <v>6</v>
      </c>
      <c r="G8" s="21">
        <v>328</v>
      </c>
      <c r="H8" s="7" t="s">
        <v>328</v>
      </c>
      <c r="I8" s="7">
        <v>2</v>
      </c>
      <c r="J8" s="7">
        <v>800</v>
      </c>
      <c r="K8" s="32">
        <f t="shared" si="0"/>
        <v>1128</v>
      </c>
    </row>
    <row r="9" spans="1:12">
      <c r="A9" s="20">
        <v>5</v>
      </c>
      <c r="B9" s="21" t="s">
        <v>67</v>
      </c>
      <c r="C9" s="21" t="s">
        <v>15</v>
      </c>
      <c r="D9" s="3">
        <v>40619</v>
      </c>
      <c r="E9" s="7" t="s">
        <v>53</v>
      </c>
      <c r="F9" s="21">
        <v>2</v>
      </c>
      <c r="G9" s="21">
        <v>800</v>
      </c>
      <c r="H9" s="7" t="s">
        <v>328</v>
      </c>
      <c r="I9" s="7">
        <v>6</v>
      </c>
      <c r="J9" s="7">
        <v>328</v>
      </c>
      <c r="K9" s="32">
        <f t="shared" si="0"/>
        <v>1128</v>
      </c>
      <c r="L9" s="23" t="s">
        <v>349</v>
      </c>
    </row>
    <row r="10" spans="1:12">
      <c r="A10" s="15">
        <v>6</v>
      </c>
      <c r="B10" s="18" t="s">
        <v>73</v>
      </c>
      <c r="C10" s="18" t="s">
        <v>19</v>
      </c>
      <c r="D10" s="3">
        <v>40431</v>
      </c>
      <c r="E10" s="7" t="s">
        <v>53</v>
      </c>
      <c r="F10" s="21">
        <v>1</v>
      </c>
      <c r="G10" s="21">
        <v>1000</v>
      </c>
      <c r="H10" s="7" t="s">
        <v>328</v>
      </c>
      <c r="I10" s="7">
        <v>12</v>
      </c>
      <c r="J10" s="7">
        <v>86</v>
      </c>
      <c r="K10" s="32">
        <f t="shared" si="0"/>
        <v>1086</v>
      </c>
      <c r="L10" s="23" t="s">
        <v>346</v>
      </c>
    </row>
    <row r="11" spans="1:12">
      <c r="A11" s="15">
        <v>7</v>
      </c>
      <c r="B11" s="18" t="s">
        <v>58</v>
      </c>
      <c r="C11" s="18" t="s">
        <v>10</v>
      </c>
      <c r="D11" s="3">
        <v>40397</v>
      </c>
      <c r="E11" s="7" t="s">
        <v>53</v>
      </c>
      <c r="F11" s="21">
        <v>5</v>
      </c>
      <c r="G11" s="21">
        <v>410</v>
      </c>
      <c r="H11" s="7" t="s">
        <v>328</v>
      </c>
      <c r="I11" s="7">
        <v>4</v>
      </c>
      <c r="J11" s="7">
        <v>512</v>
      </c>
      <c r="K11" s="32">
        <f t="shared" si="0"/>
        <v>922</v>
      </c>
    </row>
    <row r="12" spans="1:12">
      <c r="A12" s="15">
        <v>8</v>
      </c>
      <c r="B12" s="18" t="s">
        <v>79</v>
      </c>
      <c r="C12" s="18" t="s">
        <v>12</v>
      </c>
      <c r="D12" s="6">
        <v>40906</v>
      </c>
      <c r="E12" s="7" t="s">
        <v>53</v>
      </c>
      <c r="F12" s="21">
        <v>3</v>
      </c>
      <c r="G12" s="21">
        <v>640</v>
      </c>
      <c r="H12" s="7" t="s">
        <v>328</v>
      </c>
      <c r="I12" s="7">
        <v>10</v>
      </c>
      <c r="J12" s="7">
        <v>134</v>
      </c>
      <c r="K12" s="32">
        <f t="shared" si="0"/>
        <v>774</v>
      </c>
    </row>
    <row r="13" spans="1:12">
      <c r="A13" s="15">
        <v>9</v>
      </c>
      <c r="B13" s="18" t="s">
        <v>94</v>
      </c>
      <c r="C13" s="18" t="s">
        <v>12</v>
      </c>
      <c r="D13" s="6">
        <v>40975</v>
      </c>
      <c r="E13" s="7" t="s">
        <v>53</v>
      </c>
      <c r="F13" s="21">
        <v>12</v>
      </c>
      <c r="G13" s="21">
        <v>86</v>
      </c>
      <c r="H13" s="7" t="s">
        <v>328</v>
      </c>
      <c r="I13" s="7">
        <v>3</v>
      </c>
      <c r="J13" s="7">
        <v>640</v>
      </c>
      <c r="K13" s="32">
        <f t="shared" si="0"/>
        <v>726</v>
      </c>
    </row>
    <row r="14" spans="1:12">
      <c r="A14" s="15">
        <v>10</v>
      </c>
      <c r="B14" s="18" t="s">
        <v>89</v>
      </c>
      <c r="C14" s="18" t="s">
        <v>19</v>
      </c>
      <c r="D14" s="3">
        <v>40655</v>
      </c>
      <c r="E14" s="7" t="s">
        <v>53</v>
      </c>
      <c r="F14" s="21">
        <v>4</v>
      </c>
      <c r="G14" s="21">
        <v>512</v>
      </c>
      <c r="H14" s="7" t="s">
        <v>328</v>
      </c>
      <c r="I14" s="7">
        <v>13</v>
      </c>
      <c r="J14" s="7">
        <v>69</v>
      </c>
      <c r="K14" s="32">
        <f t="shared" si="0"/>
        <v>581</v>
      </c>
    </row>
    <row r="15" spans="1:12">
      <c r="A15" s="15">
        <v>11</v>
      </c>
      <c r="B15" s="18" t="s">
        <v>91</v>
      </c>
      <c r="C15" s="18" t="s">
        <v>12</v>
      </c>
      <c r="D15" s="3">
        <v>40367</v>
      </c>
      <c r="E15" s="7" t="s">
        <v>53</v>
      </c>
      <c r="F15" s="21">
        <v>32</v>
      </c>
      <c r="G15" s="21">
        <v>13</v>
      </c>
      <c r="H15" s="7" t="s">
        <v>328</v>
      </c>
      <c r="I15" s="7">
        <v>5</v>
      </c>
      <c r="J15" s="7">
        <v>410</v>
      </c>
      <c r="K15" s="32">
        <f t="shared" si="0"/>
        <v>423</v>
      </c>
    </row>
    <row r="16" spans="1:12">
      <c r="A16" s="15">
        <v>12</v>
      </c>
      <c r="B16" s="18" t="s">
        <v>57</v>
      </c>
      <c r="C16" s="18" t="s">
        <v>12</v>
      </c>
      <c r="D16" s="3">
        <v>40643</v>
      </c>
      <c r="E16" s="7" t="s">
        <v>53</v>
      </c>
      <c r="F16" s="21">
        <v>8</v>
      </c>
      <c r="G16" s="21">
        <v>210</v>
      </c>
      <c r="H16" s="7" t="s">
        <v>328</v>
      </c>
      <c r="I16" s="7">
        <v>8</v>
      </c>
      <c r="J16" s="7">
        <v>210</v>
      </c>
      <c r="K16" s="32">
        <f t="shared" si="0"/>
        <v>420</v>
      </c>
    </row>
    <row r="17" spans="1:11">
      <c r="A17" s="15">
        <v>13</v>
      </c>
      <c r="B17" s="18" t="s">
        <v>90</v>
      </c>
      <c r="C17" s="18" t="s">
        <v>15</v>
      </c>
      <c r="D17" s="3">
        <v>40363</v>
      </c>
      <c r="E17" s="7" t="s">
        <v>53</v>
      </c>
      <c r="F17" s="21">
        <v>34</v>
      </c>
      <c r="G17" s="21">
        <v>11</v>
      </c>
      <c r="H17" s="7" t="s">
        <v>328</v>
      </c>
      <c r="I17" s="7">
        <v>7</v>
      </c>
      <c r="J17" s="7">
        <v>262</v>
      </c>
      <c r="K17" s="32">
        <f t="shared" si="0"/>
        <v>273</v>
      </c>
    </row>
    <row r="18" spans="1:11">
      <c r="A18" s="15">
        <v>14</v>
      </c>
      <c r="B18" s="18" t="s">
        <v>96</v>
      </c>
      <c r="C18" s="18" t="s">
        <v>19</v>
      </c>
      <c r="D18" s="3">
        <v>40532</v>
      </c>
      <c r="E18" s="7" t="s">
        <v>53</v>
      </c>
      <c r="F18" s="21">
        <v>13</v>
      </c>
      <c r="G18" s="21">
        <v>69</v>
      </c>
      <c r="H18" s="7" t="s">
        <v>328</v>
      </c>
      <c r="I18" s="7">
        <v>9</v>
      </c>
      <c r="J18" s="7">
        <v>168</v>
      </c>
      <c r="K18" s="32">
        <f t="shared" si="0"/>
        <v>237</v>
      </c>
    </row>
    <row r="19" spans="1:11">
      <c r="A19" s="15">
        <v>15</v>
      </c>
      <c r="B19" s="18" t="s">
        <v>80</v>
      </c>
      <c r="C19" s="18" t="s">
        <v>19</v>
      </c>
      <c r="D19" s="6" t="s">
        <v>299</v>
      </c>
      <c r="E19" s="7" t="s">
        <v>53</v>
      </c>
      <c r="F19" s="21">
        <v>9</v>
      </c>
      <c r="G19" s="21">
        <v>168</v>
      </c>
      <c r="H19" s="7" t="s">
        <v>328</v>
      </c>
      <c r="I19" s="7">
        <v>28</v>
      </c>
      <c r="J19" s="7">
        <v>17</v>
      </c>
      <c r="K19" s="32">
        <f t="shared" si="0"/>
        <v>185</v>
      </c>
    </row>
    <row r="20" spans="1:11">
      <c r="A20" s="15">
        <v>16</v>
      </c>
      <c r="B20" s="18" t="s">
        <v>81</v>
      </c>
      <c r="C20" s="18" t="s">
        <v>12</v>
      </c>
      <c r="D20" s="3">
        <v>40413</v>
      </c>
      <c r="E20" s="7" t="s">
        <v>53</v>
      </c>
      <c r="F20" s="21">
        <v>10</v>
      </c>
      <c r="G20" s="21">
        <v>134</v>
      </c>
      <c r="H20" s="7" t="s">
        <v>328</v>
      </c>
      <c r="I20" s="7">
        <v>15</v>
      </c>
      <c r="J20" s="7">
        <v>44</v>
      </c>
      <c r="K20" s="32">
        <f t="shared" si="0"/>
        <v>178</v>
      </c>
    </row>
    <row r="21" spans="1:11">
      <c r="A21" s="15">
        <v>17</v>
      </c>
      <c r="B21" s="18" t="s">
        <v>77</v>
      </c>
      <c r="C21" s="18" t="s">
        <v>12</v>
      </c>
      <c r="D21" s="6">
        <v>40739</v>
      </c>
      <c r="E21" s="7" t="s">
        <v>53</v>
      </c>
      <c r="F21" s="21">
        <v>14</v>
      </c>
      <c r="G21" s="21">
        <v>55</v>
      </c>
      <c r="H21" s="7" t="s">
        <v>328</v>
      </c>
      <c r="I21" s="7">
        <v>11</v>
      </c>
      <c r="J21" s="7">
        <v>107</v>
      </c>
      <c r="K21" s="32">
        <f t="shared" si="0"/>
        <v>162</v>
      </c>
    </row>
    <row r="22" spans="1:11">
      <c r="A22" s="20">
        <v>18</v>
      </c>
      <c r="B22" s="56" t="s">
        <v>82</v>
      </c>
      <c r="C22" s="56" t="s">
        <v>19</v>
      </c>
      <c r="D22" s="3">
        <v>40375</v>
      </c>
      <c r="E22" s="7" t="s">
        <v>53</v>
      </c>
      <c r="F22" s="21">
        <v>11</v>
      </c>
      <c r="G22" s="21">
        <v>107</v>
      </c>
      <c r="H22" s="7" t="s">
        <v>328</v>
      </c>
      <c r="I22" s="7">
        <v>14</v>
      </c>
      <c r="J22" s="7">
        <v>55</v>
      </c>
      <c r="K22" s="32">
        <f t="shared" si="0"/>
        <v>162</v>
      </c>
    </row>
    <row r="23" spans="1:11">
      <c r="A23" s="20">
        <v>19</v>
      </c>
      <c r="B23" s="56" t="s">
        <v>56</v>
      </c>
      <c r="C23" s="56" t="s">
        <v>12</v>
      </c>
      <c r="D23" s="3">
        <v>40620</v>
      </c>
      <c r="E23" s="7" t="s">
        <v>53</v>
      </c>
      <c r="F23" s="21">
        <v>15</v>
      </c>
      <c r="G23" s="21">
        <v>44</v>
      </c>
      <c r="H23" s="7" t="s">
        <v>328</v>
      </c>
      <c r="I23" s="7">
        <v>21</v>
      </c>
      <c r="J23" s="7">
        <v>24</v>
      </c>
      <c r="K23" s="32">
        <f t="shared" si="0"/>
        <v>68</v>
      </c>
    </row>
    <row r="24" spans="1:11">
      <c r="A24" s="20">
        <v>20</v>
      </c>
      <c r="B24" s="56" t="s">
        <v>86</v>
      </c>
      <c r="C24" s="56" t="s">
        <v>10</v>
      </c>
      <c r="D24" s="3">
        <v>40539</v>
      </c>
      <c r="E24" s="7" t="s">
        <v>53</v>
      </c>
      <c r="F24" s="21">
        <v>16</v>
      </c>
      <c r="G24" s="21">
        <v>35</v>
      </c>
      <c r="H24" s="7" t="s">
        <v>328</v>
      </c>
      <c r="I24" s="7">
        <v>20</v>
      </c>
      <c r="J24" s="7">
        <v>25</v>
      </c>
      <c r="K24" s="32">
        <f t="shared" si="0"/>
        <v>60</v>
      </c>
    </row>
    <row r="25" spans="1:11">
      <c r="A25" s="20">
        <v>21</v>
      </c>
      <c r="B25" s="21" t="s">
        <v>55</v>
      </c>
      <c r="C25" s="21" t="s">
        <v>19</v>
      </c>
      <c r="D25" s="3">
        <v>40732</v>
      </c>
      <c r="E25" s="7" t="s">
        <v>53</v>
      </c>
      <c r="F25" s="21">
        <v>31</v>
      </c>
      <c r="G25" s="21">
        <v>14</v>
      </c>
      <c r="H25" s="7" t="s">
        <v>328</v>
      </c>
      <c r="I25" s="7">
        <v>16</v>
      </c>
      <c r="J25" s="7">
        <v>35</v>
      </c>
      <c r="K25" s="32">
        <f t="shared" si="0"/>
        <v>49</v>
      </c>
    </row>
    <row r="26" spans="1:11">
      <c r="A26" s="20">
        <v>22</v>
      </c>
      <c r="B26" s="56" t="s">
        <v>84</v>
      </c>
      <c r="C26" s="56" t="s">
        <v>12</v>
      </c>
      <c r="D26" s="6">
        <v>40874</v>
      </c>
      <c r="E26" s="7" t="s">
        <v>53</v>
      </c>
      <c r="F26" s="21">
        <v>20</v>
      </c>
      <c r="G26" s="21">
        <v>25</v>
      </c>
      <c r="H26" s="7" t="s">
        <v>328</v>
      </c>
      <c r="I26" s="7">
        <v>23</v>
      </c>
      <c r="J26" s="7">
        <v>22</v>
      </c>
      <c r="K26" s="32">
        <f t="shared" si="0"/>
        <v>47</v>
      </c>
    </row>
    <row r="27" spans="1:11">
      <c r="A27" s="20">
        <v>23</v>
      </c>
      <c r="B27" s="21" t="s">
        <v>72</v>
      </c>
      <c r="C27" s="21" t="s">
        <v>15</v>
      </c>
      <c r="D27" s="3">
        <v>40771</v>
      </c>
      <c r="E27" s="7" t="s">
        <v>53</v>
      </c>
      <c r="F27" s="21">
        <v>25</v>
      </c>
      <c r="G27" s="21">
        <v>20</v>
      </c>
      <c r="H27" s="7" t="s">
        <v>328</v>
      </c>
      <c r="I27" s="7">
        <v>19</v>
      </c>
      <c r="J27" s="7">
        <v>26</v>
      </c>
      <c r="K27" s="32">
        <f t="shared" si="0"/>
        <v>46</v>
      </c>
    </row>
    <row r="28" spans="1:11">
      <c r="A28" s="20">
        <v>24</v>
      </c>
      <c r="B28" s="21" t="s">
        <v>54</v>
      </c>
      <c r="C28" s="21" t="s">
        <v>35</v>
      </c>
      <c r="D28" s="5" t="s">
        <v>291</v>
      </c>
      <c r="E28" s="7" t="s">
        <v>53</v>
      </c>
      <c r="F28" s="21">
        <v>22</v>
      </c>
      <c r="G28" s="21">
        <v>23</v>
      </c>
      <c r="H28" s="7" t="s">
        <v>328</v>
      </c>
      <c r="I28" s="7">
        <v>22</v>
      </c>
      <c r="J28" s="7">
        <v>23</v>
      </c>
      <c r="K28" s="32">
        <f t="shared" si="0"/>
        <v>46</v>
      </c>
    </row>
    <row r="29" spans="1:11">
      <c r="A29" s="20">
        <v>25</v>
      </c>
      <c r="B29" s="21" t="s">
        <v>95</v>
      </c>
      <c r="C29" s="21" t="s">
        <v>10</v>
      </c>
      <c r="D29" s="3">
        <v>40442</v>
      </c>
      <c r="E29" s="7" t="s">
        <v>53</v>
      </c>
      <c r="F29" s="21">
        <v>19</v>
      </c>
      <c r="G29" s="21">
        <v>26</v>
      </c>
      <c r="H29" s="7" t="s">
        <v>328</v>
      </c>
      <c r="I29" s="7">
        <v>27</v>
      </c>
      <c r="J29" s="7">
        <v>18</v>
      </c>
      <c r="K29" s="32">
        <f t="shared" si="0"/>
        <v>44</v>
      </c>
    </row>
    <row r="30" spans="1:11">
      <c r="A30" s="20">
        <v>26</v>
      </c>
      <c r="B30" s="21" t="s">
        <v>61</v>
      </c>
      <c r="C30" s="21" t="s">
        <v>19</v>
      </c>
      <c r="D30" s="6" t="s">
        <v>292</v>
      </c>
      <c r="E30" s="7" t="s">
        <v>53</v>
      </c>
      <c r="F30" s="21">
        <v>29</v>
      </c>
      <c r="G30" s="21">
        <v>16</v>
      </c>
      <c r="H30" s="7" t="s">
        <v>328</v>
      </c>
      <c r="I30" s="7">
        <v>18</v>
      </c>
      <c r="J30" s="7">
        <v>27</v>
      </c>
      <c r="K30" s="32">
        <f t="shared" si="0"/>
        <v>43</v>
      </c>
    </row>
    <row r="31" spans="1:11">
      <c r="A31" s="20">
        <v>27</v>
      </c>
      <c r="B31" s="56" t="s">
        <v>69</v>
      </c>
      <c r="C31" s="56" t="s">
        <v>12</v>
      </c>
      <c r="D31" s="3">
        <v>40513</v>
      </c>
      <c r="E31" s="7" t="s">
        <v>53</v>
      </c>
      <c r="F31" s="21">
        <v>17</v>
      </c>
      <c r="G31" s="21">
        <v>28</v>
      </c>
      <c r="H31" s="7" t="s">
        <v>328</v>
      </c>
      <c r="I31" s="7">
        <v>31</v>
      </c>
      <c r="J31" s="7">
        <v>14</v>
      </c>
      <c r="K31" s="32">
        <f t="shared" si="0"/>
        <v>42</v>
      </c>
    </row>
    <row r="32" spans="1:11">
      <c r="A32" s="20">
        <v>28</v>
      </c>
      <c r="B32" s="56" t="s">
        <v>66</v>
      </c>
      <c r="C32" s="56" t="s">
        <v>12</v>
      </c>
      <c r="D32" s="6" t="s">
        <v>295</v>
      </c>
      <c r="E32" s="7" t="s">
        <v>53</v>
      </c>
      <c r="F32" s="21">
        <v>26</v>
      </c>
      <c r="G32" s="21">
        <v>19</v>
      </c>
      <c r="H32" s="7" t="s">
        <v>328</v>
      </c>
      <c r="I32" s="7">
        <v>25</v>
      </c>
      <c r="J32" s="7">
        <v>20</v>
      </c>
      <c r="K32" s="32">
        <f t="shared" si="0"/>
        <v>39</v>
      </c>
    </row>
    <row r="33" spans="1:11">
      <c r="A33" s="20">
        <v>29</v>
      </c>
      <c r="B33" s="21" t="s">
        <v>63</v>
      </c>
      <c r="C33" s="21" t="s">
        <v>15</v>
      </c>
      <c r="D33" s="3">
        <v>40818</v>
      </c>
      <c r="E33" s="7" t="s">
        <v>53</v>
      </c>
      <c r="F33" s="21">
        <v>21</v>
      </c>
      <c r="G33" s="21">
        <v>24</v>
      </c>
      <c r="H33" s="7" t="s">
        <v>328</v>
      </c>
      <c r="I33" s="7">
        <v>30</v>
      </c>
      <c r="J33" s="7">
        <v>15</v>
      </c>
      <c r="K33" s="32">
        <f t="shared" si="0"/>
        <v>39</v>
      </c>
    </row>
    <row r="34" spans="1:11">
      <c r="A34" s="20">
        <v>30</v>
      </c>
      <c r="B34" s="21" t="s">
        <v>71</v>
      </c>
      <c r="C34" s="21" t="s">
        <v>15</v>
      </c>
      <c r="D34" s="3">
        <v>40481</v>
      </c>
      <c r="E34" s="7" t="s">
        <v>53</v>
      </c>
      <c r="F34" s="21">
        <v>28</v>
      </c>
      <c r="G34" s="21">
        <v>17</v>
      </c>
      <c r="H34" s="7" t="s">
        <v>328</v>
      </c>
      <c r="I34" s="7">
        <v>24</v>
      </c>
      <c r="J34" s="7">
        <v>21</v>
      </c>
      <c r="K34" s="32">
        <f t="shared" si="0"/>
        <v>38</v>
      </c>
    </row>
    <row r="35" spans="1:11">
      <c r="A35" s="20">
        <v>31</v>
      </c>
      <c r="B35" s="21" t="s">
        <v>88</v>
      </c>
      <c r="C35" s="21" t="s">
        <v>37</v>
      </c>
      <c r="D35" s="3">
        <v>40563</v>
      </c>
      <c r="E35" s="7" t="s">
        <v>53</v>
      </c>
      <c r="F35" s="21">
        <v>16</v>
      </c>
      <c r="G35" s="21">
        <v>35</v>
      </c>
      <c r="H35" s="7" t="s">
        <v>328</v>
      </c>
      <c r="I35" s="7"/>
      <c r="J35" s="7"/>
      <c r="K35" s="32">
        <f t="shared" si="0"/>
        <v>35</v>
      </c>
    </row>
    <row r="36" spans="1:11">
      <c r="A36" s="20">
        <v>32</v>
      </c>
      <c r="B36" s="21" t="s">
        <v>85</v>
      </c>
      <c r="C36" s="21" t="s">
        <v>27</v>
      </c>
      <c r="D36" s="6" t="s">
        <v>300</v>
      </c>
      <c r="E36" s="7" t="s">
        <v>53</v>
      </c>
      <c r="F36" s="21">
        <v>40</v>
      </c>
      <c r="G36" s="21">
        <v>5</v>
      </c>
      <c r="H36" s="7" t="s">
        <v>328</v>
      </c>
      <c r="I36" s="7">
        <v>17</v>
      </c>
      <c r="J36" s="7">
        <v>28</v>
      </c>
      <c r="K36" s="32">
        <f t="shared" si="0"/>
        <v>33</v>
      </c>
    </row>
    <row r="37" spans="1:11">
      <c r="A37" s="20">
        <v>33</v>
      </c>
      <c r="B37" s="21" t="s">
        <v>68</v>
      </c>
      <c r="C37" s="21" t="s">
        <v>19</v>
      </c>
      <c r="D37" s="6" t="s">
        <v>296</v>
      </c>
      <c r="E37" s="7" t="s">
        <v>53</v>
      </c>
      <c r="F37" s="21">
        <v>18</v>
      </c>
      <c r="G37" s="21">
        <v>27</v>
      </c>
      <c r="H37" s="7" t="s">
        <v>328</v>
      </c>
      <c r="I37" s="7">
        <v>39</v>
      </c>
      <c r="J37" s="7">
        <v>6</v>
      </c>
      <c r="K37" s="32">
        <f t="shared" ref="K37:K66" si="1">SUM(G37,J37)</f>
        <v>33</v>
      </c>
    </row>
    <row r="38" spans="1:11">
      <c r="A38" s="20">
        <v>34</v>
      </c>
      <c r="B38" s="21" t="s">
        <v>76</v>
      </c>
      <c r="C38" s="21" t="s">
        <v>27</v>
      </c>
      <c r="D38" s="3">
        <v>40651</v>
      </c>
      <c r="E38" s="7" t="s">
        <v>53</v>
      </c>
      <c r="F38" s="21">
        <v>27</v>
      </c>
      <c r="G38" s="21">
        <v>18</v>
      </c>
      <c r="H38" s="7" t="s">
        <v>328</v>
      </c>
      <c r="I38" s="7">
        <v>33</v>
      </c>
      <c r="J38" s="7">
        <v>12</v>
      </c>
      <c r="K38" s="32">
        <f t="shared" si="1"/>
        <v>30</v>
      </c>
    </row>
    <row r="39" spans="1:11">
      <c r="A39" s="20">
        <v>35</v>
      </c>
      <c r="B39" s="21" t="s">
        <v>60</v>
      </c>
      <c r="C39" s="21" t="s">
        <v>15</v>
      </c>
      <c r="D39" s="3">
        <v>40735</v>
      </c>
      <c r="E39" s="7" t="s">
        <v>53</v>
      </c>
      <c r="F39" s="21">
        <v>30</v>
      </c>
      <c r="G39" s="21">
        <v>15</v>
      </c>
      <c r="H39" s="7" t="s">
        <v>328</v>
      </c>
      <c r="I39" s="7">
        <v>34</v>
      </c>
      <c r="J39" s="7">
        <v>11</v>
      </c>
      <c r="K39" s="32">
        <f t="shared" si="1"/>
        <v>26</v>
      </c>
    </row>
    <row r="40" spans="1:11">
      <c r="A40" s="20">
        <v>36</v>
      </c>
      <c r="B40" s="21" t="s">
        <v>97</v>
      </c>
      <c r="C40" s="21" t="s">
        <v>19</v>
      </c>
      <c r="D40" s="3" t="s">
        <v>304</v>
      </c>
      <c r="E40" s="7" t="s">
        <v>53</v>
      </c>
      <c r="F40" s="21">
        <v>39</v>
      </c>
      <c r="G40" s="21">
        <v>6</v>
      </c>
      <c r="H40" s="7" t="s">
        <v>328</v>
      </c>
      <c r="I40" s="7">
        <v>26</v>
      </c>
      <c r="J40" s="7">
        <v>19</v>
      </c>
      <c r="K40" s="32">
        <f t="shared" si="1"/>
        <v>25</v>
      </c>
    </row>
    <row r="41" spans="1:11">
      <c r="A41" s="20">
        <v>37</v>
      </c>
      <c r="B41" s="21" t="s">
        <v>62</v>
      </c>
      <c r="C41" s="21" t="s">
        <v>19</v>
      </c>
      <c r="D41" s="3">
        <v>40521</v>
      </c>
      <c r="E41" s="7" t="s">
        <v>53</v>
      </c>
      <c r="F41" s="21">
        <v>33</v>
      </c>
      <c r="G41" s="21">
        <v>12</v>
      </c>
      <c r="H41" s="7" t="s">
        <v>328</v>
      </c>
      <c r="I41" s="7">
        <v>35</v>
      </c>
      <c r="J41" s="7">
        <v>10</v>
      </c>
      <c r="K41" s="32">
        <f t="shared" si="1"/>
        <v>22</v>
      </c>
    </row>
    <row r="42" spans="1:11">
      <c r="A42" s="20">
        <v>38</v>
      </c>
      <c r="B42" s="21" t="s">
        <v>78</v>
      </c>
      <c r="C42" s="21" t="s">
        <v>19</v>
      </c>
      <c r="D42" s="3">
        <v>41017</v>
      </c>
      <c r="E42" s="7" t="s">
        <v>53</v>
      </c>
      <c r="F42" s="21">
        <v>23</v>
      </c>
      <c r="G42" s="21">
        <v>22</v>
      </c>
      <c r="H42" s="7" t="s">
        <v>328</v>
      </c>
      <c r="I42" s="7"/>
      <c r="J42" s="7"/>
      <c r="K42" s="32">
        <f t="shared" si="1"/>
        <v>22</v>
      </c>
    </row>
    <row r="43" spans="1:11">
      <c r="A43" s="20">
        <v>39</v>
      </c>
      <c r="B43" s="21" t="s">
        <v>65</v>
      </c>
      <c r="C43" s="21" t="s">
        <v>12</v>
      </c>
      <c r="D43" s="3">
        <v>40527</v>
      </c>
      <c r="E43" s="7" t="s">
        <v>53</v>
      </c>
      <c r="F43" s="21">
        <v>24</v>
      </c>
      <c r="G43" s="21">
        <v>21</v>
      </c>
      <c r="H43" s="7" t="s">
        <v>328</v>
      </c>
      <c r="I43" s="7"/>
      <c r="J43" s="7"/>
      <c r="K43" s="32">
        <f t="shared" si="1"/>
        <v>21</v>
      </c>
    </row>
    <row r="44" spans="1:11">
      <c r="A44" s="20">
        <v>40</v>
      </c>
      <c r="B44" s="21" t="s">
        <v>87</v>
      </c>
      <c r="C44" s="21" t="s">
        <v>19</v>
      </c>
      <c r="D44" s="6" t="s">
        <v>302</v>
      </c>
      <c r="E44" s="7" t="s">
        <v>53</v>
      </c>
      <c r="F44" s="21">
        <v>36</v>
      </c>
      <c r="G44" s="21">
        <v>9</v>
      </c>
      <c r="H44" s="7" t="s">
        <v>328</v>
      </c>
      <c r="I44" s="7">
        <v>36</v>
      </c>
      <c r="J44" s="7">
        <v>9</v>
      </c>
      <c r="K44" s="32">
        <f t="shared" si="1"/>
        <v>18</v>
      </c>
    </row>
    <row r="45" spans="1:11">
      <c r="A45" s="20">
        <v>41</v>
      </c>
      <c r="B45" s="65" t="s">
        <v>330</v>
      </c>
      <c r="C45" s="65" t="s">
        <v>12</v>
      </c>
      <c r="D45" s="10">
        <v>40874</v>
      </c>
      <c r="E45" s="8" t="s">
        <v>53</v>
      </c>
      <c r="F45" s="8"/>
      <c r="G45" s="8"/>
      <c r="H45" s="7" t="s">
        <v>328</v>
      </c>
      <c r="I45" s="7">
        <v>29</v>
      </c>
      <c r="J45" s="7">
        <v>16</v>
      </c>
      <c r="K45" s="32">
        <f t="shared" si="1"/>
        <v>16</v>
      </c>
    </row>
    <row r="46" spans="1:11">
      <c r="A46" s="20">
        <v>42</v>
      </c>
      <c r="B46" s="8" t="s">
        <v>331</v>
      </c>
      <c r="C46" s="8" t="s">
        <v>35</v>
      </c>
      <c r="D46" s="10">
        <v>40796</v>
      </c>
      <c r="E46" s="8" t="s">
        <v>53</v>
      </c>
      <c r="F46" s="8"/>
      <c r="G46" s="8"/>
      <c r="H46" s="7" t="s">
        <v>328</v>
      </c>
      <c r="I46" s="7">
        <v>32</v>
      </c>
      <c r="J46" s="7">
        <v>13</v>
      </c>
      <c r="K46" s="32">
        <f t="shared" si="1"/>
        <v>13</v>
      </c>
    </row>
    <row r="47" spans="1:11">
      <c r="A47" s="20">
        <v>43</v>
      </c>
      <c r="B47" s="21" t="s">
        <v>93</v>
      </c>
      <c r="C47" s="21" t="s">
        <v>27</v>
      </c>
      <c r="D47" s="3">
        <v>40619</v>
      </c>
      <c r="E47" s="7" t="s">
        <v>53</v>
      </c>
      <c r="F47" s="21">
        <v>41</v>
      </c>
      <c r="G47" s="21">
        <v>4</v>
      </c>
      <c r="H47" s="7" t="s">
        <v>328</v>
      </c>
      <c r="I47" s="7">
        <v>38</v>
      </c>
      <c r="J47" s="7">
        <v>7</v>
      </c>
      <c r="K47" s="32">
        <f t="shared" si="1"/>
        <v>11</v>
      </c>
    </row>
    <row r="48" spans="1:11">
      <c r="A48" s="20">
        <v>44</v>
      </c>
      <c r="B48" s="21" t="s">
        <v>70</v>
      </c>
      <c r="C48" s="21" t="s">
        <v>35</v>
      </c>
      <c r="D48" s="3">
        <v>40570</v>
      </c>
      <c r="E48" s="7" t="s">
        <v>53</v>
      </c>
      <c r="F48" s="21">
        <v>35</v>
      </c>
      <c r="G48" s="21">
        <v>10</v>
      </c>
      <c r="H48" s="7" t="s">
        <v>328</v>
      </c>
      <c r="I48" s="7"/>
      <c r="J48" s="7"/>
      <c r="K48" s="32">
        <f t="shared" si="1"/>
        <v>10</v>
      </c>
    </row>
    <row r="49" spans="1:12">
      <c r="A49" s="20">
        <v>45</v>
      </c>
      <c r="B49" s="8" t="s">
        <v>334</v>
      </c>
      <c r="C49" s="8" t="s">
        <v>19</v>
      </c>
      <c r="D49" s="10">
        <v>40686</v>
      </c>
      <c r="E49" s="8" t="s">
        <v>53</v>
      </c>
      <c r="F49" s="8"/>
      <c r="G49" s="8"/>
      <c r="H49" s="7" t="s">
        <v>328</v>
      </c>
      <c r="I49" s="7">
        <v>37</v>
      </c>
      <c r="J49" s="7">
        <v>8</v>
      </c>
      <c r="K49" s="32">
        <f t="shared" si="1"/>
        <v>8</v>
      </c>
    </row>
    <row r="50" spans="1:12">
      <c r="A50" s="20">
        <v>46</v>
      </c>
      <c r="B50" s="21" t="s">
        <v>92</v>
      </c>
      <c r="C50" s="21" t="s">
        <v>19</v>
      </c>
      <c r="D50" s="3">
        <v>40790</v>
      </c>
      <c r="E50" s="7" t="s">
        <v>53</v>
      </c>
      <c r="F50" s="21">
        <v>37</v>
      </c>
      <c r="G50" s="21">
        <v>8</v>
      </c>
      <c r="H50" s="7" t="s">
        <v>328</v>
      </c>
      <c r="I50" s="7"/>
      <c r="J50" s="7"/>
      <c r="K50" s="32">
        <f t="shared" si="1"/>
        <v>8</v>
      </c>
    </row>
    <row r="51" spans="1:12">
      <c r="A51" s="20">
        <v>47</v>
      </c>
      <c r="B51" s="21" t="s">
        <v>74</v>
      </c>
      <c r="C51" s="21" t="s">
        <v>35</v>
      </c>
      <c r="D51" s="5" t="s">
        <v>297</v>
      </c>
      <c r="E51" s="7" t="s">
        <v>53</v>
      </c>
      <c r="F51" s="21">
        <v>38</v>
      </c>
      <c r="G51" s="21">
        <v>7</v>
      </c>
      <c r="H51" s="7" t="s">
        <v>328</v>
      </c>
      <c r="I51" s="7"/>
      <c r="J51" s="7"/>
      <c r="K51" s="32">
        <f t="shared" si="1"/>
        <v>7</v>
      </c>
    </row>
    <row r="52" spans="1:12">
      <c r="A52" s="20">
        <v>48</v>
      </c>
      <c r="B52" s="8" t="s">
        <v>329</v>
      </c>
      <c r="C52" s="8" t="s">
        <v>27</v>
      </c>
      <c r="D52" s="10">
        <v>40559</v>
      </c>
      <c r="E52" s="8" t="s">
        <v>53</v>
      </c>
      <c r="F52" s="8"/>
      <c r="G52" s="8"/>
      <c r="H52" s="7" t="s">
        <v>328</v>
      </c>
      <c r="I52" s="7">
        <v>40</v>
      </c>
      <c r="J52" s="7">
        <v>5</v>
      </c>
      <c r="K52" s="32">
        <f t="shared" si="1"/>
        <v>5</v>
      </c>
    </row>
    <row r="53" spans="1:12">
      <c r="A53" s="20">
        <v>49</v>
      </c>
      <c r="B53" s="8" t="s">
        <v>332</v>
      </c>
      <c r="C53" s="8" t="s">
        <v>15</v>
      </c>
      <c r="D53" s="10">
        <v>40396</v>
      </c>
      <c r="E53" s="8" t="s">
        <v>53</v>
      </c>
      <c r="F53" s="8"/>
      <c r="G53" s="8"/>
      <c r="H53" s="7" t="s">
        <v>328</v>
      </c>
      <c r="I53" s="7">
        <v>41</v>
      </c>
      <c r="J53" s="7">
        <v>4</v>
      </c>
      <c r="K53" s="32">
        <f t="shared" si="1"/>
        <v>4</v>
      </c>
    </row>
    <row r="54" spans="1:12">
      <c r="A54" s="20">
        <v>50</v>
      </c>
      <c r="B54" s="8" t="s">
        <v>333</v>
      </c>
      <c r="C54" s="8" t="s">
        <v>10</v>
      </c>
      <c r="D54" s="10">
        <v>41059</v>
      </c>
      <c r="E54" s="8" t="s">
        <v>53</v>
      </c>
      <c r="F54" s="8"/>
      <c r="G54" s="8"/>
      <c r="H54" s="7" t="s">
        <v>328</v>
      </c>
      <c r="I54" s="7">
        <v>42</v>
      </c>
      <c r="J54" s="7">
        <v>3</v>
      </c>
      <c r="K54" s="32">
        <f t="shared" si="1"/>
        <v>3</v>
      </c>
    </row>
    <row r="55" spans="1:12" ht="15" thickBot="1">
      <c r="A55" s="44">
        <v>51</v>
      </c>
      <c r="B55" s="49" t="s">
        <v>83</v>
      </c>
      <c r="C55" s="49" t="s">
        <v>35</v>
      </c>
      <c r="D55" s="17">
        <v>40697</v>
      </c>
      <c r="E55" s="46" t="s">
        <v>53</v>
      </c>
      <c r="F55" s="49">
        <v>42</v>
      </c>
      <c r="G55" s="49">
        <v>3</v>
      </c>
      <c r="H55" s="46" t="s">
        <v>328</v>
      </c>
      <c r="I55" s="46"/>
      <c r="J55" s="46"/>
      <c r="K55" s="13">
        <f t="shared" si="1"/>
        <v>3</v>
      </c>
    </row>
    <row r="56" spans="1:12">
      <c r="A56" s="31">
        <v>52</v>
      </c>
      <c r="B56" s="28" t="s">
        <v>177</v>
      </c>
      <c r="C56" s="28" t="s">
        <v>100</v>
      </c>
      <c r="D56" s="11">
        <v>40470</v>
      </c>
      <c r="E56" s="47" t="s">
        <v>148</v>
      </c>
      <c r="F56" s="28">
        <v>1</v>
      </c>
      <c r="G56" s="28">
        <v>1000</v>
      </c>
      <c r="H56" s="47" t="s">
        <v>320</v>
      </c>
      <c r="I56" s="47">
        <v>1</v>
      </c>
      <c r="J56" s="47">
        <v>1000</v>
      </c>
      <c r="K56" s="12">
        <f t="shared" si="1"/>
        <v>2000</v>
      </c>
      <c r="L56" s="23" t="s">
        <v>349</v>
      </c>
    </row>
    <row r="57" spans="1:12">
      <c r="A57" s="20">
        <v>53</v>
      </c>
      <c r="B57" s="21" t="s">
        <v>170</v>
      </c>
      <c r="C57" s="21" t="s">
        <v>100</v>
      </c>
      <c r="D57" s="3">
        <v>40581</v>
      </c>
      <c r="E57" s="7" t="s">
        <v>148</v>
      </c>
      <c r="F57" s="21">
        <v>2</v>
      </c>
      <c r="G57" s="21">
        <v>800</v>
      </c>
      <c r="H57" s="7" t="s">
        <v>320</v>
      </c>
      <c r="I57" s="7">
        <v>2</v>
      </c>
      <c r="J57" s="7">
        <v>800</v>
      </c>
      <c r="K57" s="32">
        <f t="shared" si="1"/>
        <v>1600</v>
      </c>
      <c r="L57" s="23" t="s">
        <v>349</v>
      </c>
    </row>
    <row r="58" spans="1:12">
      <c r="A58" s="20">
        <v>54</v>
      </c>
      <c r="B58" s="21" t="s">
        <v>168</v>
      </c>
      <c r="C58" s="21" t="s">
        <v>102</v>
      </c>
      <c r="D58" s="3">
        <v>40455</v>
      </c>
      <c r="E58" s="7" t="s">
        <v>148</v>
      </c>
      <c r="F58" s="21">
        <v>3</v>
      </c>
      <c r="G58" s="21">
        <v>640</v>
      </c>
      <c r="H58" s="7" t="s">
        <v>320</v>
      </c>
      <c r="I58" s="7">
        <v>3</v>
      </c>
      <c r="J58" s="7">
        <v>640</v>
      </c>
      <c r="K58" s="32">
        <f t="shared" si="1"/>
        <v>1280</v>
      </c>
      <c r="L58" s="23" t="s">
        <v>349</v>
      </c>
    </row>
    <row r="59" spans="1:12">
      <c r="A59" s="20">
        <v>55</v>
      </c>
      <c r="B59" s="21" t="s">
        <v>160</v>
      </c>
      <c r="C59" s="21" t="s">
        <v>100</v>
      </c>
      <c r="D59" s="3">
        <v>40470</v>
      </c>
      <c r="E59" s="7" t="s">
        <v>148</v>
      </c>
      <c r="F59" s="21">
        <v>6</v>
      </c>
      <c r="G59" s="21">
        <v>328</v>
      </c>
      <c r="H59" s="7" t="s">
        <v>320</v>
      </c>
      <c r="I59" s="7">
        <v>4</v>
      </c>
      <c r="J59" s="7">
        <v>512</v>
      </c>
      <c r="K59" s="32">
        <f t="shared" si="1"/>
        <v>840</v>
      </c>
      <c r="L59" s="23" t="s">
        <v>349</v>
      </c>
    </row>
    <row r="60" spans="1:12">
      <c r="A60" s="20">
        <v>56</v>
      </c>
      <c r="B60" s="21" t="s">
        <v>164</v>
      </c>
      <c r="C60" s="21" t="s">
        <v>104</v>
      </c>
      <c r="D60" s="3">
        <v>40428</v>
      </c>
      <c r="E60" s="7" t="s">
        <v>148</v>
      </c>
      <c r="F60" s="21">
        <v>4</v>
      </c>
      <c r="G60" s="21">
        <v>512</v>
      </c>
      <c r="H60" s="7" t="s">
        <v>320</v>
      </c>
      <c r="I60" s="7">
        <v>8</v>
      </c>
      <c r="J60" s="7">
        <v>210</v>
      </c>
      <c r="K60" s="32">
        <f t="shared" si="1"/>
        <v>722</v>
      </c>
      <c r="L60" s="23" t="s">
        <v>349</v>
      </c>
    </row>
    <row r="61" spans="1:12">
      <c r="A61" s="15">
        <v>57</v>
      </c>
      <c r="B61" s="18" t="s">
        <v>158</v>
      </c>
      <c r="C61" s="18" t="s">
        <v>107</v>
      </c>
      <c r="D61" s="3">
        <v>40901</v>
      </c>
      <c r="E61" s="7" t="s">
        <v>148</v>
      </c>
      <c r="F61" s="21">
        <v>8</v>
      </c>
      <c r="G61" s="21">
        <v>210</v>
      </c>
      <c r="H61" s="7" t="s">
        <v>320</v>
      </c>
      <c r="I61" s="7">
        <v>5</v>
      </c>
      <c r="J61" s="7">
        <v>410</v>
      </c>
      <c r="K61" s="32">
        <f t="shared" si="1"/>
        <v>620</v>
      </c>
    </row>
    <row r="62" spans="1:12">
      <c r="A62" s="15">
        <v>58</v>
      </c>
      <c r="B62" s="18" t="s">
        <v>166</v>
      </c>
      <c r="C62" s="18" t="s">
        <v>102</v>
      </c>
      <c r="D62" s="3">
        <v>40464</v>
      </c>
      <c r="E62" s="7" t="s">
        <v>148</v>
      </c>
      <c r="F62" s="21">
        <v>7</v>
      </c>
      <c r="G62" s="21">
        <v>262</v>
      </c>
      <c r="H62" s="7" t="s">
        <v>320</v>
      </c>
      <c r="I62" s="7">
        <v>7</v>
      </c>
      <c r="J62" s="7">
        <v>262</v>
      </c>
      <c r="K62" s="32">
        <f t="shared" si="1"/>
        <v>524</v>
      </c>
    </row>
    <row r="63" spans="1:12">
      <c r="A63" s="15">
        <v>59</v>
      </c>
      <c r="B63" s="18" t="s">
        <v>167</v>
      </c>
      <c r="C63" s="18" t="s">
        <v>107</v>
      </c>
      <c r="D63" s="3">
        <v>40388</v>
      </c>
      <c r="E63" s="7" t="s">
        <v>148</v>
      </c>
      <c r="F63" s="21">
        <v>5</v>
      </c>
      <c r="G63" s="21">
        <v>410</v>
      </c>
      <c r="H63" s="7" t="s">
        <v>320</v>
      </c>
      <c r="I63" s="7">
        <v>11</v>
      </c>
      <c r="J63" s="7">
        <v>107</v>
      </c>
      <c r="K63" s="32">
        <f t="shared" si="1"/>
        <v>517</v>
      </c>
    </row>
    <row r="64" spans="1:12">
      <c r="A64" s="15">
        <v>60</v>
      </c>
      <c r="B64" s="18" t="s">
        <v>184</v>
      </c>
      <c r="C64" s="18" t="s">
        <v>102</v>
      </c>
      <c r="D64" s="3">
        <v>40382</v>
      </c>
      <c r="E64" s="7" t="s">
        <v>148</v>
      </c>
      <c r="F64" s="21">
        <v>9</v>
      </c>
      <c r="G64" s="21">
        <v>168</v>
      </c>
      <c r="H64" s="7" t="s">
        <v>320</v>
      </c>
      <c r="I64" s="7">
        <v>6</v>
      </c>
      <c r="J64" s="7">
        <v>328</v>
      </c>
      <c r="K64" s="32">
        <f t="shared" si="1"/>
        <v>496</v>
      </c>
    </row>
    <row r="65" spans="1:12">
      <c r="A65" s="20">
        <v>61</v>
      </c>
      <c r="B65" s="21" t="s">
        <v>175</v>
      </c>
      <c r="C65" s="21" t="s">
        <v>100</v>
      </c>
      <c r="D65" s="3">
        <v>40827</v>
      </c>
      <c r="E65" s="7" t="s">
        <v>148</v>
      </c>
      <c r="F65" s="21">
        <v>16</v>
      </c>
      <c r="G65" s="21">
        <v>35</v>
      </c>
      <c r="H65" s="7" t="s">
        <v>320</v>
      </c>
      <c r="I65" s="7">
        <v>9</v>
      </c>
      <c r="J65" s="7">
        <v>168</v>
      </c>
      <c r="K65" s="32">
        <f t="shared" si="1"/>
        <v>203</v>
      </c>
      <c r="L65" s="23" t="s">
        <v>349</v>
      </c>
    </row>
    <row r="66" spans="1:12">
      <c r="A66" s="20">
        <v>62</v>
      </c>
      <c r="B66" s="21" t="s">
        <v>171</v>
      </c>
      <c r="C66" s="21" t="s">
        <v>100</v>
      </c>
      <c r="D66" s="3">
        <v>40370</v>
      </c>
      <c r="E66" s="7" t="s">
        <v>148</v>
      </c>
      <c r="F66" s="21">
        <v>13</v>
      </c>
      <c r="G66" s="21">
        <v>69</v>
      </c>
      <c r="H66" s="7" t="s">
        <v>320</v>
      </c>
      <c r="I66" s="7">
        <v>10</v>
      </c>
      <c r="J66" s="7">
        <v>134</v>
      </c>
      <c r="K66" s="32">
        <f t="shared" si="1"/>
        <v>203</v>
      </c>
      <c r="L66" s="23" t="s">
        <v>349</v>
      </c>
    </row>
    <row r="67" spans="1:12">
      <c r="A67" s="63">
        <v>63</v>
      </c>
      <c r="B67" s="30" t="s">
        <v>163</v>
      </c>
      <c r="C67" s="30" t="s">
        <v>100</v>
      </c>
      <c r="D67" s="3">
        <v>40431</v>
      </c>
      <c r="E67" s="40" t="s">
        <v>148</v>
      </c>
      <c r="F67" s="30">
        <v>10</v>
      </c>
      <c r="G67" s="30">
        <v>134</v>
      </c>
      <c r="H67" s="40" t="s">
        <v>320</v>
      </c>
      <c r="I67" s="40">
        <v>21</v>
      </c>
      <c r="J67" s="40">
        <v>24</v>
      </c>
      <c r="K67" s="34">
        <f>SUM(G67,J67)</f>
        <v>158</v>
      </c>
      <c r="L67" s="23" t="s">
        <v>349</v>
      </c>
    </row>
    <row r="68" spans="1:12">
      <c r="A68" s="63">
        <v>64</v>
      </c>
      <c r="B68" s="30" t="s">
        <v>169</v>
      </c>
      <c r="C68" s="30" t="s">
        <v>100</v>
      </c>
      <c r="D68" s="3">
        <v>40830</v>
      </c>
      <c r="E68" s="40" t="s">
        <v>148</v>
      </c>
      <c r="F68" s="30">
        <v>11</v>
      </c>
      <c r="G68" s="30">
        <v>107</v>
      </c>
      <c r="H68" s="40" t="s">
        <v>320</v>
      </c>
      <c r="I68" s="40">
        <v>17</v>
      </c>
      <c r="J68" s="40">
        <v>28</v>
      </c>
      <c r="K68" s="34">
        <f>SUM(G68,J68)</f>
        <v>135</v>
      </c>
      <c r="L68" s="23" t="s">
        <v>349</v>
      </c>
    </row>
    <row r="69" spans="1:12">
      <c r="A69" s="51">
        <v>65</v>
      </c>
      <c r="B69" s="29" t="s">
        <v>181</v>
      </c>
      <c r="C69" s="29" t="s">
        <v>102</v>
      </c>
      <c r="D69" s="3">
        <v>40654</v>
      </c>
      <c r="E69" s="40" t="s">
        <v>148</v>
      </c>
      <c r="F69" s="30">
        <v>14</v>
      </c>
      <c r="G69" s="30">
        <v>55</v>
      </c>
      <c r="H69" s="40" t="s">
        <v>320</v>
      </c>
      <c r="I69" s="40">
        <v>14</v>
      </c>
      <c r="J69" s="40">
        <v>55</v>
      </c>
      <c r="K69" s="34">
        <f>SUM(G69,J69)</f>
        <v>110</v>
      </c>
    </row>
    <row r="70" spans="1:12" s="23" customFormat="1">
      <c r="A70" s="51">
        <v>66</v>
      </c>
      <c r="B70" s="29" t="s">
        <v>179</v>
      </c>
      <c r="C70" s="29" t="s">
        <v>104</v>
      </c>
      <c r="D70" s="3">
        <v>40861</v>
      </c>
      <c r="E70" s="40" t="s">
        <v>148</v>
      </c>
      <c r="F70" s="30">
        <v>12</v>
      </c>
      <c r="G70" s="30">
        <v>86</v>
      </c>
      <c r="H70" s="40" t="s">
        <v>320</v>
      </c>
      <c r="I70" s="40">
        <v>22</v>
      </c>
      <c r="J70" s="40">
        <v>23</v>
      </c>
      <c r="K70" s="34">
        <f>SUM(G70,J70)</f>
        <v>109</v>
      </c>
    </row>
    <row r="71" spans="1:12">
      <c r="A71" s="63">
        <v>67</v>
      </c>
      <c r="B71" s="30" t="s">
        <v>159</v>
      </c>
      <c r="C71" s="30" t="s">
        <v>100</v>
      </c>
      <c r="D71" s="3">
        <v>40531</v>
      </c>
      <c r="E71" s="40" t="s">
        <v>148</v>
      </c>
      <c r="F71" s="30">
        <v>22</v>
      </c>
      <c r="G71" s="30">
        <v>23</v>
      </c>
      <c r="H71" s="40" t="s">
        <v>320</v>
      </c>
      <c r="I71" s="40">
        <v>13</v>
      </c>
      <c r="J71" s="40">
        <v>69</v>
      </c>
      <c r="K71" s="34">
        <f t="shared" ref="K71:K100" si="2">SUM(G71,J71)</f>
        <v>92</v>
      </c>
      <c r="L71" s="23" t="s">
        <v>349</v>
      </c>
    </row>
    <row r="72" spans="1:12">
      <c r="A72" s="51">
        <v>68</v>
      </c>
      <c r="B72" s="29" t="s">
        <v>185</v>
      </c>
      <c r="C72" s="29" t="s">
        <v>102</v>
      </c>
      <c r="D72" s="3">
        <v>40675</v>
      </c>
      <c r="E72" s="40" t="s">
        <v>148</v>
      </c>
      <c r="F72" s="30">
        <v>15</v>
      </c>
      <c r="G72" s="30">
        <v>44</v>
      </c>
      <c r="H72" s="40" t="s">
        <v>320</v>
      </c>
      <c r="I72" s="40">
        <v>15</v>
      </c>
      <c r="J72" s="40">
        <v>44</v>
      </c>
      <c r="K72" s="34">
        <f t="shared" si="2"/>
        <v>88</v>
      </c>
    </row>
    <row r="73" spans="1:12">
      <c r="A73" s="20">
        <v>69</v>
      </c>
      <c r="B73" s="8" t="s">
        <v>322</v>
      </c>
      <c r="C73" s="8" t="s">
        <v>100</v>
      </c>
      <c r="D73" s="10">
        <v>40952</v>
      </c>
      <c r="E73" s="8" t="s">
        <v>148</v>
      </c>
      <c r="F73" s="8"/>
      <c r="G73" s="8"/>
      <c r="H73" s="7" t="s">
        <v>320</v>
      </c>
      <c r="I73" s="7">
        <v>12</v>
      </c>
      <c r="J73" s="7">
        <v>86</v>
      </c>
      <c r="K73" s="32">
        <f t="shared" si="2"/>
        <v>86</v>
      </c>
    </row>
    <row r="74" spans="1:12">
      <c r="A74" s="20">
        <v>70</v>
      </c>
      <c r="B74" s="21" t="s">
        <v>149</v>
      </c>
      <c r="C74" s="21" t="s">
        <v>100</v>
      </c>
      <c r="D74" s="3">
        <v>40709</v>
      </c>
      <c r="E74" s="7" t="s">
        <v>148</v>
      </c>
      <c r="F74" s="21">
        <v>18</v>
      </c>
      <c r="G74" s="21">
        <v>27</v>
      </c>
      <c r="H74" s="7" t="s">
        <v>320</v>
      </c>
      <c r="I74" s="7">
        <v>16</v>
      </c>
      <c r="J74" s="7">
        <v>35</v>
      </c>
      <c r="K74" s="32">
        <f t="shared" si="2"/>
        <v>62</v>
      </c>
    </row>
    <row r="75" spans="1:12">
      <c r="A75" s="20">
        <v>71</v>
      </c>
      <c r="B75" s="56" t="s">
        <v>155</v>
      </c>
      <c r="C75" s="56" t="s">
        <v>102</v>
      </c>
      <c r="D75" s="5">
        <v>40998</v>
      </c>
      <c r="E75" s="7" t="s">
        <v>148</v>
      </c>
      <c r="F75" s="21">
        <v>17</v>
      </c>
      <c r="G75" s="21">
        <v>28</v>
      </c>
      <c r="H75" s="7" t="s">
        <v>320</v>
      </c>
      <c r="I75" s="7">
        <v>19</v>
      </c>
      <c r="J75" s="7">
        <v>26</v>
      </c>
      <c r="K75" s="32">
        <f t="shared" si="2"/>
        <v>54</v>
      </c>
    </row>
    <row r="76" spans="1:12">
      <c r="A76" s="20">
        <v>72</v>
      </c>
      <c r="B76" s="21" t="s">
        <v>151</v>
      </c>
      <c r="C76" s="21" t="s">
        <v>152</v>
      </c>
      <c r="D76" s="3">
        <v>40518</v>
      </c>
      <c r="E76" s="7" t="s">
        <v>148</v>
      </c>
      <c r="F76" s="21">
        <v>19</v>
      </c>
      <c r="G76" s="21">
        <v>26</v>
      </c>
      <c r="H76" s="7" t="s">
        <v>320</v>
      </c>
      <c r="I76" s="7">
        <v>20</v>
      </c>
      <c r="J76" s="7">
        <v>25</v>
      </c>
      <c r="K76" s="32">
        <f t="shared" si="2"/>
        <v>51</v>
      </c>
    </row>
    <row r="77" spans="1:12">
      <c r="A77" s="20">
        <v>73</v>
      </c>
      <c r="B77" s="21" t="s">
        <v>178</v>
      </c>
      <c r="C77" s="21" t="s">
        <v>100</v>
      </c>
      <c r="D77" s="3">
        <v>40984</v>
      </c>
      <c r="E77" s="7" t="s">
        <v>148</v>
      </c>
      <c r="F77" s="21">
        <v>25</v>
      </c>
      <c r="G77" s="21">
        <v>20</v>
      </c>
      <c r="H77" s="7" t="s">
        <v>320</v>
      </c>
      <c r="I77" s="7">
        <v>18</v>
      </c>
      <c r="J77" s="7">
        <v>27</v>
      </c>
      <c r="K77" s="32">
        <f t="shared" si="2"/>
        <v>47</v>
      </c>
    </row>
    <row r="78" spans="1:12">
      <c r="A78" s="20">
        <v>74</v>
      </c>
      <c r="B78" s="56" t="s">
        <v>161</v>
      </c>
      <c r="C78" s="56" t="s">
        <v>102</v>
      </c>
      <c r="D78" s="5">
        <v>41012</v>
      </c>
      <c r="E78" s="7" t="s">
        <v>148</v>
      </c>
      <c r="F78" s="21">
        <v>20</v>
      </c>
      <c r="G78" s="21">
        <v>25</v>
      </c>
      <c r="H78" s="7" t="s">
        <v>320</v>
      </c>
      <c r="I78" s="7">
        <v>23</v>
      </c>
      <c r="J78" s="7">
        <v>22</v>
      </c>
      <c r="K78" s="32">
        <f t="shared" si="2"/>
        <v>47</v>
      </c>
    </row>
    <row r="79" spans="1:12">
      <c r="A79" s="20">
        <v>75</v>
      </c>
      <c r="B79" s="21" t="s">
        <v>172</v>
      </c>
      <c r="C79" s="21" t="s">
        <v>102</v>
      </c>
      <c r="D79" s="5">
        <v>40754</v>
      </c>
      <c r="E79" s="7" t="s">
        <v>148</v>
      </c>
      <c r="F79" s="21">
        <v>21</v>
      </c>
      <c r="G79" s="21">
        <v>24</v>
      </c>
      <c r="H79" s="7" t="s">
        <v>320</v>
      </c>
      <c r="I79" s="7">
        <v>25</v>
      </c>
      <c r="J79" s="7">
        <v>20</v>
      </c>
      <c r="K79" s="32">
        <f t="shared" si="2"/>
        <v>44</v>
      </c>
    </row>
    <row r="80" spans="1:12">
      <c r="A80" s="20">
        <v>76</v>
      </c>
      <c r="B80" s="56" t="s">
        <v>182</v>
      </c>
      <c r="C80" s="56" t="s">
        <v>104</v>
      </c>
      <c r="D80" s="3">
        <v>41041</v>
      </c>
      <c r="E80" s="7" t="s">
        <v>148</v>
      </c>
      <c r="F80" s="21">
        <v>26</v>
      </c>
      <c r="G80" s="21">
        <v>19</v>
      </c>
      <c r="H80" s="7" t="s">
        <v>320</v>
      </c>
      <c r="I80" s="7">
        <v>24</v>
      </c>
      <c r="J80" s="7">
        <v>21</v>
      </c>
      <c r="K80" s="32">
        <f t="shared" si="2"/>
        <v>40</v>
      </c>
    </row>
    <row r="81" spans="1:12">
      <c r="A81" s="20">
        <v>77</v>
      </c>
      <c r="B81" s="21" t="s">
        <v>180</v>
      </c>
      <c r="C81" s="21" t="s">
        <v>114</v>
      </c>
      <c r="D81" s="5">
        <v>40998</v>
      </c>
      <c r="E81" s="7" t="s">
        <v>148</v>
      </c>
      <c r="F81" s="21">
        <v>24</v>
      </c>
      <c r="G81" s="21">
        <v>21</v>
      </c>
      <c r="H81" s="7" t="s">
        <v>320</v>
      </c>
      <c r="I81" s="7">
        <v>27</v>
      </c>
      <c r="J81" s="7">
        <v>18</v>
      </c>
      <c r="K81" s="32">
        <f t="shared" si="2"/>
        <v>39</v>
      </c>
    </row>
    <row r="82" spans="1:12">
      <c r="A82" s="20">
        <v>78</v>
      </c>
      <c r="B82" s="21" t="s">
        <v>154</v>
      </c>
      <c r="C82" s="21" t="s">
        <v>114</v>
      </c>
      <c r="D82" s="5">
        <v>40864</v>
      </c>
      <c r="E82" s="7" t="s">
        <v>148</v>
      </c>
      <c r="F82" s="21">
        <v>28</v>
      </c>
      <c r="G82" s="21">
        <v>17</v>
      </c>
      <c r="H82" s="7" t="s">
        <v>320</v>
      </c>
      <c r="I82" s="7">
        <v>26</v>
      </c>
      <c r="J82" s="7">
        <v>19</v>
      </c>
      <c r="K82" s="32">
        <f t="shared" si="2"/>
        <v>36</v>
      </c>
    </row>
    <row r="83" spans="1:12">
      <c r="A83" s="20">
        <v>79</v>
      </c>
      <c r="B83" s="21" t="s">
        <v>176</v>
      </c>
      <c r="C83" s="21" t="s">
        <v>102</v>
      </c>
      <c r="D83" s="5">
        <v>41070</v>
      </c>
      <c r="E83" s="7" t="s">
        <v>148</v>
      </c>
      <c r="F83" s="21">
        <v>27</v>
      </c>
      <c r="G83" s="21">
        <v>18</v>
      </c>
      <c r="H83" s="7" t="s">
        <v>320</v>
      </c>
      <c r="I83" s="7">
        <v>28</v>
      </c>
      <c r="J83" s="7">
        <v>17</v>
      </c>
      <c r="K83" s="32">
        <f t="shared" si="2"/>
        <v>35</v>
      </c>
    </row>
    <row r="84" spans="1:12">
      <c r="A84" s="20">
        <v>80</v>
      </c>
      <c r="B84" s="56" t="s">
        <v>157</v>
      </c>
      <c r="C84" s="56" t="s">
        <v>107</v>
      </c>
      <c r="D84" s="3">
        <v>40802</v>
      </c>
      <c r="E84" s="7" t="s">
        <v>148</v>
      </c>
      <c r="F84" s="21">
        <v>31</v>
      </c>
      <c r="G84" s="21">
        <v>14</v>
      </c>
      <c r="H84" s="7" t="s">
        <v>320</v>
      </c>
      <c r="I84" s="7">
        <v>29</v>
      </c>
      <c r="J84" s="7">
        <v>16</v>
      </c>
      <c r="K84" s="32">
        <f t="shared" si="2"/>
        <v>30</v>
      </c>
    </row>
    <row r="85" spans="1:12">
      <c r="A85" s="20">
        <v>81</v>
      </c>
      <c r="B85" s="21" t="s">
        <v>162</v>
      </c>
      <c r="C85" s="21" t="s">
        <v>102</v>
      </c>
      <c r="D85" s="5">
        <v>40867</v>
      </c>
      <c r="E85" s="7" t="s">
        <v>148</v>
      </c>
      <c r="F85" s="21">
        <v>30</v>
      </c>
      <c r="G85" s="21">
        <v>15</v>
      </c>
      <c r="H85" s="7" t="s">
        <v>320</v>
      </c>
      <c r="I85" s="7">
        <v>30</v>
      </c>
      <c r="J85" s="7">
        <v>15</v>
      </c>
      <c r="K85" s="32">
        <f t="shared" si="2"/>
        <v>30</v>
      </c>
    </row>
    <row r="86" spans="1:12">
      <c r="A86" s="20">
        <v>82</v>
      </c>
      <c r="B86" s="21" t="s">
        <v>183</v>
      </c>
      <c r="C86" s="21" t="s">
        <v>104</v>
      </c>
      <c r="D86" s="5">
        <v>40923</v>
      </c>
      <c r="E86" s="7" t="s">
        <v>148</v>
      </c>
      <c r="F86" s="21">
        <v>29</v>
      </c>
      <c r="G86" s="21">
        <v>16</v>
      </c>
      <c r="H86" s="7" t="s">
        <v>320</v>
      </c>
      <c r="I86" s="7">
        <v>33</v>
      </c>
      <c r="J86" s="7">
        <v>12</v>
      </c>
      <c r="K86" s="32">
        <f t="shared" si="2"/>
        <v>28</v>
      </c>
    </row>
    <row r="87" spans="1:12">
      <c r="A87" s="20">
        <v>83</v>
      </c>
      <c r="B87" s="21" t="s">
        <v>174</v>
      </c>
      <c r="C87" s="21" t="s">
        <v>102</v>
      </c>
      <c r="D87" s="3">
        <v>40705</v>
      </c>
      <c r="E87" s="7" t="s">
        <v>148</v>
      </c>
      <c r="F87" s="21">
        <v>32</v>
      </c>
      <c r="G87" s="21">
        <v>13</v>
      </c>
      <c r="H87" s="7" t="s">
        <v>320</v>
      </c>
      <c r="I87" s="7">
        <v>31</v>
      </c>
      <c r="J87" s="7">
        <v>14</v>
      </c>
      <c r="K87" s="32">
        <f t="shared" si="2"/>
        <v>27</v>
      </c>
    </row>
    <row r="88" spans="1:12">
      <c r="A88" s="20">
        <v>84</v>
      </c>
      <c r="B88" s="21" t="s">
        <v>173</v>
      </c>
      <c r="C88" s="21" t="s">
        <v>100</v>
      </c>
      <c r="D88" s="3">
        <v>40450</v>
      </c>
      <c r="E88" s="7" t="s">
        <v>148</v>
      </c>
      <c r="F88" s="21">
        <v>34</v>
      </c>
      <c r="G88" s="21">
        <v>11</v>
      </c>
      <c r="H88" s="7" t="s">
        <v>320</v>
      </c>
      <c r="I88" s="7">
        <v>32</v>
      </c>
      <c r="J88" s="7">
        <v>13</v>
      </c>
      <c r="K88" s="32">
        <f t="shared" si="2"/>
        <v>24</v>
      </c>
    </row>
    <row r="89" spans="1:12">
      <c r="A89" s="20">
        <v>85</v>
      </c>
      <c r="B89" s="21" t="s">
        <v>165</v>
      </c>
      <c r="C89" s="21" t="s">
        <v>102</v>
      </c>
      <c r="D89" s="5">
        <v>40967</v>
      </c>
      <c r="E89" s="7" t="s">
        <v>148</v>
      </c>
      <c r="F89" s="21">
        <v>33</v>
      </c>
      <c r="G89" s="21">
        <v>12</v>
      </c>
      <c r="H89" s="7" t="s">
        <v>320</v>
      </c>
      <c r="I89" s="7">
        <v>34</v>
      </c>
      <c r="J89" s="7">
        <v>11</v>
      </c>
      <c r="K89" s="32">
        <f t="shared" si="2"/>
        <v>23</v>
      </c>
    </row>
    <row r="90" spans="1:12">
      <c r="A90" s="20">
        <v>86</v>
      </c>
      <c r="B90" s="21" t="s">
        <v>153</v>
      </c>
      <c r="C90" s="21" t="s">
        <v>107</v>
      </c>
      <c r="D90" s="4">
        <v>40644</v>
      </c>
      <c r="E90" s="7" t="s">
        <v>148</v>
      </c>
      <c r="F90" s="21">
        <v>23</v>
      </c>
      <c r="G90" s="21">
        <v>22</v>
      </c>
      <c r="H90" s="7" t="s">
        <v>320</v>
      </c>
      <c r="I90" s="7"/>
      <c r="J90" s="7"/>
      <c r="K90" s="32">
        <f t="shared" si="2"/>
        <v>22</v>
      </c>
    </row>
    <row r="91" spans="1:12">
      <c r="A91" s="20">
        <v>87</v>
      </c>
      <c r="B91" s="21" t="s">
        <v>156</v>
      </c>
      <c r="C91" s="21" t="s">
        <v>152</v>
      </c>
      <c r="D91" s="3">
        <v>41080</v>
      </c>
      <c r="E91" s="7" t="s">
        <v>148</v>
      </c>
      <c r="F91" s="21">
        <v>35</v>
      </c>
      <c r="G91" s="21">
        <v>10</v>
      </c>
      <c r="H91" s="7" t="s">
        <v>320</v>
      </c>
      <c r="I91" s="7">
        <v>35</v>
      </c>
      <c r="J91" s="7">
        <v>10</v>
      </c>
      <c r="K91" s="32">
        <f t="shared" si="2"/>
        <v>20</v>
      </c>
    </row>
    <row r="92" spans="1:12">
      <c r="A92" s="20">
        <v>88</v>
      </c>
      <c r="B92" s="8" t="s">
        <v>323</v>
      </c>
      <c r="C92" s="8" t="s">
        <v>102</v>
      </c>
      <c r="D92" s="10">
        <v>40744</v>
      </c>
      <c r="E92" s="8" t="s">
        <v>148</v>
      </c>
      <c r="F92" s="8"/>
      <c r="G92" s="8"/>
      <c r="H92" s="7" t="s">
        <v>320</v>
      </c>
      <c r="I92" s="7">
        <v>36</v>
      </c>
      <c r="J92" s="7">
        <v>9</v>
      </c>
      <c r="K92" s="32">
        <f t="shared" si="2"/>
        <v>9</v>
      </c>
    </row>
    <row r="93" spans="1:12">
      <c r="A93" s="20">
        <v>89</v>
      </c>
      <c r="B93" s="21" t="s">
        <v>150</v>
      </c>
      <c r="C93" s="21" t="s">
        <v>107</v>
      </c>
      <c r="D93" s="4">
        <v>40666</v>
      </c>
      <c r="E93" s="7" t="s">
        <v>148</v>
      </c>
      <c r="F93" s="21">
        <v>36</v>
      </c>
      <c r="G93" s="21">
        <v>9</v>
      </c>
      <c r="H93" s="7" t="s">
        <v>320</v>
      </c>
      <c r="I93" s="7"/>
      <c r="J93" s="7"/>
      <c r="K93" s="32">
        <f t="shared" si="2"/>
        <v>9</v>
      </c>
    </row>
    <row r="94" spans="1:12" ht="15" thickBot="1">
      <c r="A94" s="44">
        <v>90</v>
      </c>
      <c r="B94" s="14" t="s">
        <v>321</v>
      </c>
      <c r="C94" s="14" t="s">
        <v>114</v>
      </c>
      <c r="D94" s="45">
        <v>40963</v>
      </c>
      <c r="E94" s="14" t="s">
        <v>148</v>
      </c>
      <c r="F94" s="14"/>
      <c r="G94" s="14"/>
      <c r="H94" s="46" t="s">
        <v>320</v>
      </c>
      <c r="I94" s="46">
        <v>37</v>
      </c>
      <c r="J94" s="46">
        <v>8</v>
      </c>
      <c r="K94" s="13">
        <f t="shared" si="2"/>
        <v>8</v>
      </c>
    </row>
    <row r="95" spans="1:12">
      <c r="A95" s="31">
        <v>91</v>
      </c>
      <c r="B95" s="28" t="s">
        <v>270</v>
      </c>
      <c r="C95" s="28" t="s">
        <v>195</v>
      </c>
      <c r="D95" s="11">
        <v>40398</v>
      </c>
      <c r="E95" s="47" t="s">
        <v>238</v>
      </c>
      <c r="F95" s="28">
        <v>1</v>
      </c>
      <c r="G95" s="28">
        <v>1000</v>
      </c>
      <c r="H95" s="47" t="s">
        <v>312</v>
      </c>
      <c r="I95" s="47">
        <v>2</v>
      </c>
      <c r="J95" s="47">
        <v>800</v>
      </c>
      <c r="K95" s="12">
        <f t="shared" si="2"/>
        <v>1800</v>
      </c>
      <c r="L95" s="23" t="s">
        <v>349</v>
      </c>
    </row>
    <row r="96" spans="1:12">
      <c r="A96" s="15">
        <v>92</v>
      </c>
      <c r="B96" s="18" t="s">
        <v>264</v>
      </c>
      <c r="C96" s="18" t="s">
        <v>190</v>
      </c>
      <c r="D96" s="3">
        <v>40632</v>
      </c>
      <c r="E96" s="7" t="s">
        <v>238</v>
      </c>
      <c r="F96" s="21">
        <v>5</v>
      </c>
      <c r="G96" s="21">
        <v>410</v>
      </c>
      <c r="H96" s="7" t="s">
        <v>312</v>
      </c>
      <c r="I96" s="7">
        <v>1</v>
      </c>
      <c r="J96" s="7">
        <v>1000</v>
      </c>
      <c r="K96" s="32">
        <f t="shared" si="2"/>
        <v>1410</v>
      </c>
      <c r="L96" s="23" t="s">
        <v>346</v>
      </c>
    </row>
    <row r="97" spans="1:12">
      <c r="A97" s="20">
        <v>93</v>
      </c>
      <c r="B97" s="21" t="s">
        <v>265</v>
      </c>
      <c r="C97" s="21" t="s">
        <v>187</v>
      </c>
      <c r="D97" s="3" t="s">
        <v>301</v>
      </c>
      <c r="E97" s="7" t="s">
        <v>238</v>
      </c>
      <c r="F97" s="21">
        <v>2</v>
      </c>
      <c r="G97" s="21">
        <v>800</v>
      </c>
      <c r="H97" s="7" t="s">
        <v>312</v>
      </c>
      <c r="I97" s="7">
        <v>4</v>
      </c>
      <c r="J97" s="7">
        <v>512</v>
      </c>
      <c r="K97" s="35">
        <f t="shared" si="2"/>
        <v>1312</v>
      </c>
      <c r="L97" s="23" t="s">
        <v>349</v>
      </c>
    </row>
    <row r="98" spans="1:12">
      <c r="A98" s="15">
        <v>94</v>
      </c>
      <c r="B98" s="18" t="s">
        <v>272</v>
      </c>
      <c r="C98" s="18" t="s">
        <v>195</v>
      </c>
      <c r="D98" s="3">
        <v>40644</v>
      </c>
      <c r="E98" s="7" t="s">
        <v>238</v>
      </c>
      <c r="F98" s="21">
        <v>3</v>
      </c>
      <c r="G98" s="21">
        <v>640</v>
      </c>
      <c r="H98" s="7" t="s">
        <v>312</v>
      </c>
      <c r="I98" s="7">
        <v>3</v>
      </c>
      <c r="J98" s="7">
        <v>640</v>
      </c>
      <c r="K98" s="32">
        <f t="shared" si="2"/>
        <v>1280</v>
      </c>
    </row>
    <row r="99" spans="1:12">
      <c r="A99" s="15">
        <v>95</v>
      </c>
      <c r="B99" s="29" t="s">
        <v>253</v>
      </c>
      <c r="C99" s="29" t="s">
        <v>195</v>
      </c>
      <c r="D99" s="3">
        <v>40781</v>
      </c>
      <c r="E99" s="7" t="s">
        <v>238</v>
      </c>
      <c r="F99" s="21">
        <v>4</v>
      </c>
      <c r="G99" s="21">
        <v>512</v>
      </c>
      <c r="H99" s="7" t="s">
        <v>312</v>
      </c>
      <c r="I99" s="7">
        <v>8</v>
      </c>
      <c r="J99" s="7">
        <v>210</v>
      </c>
      <c r="K99" s="32">
        <f t="shared" si="2"/>
        <v>722</v>
      </c>
    </row>
    <row r="100" spans="1:12">
      <c r="A100" s="20">
        <v>96</v>
      </c>
      <c r="B100" s="21" t="s">
        <v>274</v>
      </c>
      <c r="C100" s="21" t="s">
        <v>187</v>
      </c>
      <c r="D100" s="3" t="s">
        <v>303</v>
      </c>
      <c r="E100" s="7" t="s">
        <v>238</v>
      </c>
      <c r="F100" s="21">
        <v>6</v>
      </c>
      <c r="G100" s="21">
        <v>328</v>
      </c>
      <c r="H100" s="7" t="s">
        <v>312</v>
      </c>
      <c r="I100" s="7">
        <v>9</v>
      </c>
      <c r="J100" s="7">
        <v>168</v>
      </c>
      <c r="K100" s="35">
        <f t="shared" si="2"/>
        <v>496</v>
      </c>
      <c r="L100" s="23" t="s">
        <v>349</v>
      </c>
    </row>
    <row r="101" spans="1:12">
      <c r="A101" s="20">
        <v>97</v>
      </c>
      <c r="B101" s="21" t="s">
        <v>247</v>
      </c>
      <c r="C101" s="21" t="s">
        <v>212</v>
      </c>
      <c r="D101" s="3">
        <v>40800</v>
      </c>
      <c r="E101" s="7" t="s">
        <v>238</v>
      </c>
      <c r="F101" s="21">
        <v>16</v>
      </c>
      <c r="G101" s="21">
        <v>35</v>
      </c>
      <c r="H101" s="7" t="s">
        <v>312</v>
      </c>
      <c r="I101" s="7">
        <v>5</v>
      </c>
      <c r="J101" s="7">
        <v>410</v>
      </c>
      <c r="K101" s="35">
        <f t="shared" ref="K101:K132" si="3">SUM(G101,J101)</f>
        <v>445</v>
      </c>
      <c r="L101" s="23" t="s">
        <v>349</v>
      </c>
    </row>
    <row r="102" spans="1:12">
      <c r="A102" s="15">
        <v>98</v>
      </c>
      <c r="B102" s="18" t="s">
        <v>239</v>
      </c>
      <c r="C102" s="18" t="s">
        <v>195</v>
      </c>
      <c r="D102" s="3">
        <v>40809</v>
      </c>
      <c r="E102" s="7" t="s">
        <v>238</v>
      </c>
      <c r="F102" s="21">
        <v>12</v>
      </c>
      <c r="G102" s="21">
        <v>86</v>
      </c>
      <c r="H102" s="7" t="s">
        <v>312</v>
      </c>
      <c r="I102" s="7">
        <v>6</v>
      </c>
      <c r="J102" s="7">
        <v>328</v>
      </c>
      <c r="K102" s="32">
        <f t="shared" si="3"/>
        <v>414</v>
      </c>
    </row>
    <row r="103" spans="1:12">
      <c r="A103" s="15">
        <v>99</v>
      </c>
      <c r="B103" s="18" t="s">
        <v>262</v>
      </c>
      <c r="C103" s="18" t="s">
        <v>195</v>
      </c>
      <c r="D103" s="3">
        <v>40932</v>
      </c>
      <c r="E103" s="7" t="s">
        <v>238</v>
      </c>
      <c r="F103" s="21">
        <v>11</v>
      </c>
      <c r="G103" s="21">
        <v>107</v>
      </c>
      <c r="H103" s="7" t="s">
        <v>312</v>
      </c>
      <c r="I103" s="7">
        <v>7</v>
      </c>
      <c r="J103" s="7">
        <v>262</v>
      </c>
      <c r="K103" s="32">
        <f t="shared" si="3"/>
        <v>369</v>
      </c>
    </row>
    <row r="104" spans="1:12">
      <c r="A104" s="20">
        <v>100</v>
      </c>
      <c r="B104" s="21" t="s">
        <v>257</v>
      </c>
      <c r="C104" s="21" t="s">
        <v>187</v>
      </c>
      <c r="D104" s="3">
        <v>40399</v>
      </c>
      <c r="E104" s="7" t="s">
        <v>238</v>
      </c>
      <c r="F104" s="21">
        <v>7</v>
      </c>
      <c r="G104" s="21">
        <v>262</v>
      </c>
      <c r="H104" s="7" t="s">
        <v>312</v>
      </c>
      <c r="I104" s="7">
        <v>12</v>
      </c>
      <c r="J104" s="7">
        <v>86</v>
      </c>
      <c r="K104" s="35">
        <f t="shared" si="3"/>
        <v>348</v>
      </c>
      <c r="L104" s="23" t="s">
        <v>349</v>
      </c>
    </row>
    <row r="105" spans="1:12">
      <c r="A105" s="20">
        <v>101</v>
      </c>
      <c r="B105" s="21" t="s">
        <v>267</v>
      </c>
      <c r="C105" s="21" t="s">
        <v>212</v>
      </c>
      <c r="D105" s="3">
        <v>40403</v>
      </c>
      <c r="E105" s="7" t="s">
        <v>238</v>
      </c>
      <c r="F105" s="21">
        <v>9</v>
      </c>
      <c r="G105" s="21">
        <v>168</v>
      </c>
      <c r="H105" s="7" t="s">
        <v>312</v>
      </c>
      <c r="I105" s="7">
        <v>10</v>
      </c>
      <c r="J105" s="7">
        <v>134</v>
      </c>
      <c r="K105" s="35">
        <f t="shared" si="3"/>
        <v>302</v>
      </c>
      <c r="L105" s="23" t="s">
        <v>349</v>
      </c>
    </row>
    <row r="106" spans="1:12">
      <c r="A106" s="20">
        <v>102</v>
      </c>
      <c r="B106" s="21" t="s">
        <v>259</v>
      </c>
      <c r="C106" s="21" t="s">
        <v>190</v>
      </c>
      <c r="D106" s="3">
        <v>40746</v>
      </c>
      <c r="E106" s="7" t="s">
        <v>238</v>
      </c>
      <c r="F106" s="21">
        <v>8</v>
      </c>
      <c r="G106" s="21">
        <v>210</v>
      </c>
      <c r="H106" s="7" t="s">
        <v>312</v>
      </c>
      <c r="I106" s="7">
        <v>13</v>
      </c>
      <c r="J106" s="7">
        <v>69</v>
      </c>
      <c r="K106" s="35">
        <f t="shared" si="3"/>
        <v>279</v>
      </c>
      <c r="L106" s="23" t="s">
        <v>349</v>
      </c>
    </row>
    <row r="107" spans="1:12">
      <c r="A107" s="15">
        <v>103</v>
      </c>
      <c r="B107" s="18" t="s">
        <v>271</v>
      </c>
      <c r="C107" s="18" t="s">
        <v>190</v>
      </c>
      <c r="D107" s="3">
        <v>40703</v>
      </c>
      <c r="E107" s="7" t="s">
        <v>238</v>
      </c>
      <c r="F107" s="21">
        <v>10</v>
      </c>
      <c r="G107" s="21">
        <v>134</v>
      </c>
      <c r="H107" s="7" t="s">
        <v>312</v>
      </c>
      <c r="I107" s="7">
        <v>11</v>
      </c>
      <c r="J107" s="7">
        <v>107</v>
      </c>
      <c r="K107" s="32">
        <f t="shared" si="3"/>
        <v>241</v>
      </c>
    </row>
    <row r="108" spans="1:12">
      <c r="A108" s="20">
        <v>104</v>
      </c>
      <c r="B108" s="21" t="s">
        <v>251</v>
      </c>
      <c r="C108" s="21" t="s">
        <v>207</v>
      </c>
      <c r="D108" s="3">
        <v>40756</v>
      </c>
      <c r="E108" s="7" t="s">
        <v>238</v>
      </c>
      <c r="F108" s="21">
        <v>15</v>
      </c>
      <c r="G108" s="21">
        <v>44</v>
      </c>
      <c r="H108" s="7" t="s">
        <v>312</v>
      </c>
      <c r="I108" s="7">
        <v>14</v>
      </c>
      <c r="J108" s="7">
        <v>55</v>
      </c>
      <c r="K108" s="68">
        <f t="shared" si="3"/>
        <v>99</v>
      </c>
      <c r="L108" s="23" t="s">
        <v>349</v>
      </c>
    </row>
    <row r="109" spans="1:12">
      <c r="A109" s="20">
        <v>105</v>
      </c>
      <c r="B109" s="21" t="s">
        <v>242</v>
      </c>
      <c r="C109" s="21" t="s">
        <v>190</v>
      </c>
      <c r="D109" s="3">
        <v>40673</v>
      </c>
      <c r="E109" s="7" t="s">
        <v>238</v>
      </c>
      <c r="F109" s="21">
        <v>14</v>
      </c>
      <c r="G109" s="21">
        <v>55</v>
      </c>
      <c r="H109" s="7" t="s">
        <v>312</v>
      </c>
      <c r="I109" s="7">
        <v>15</v>
      </c>
      <c r="J109" s="7">
        <v>44</v>
      </c>
      <c r="K109" s="35">
        <f t="shared" si="3"/>
        <v>99</v>
      </c>
      <c r="L109" s="23" t="s">
        <v>349</v>
      </c>
    </row>
    <row r="110" spans="1:12">
      <c r="A110" s="20">
        <v>106</v>
      </c>
      <c r="B110" s="21" t="s">
        <v>255</v>
      </c>
      <c r="C110" s="21" t="s">
        <v>201</v>
      </c>
      <c r="D110" s="3">
        <v>40699</v>
      </c>
      <c r="E110" s="7" t="s">
        <v>238</v>
      </c>
      <c r="F110" s="21">
        <v>13</v>
      </c>
      <c r="G110" s="21">
        <v>69</v>
      </c>
      <c r="H110" s="7" t="s">
        <v>312</v>
      </c>
      <c r="I110" s="7"/>
      <c r="J110" s="7"/>
      <c r="K110" s="32">
        <f t="shared" si="3"/>
        <v>69</v>
      </c>
      <c r="L110" s="23" t="s">
        <v>349</v>
      </c>
    </row>
    <row r="111" spans="1:12">
      <c r="A111" s="15">
        <v>107</v>
      </c>
      <c r="B111" s="18" t="s">
        <v>246</v>
      </c>
      <c r="C111" s="18" t="s">
        <v>190</v>
      </c>
      <c r="D111" s="3" t="s">
        <v>293</v>
      </c>
      <c r="E111" s="7" t="s">
        <v>238</v>
      </c>
      <c r="F111" s="21">
        <v>18</v>
      </c>
      <c r="G111" s="21">
        <v>27</v>
      </c>
      <c r="H111" s="7" t="s">
        <v>312</v>
      </c>
      <c r="I111" s="7">
        <v>19</v>
      </c>
      <c r="J111" s="7">
        <v>26</v>
      </c>
      <c r="K111" s="35">
        <f t="shared" si="3"/>
        <v>53</v>
      </c>
      <c r="L111" s="23" t="s">
        <v>351</v>
      </c>
    </row>
    <row r="112" spans="1:12">
      <c r="A112" s="20">
        <v>108</v>
      </c>
      <c r="B112" s="21" t="s">
        <v>243</v>
      </c>
      <c r="C112" s="21" t="s">
        <v>190</v>
      </c>
      <c r="D112" s="3">
        <v>40640</v>
      </c>
      <c r="E112" s="7" t="s">
        <v>238</v>
      </c>
      <c r="F112" s="21">
        <v>21</v>
      </c>
      <c r="G112" s="21">
        <v>24</v>
      </c>
      <c r="H112" s="7" t="s">
        <v>312</v>
      </c>
      <c r="I112" s="7">
        <v>17</v>
      </c>
      <c r="J112" s="7">
        <v>28</v>
      </c>
      <c r="K112" s="32">
        <f t="shared" si="3"/>
        <v>52</v>
      </c>
    </row>
    <row r="113" spans="1:12">
      <c r="A113" s="15">
        <v>109</v>
      </c>
      <c r="B113" s="18" t="s">
        <v>275</v>
      </c>
      <c r="C113" s="18" t="s">
        <v>195</v>
      </c>
      <c r="D113" s="3">
        <v>40916</v>
      </c>
      <c r="E113" s="7" t="s">
        <v>238</v>
      </c>
      <c r="F113" s="21">
        <v>17</v>
      </c>
      <c r="G113" s="21">
        <v>28</v>
      </c>
      <c r="H113" s="7" t="s">
        <v>312</v>
      </c>
      <c r="I113" s="7">
        <v>24</v>
      </c>
      <c r="J113" s="7">
        <v>21</v>
      </c>
      <c r="K113" s="32">
        <f t="shared" si="3"/>
        <v>49</v>
      </c>
      <c r="L113" s="23" t="s">
        <v>352</v>
      </c>
    </row>
    <row r="114" spans="1:12">
      <c r="A114" s="15">
        <v>110</v>
      </c>
      <c r="B114" s="18" t="s">
        <v>260</v>
      </c>
      <c r="C114" s="18" t="s">
        <v>195</v>
      </c>
      <c r="D114" s="3" t="s">
        <v>297</v>
      </c>
      <c r="E114" s="7" t="s">
        <v>238</v>
      </c>
      <c r="F114" s="21">
        <v>32</v>
      </c>
      <c r="G114" s="21">
        <v>13</v>
      </c>
      <c r="H114" s="7" t="s">
        <v>312</v>
      </c>
      <c r="I114" s="7">
        <v>16</v>
      </c>
      <c r="J114" s="7">
        <v>35</v>
      </c>
      <c r="K114" s="32">
        <f t="shared" si="3"/>
        <v>48</v>
      </c>
      <c r="L114" s="23" t="s">
        <v>353</v>
      </c>
    </row>
    <row r="115" spans="1:12">
      <c r="A115" s="20">
        <v>111</v>
      </c>
      <c r="B115" s="21" t="s">
        <v>245</v>
      </c>
      <c r="C115" s="21" t="s">
        <v>201</v>
      </c>
      <c r="D115" s="3">
        <v>40890</v>
      </c>
      <c r="E115" s="7" t="s">
        <v>238</v>
      </c>
      <c r="F115" s="21">
        <v>22</v>
      </c>
      <c r="G115" s="21">
        <v>23</v>
      </c>
      <c r="H115" s="7" t="s">
        <v>312</v>
      </c>
      <c r="I115" s="7">
        <v>21</v>
      </c>
      <c r="J115" s="7">
        <v>24</v>
      </c>
      <c r="K115" s="32">
        <f t="shared" si="3"/>
        <v>47</v>
      </c>
    </row>
    <row r="116" spans="1:12">
      <c r="A116" s="20">
        <v>112</v>
      </c>
      <c r="B116" s="21" t="s">
        <v>261</v>
      </c>
      <c r="C116" s="21" t="s">
        <v>187</v>
      </c>
      <c r="D116" s="3">
        <v>40664</v>
      </c>
      <c r="E116" s="7" t="s">
        <v>238</v>
      </c>
      <c r="F116" s="21">
        <v>20</v>
      </c>
      <c r="G116" s="21">
        <v>25</v>
      </c>
      <c r="H116" s="7" t="s">
        <v>312</v>
      </c>
      <c r="I116" s="7">
        <v>25</v>
      </c>
      <c r="J116" s="7">
        <v>20</v>
      </c>
      <c r="K116" s="32">
        <f t="shared" si="3"/>
        <v>45</v>
      </c>
    </row>
    <row r="117" spans="1:12">
      <c r="A117" s="20">
        <v>113</v>
      </c>
      <c r="B117" s="21" t="s">
        <v>244</v>
      </c>
      <c r="C117" s="21" t="s">
        <v>212</v>
      </c>
      <c r="D117" s="3">
        <v>40756</v>
      </c>
      <c r="E117" s="7" t="s">
        <v>238</v>
      </c>
      <c r="F117" s="21">
        <v>31</v>
      </c>
      <c r="G117" s="21">
        <v>14</v>
      </c>
      <c r="H117" s="7" t="s">
        <v>312</v>
      </c>
      <c r="I117" s="7">
        <v>18</v>
      </c>
      <c r="J117" s="7">
        <v>27</v>
      </c>
      <c r="K117" s="32">
        <f t="shared" si="3"/>
        <v>41</v>
      </c>
    </row>
    <row r="118" spans="1:12">
      <c r="A118" s="20">
        <v>114</v>
      </c>
      <c r="B118" s="21" t="s">
        <v>249</v>
      </c>
      <c r="C118" s="21" t="s">
        <v>203</v>
      </c>
      <c r="D118" s="3">
        <v>40678</v>
      </c>
      <c r="E118" s="7" t="s">
        <v>238</v>
      </c>
      <c r="F118" s="21">
        <v>25</v>
      </c>
      <c r="G118" s="21">
        <v>20</v>
      </c>
      <c r="H118" s="7" t="s">
        <v>312</v>
      </c>
      <c r="I118" s="7">
        <v>26</v>
      </c>
      <c r="J118" s="7">
        <v>19</v>
      </c>
      <c r="K118" s="35">
        <f t="shared" si="3"/>
        <v>39</v>
      </c>
    </row>
    <row r="119" spans="1:12">
      <c r="A119" s="20">
        <v>115</v>
      </c>
      <c r="B119" s="21" t="s">
        <v>240</v>
      </c>
      <c r="C119" s="21" t="s">
        <v>203</v>
      </c>
      <c r="D119" s="3">
        <v>41046</v>
      </c>
      <c r="E119" s="7" t="s">
        <v>238</v>
      </c>
      <c r="F119" s="21">
        <v>29</v>
      </c>
      <c r="G119" s="21">
        <v>16</v>
      </c>
      <c r="H119" s="7" t="s">
        <v>312</v>
      </c>
      <c r="I119" s="7">
        <v>23</v>
      </c>
      <c r="J119" s="7">
        <v>22</v>
      </c>
      <c r="K119" s="32">
        <f t="shared" si="3"/>
        <v>38</v>
      </c>
    </row>
    <row r="120" spans="1:12">
      <c r="A120" s="20">
        <v>116</v>
      </c>
      <c r="B120" s="21" t="s">
        <v>250</v>
      </c>
      <c r="C120" s="21" t="s">
        <v>212</v>
      </c>
      <c r="D120" s="3">
        <v>40857</v>
      </c>
      <c r="E120" s="7" t="s">
        <v>238</v>
      </c>
      <c r="F120" s="21">
        <v>19</v>
      </c>
      <c r="G120" s="21">
        <v>26</v>
      </c>
      <c r="H120" s="7" t="s">
        <v>312</v>
      </c>
      <c r="I120" s="7">
        <v>35</v>
      </c>
      <c r="J120" s="7">
        <v>10</v>
      </c>
      <c r="K120" s="32">
        <f t="shared" si="3"/>
        <v>36</v>
      </c>
    </row>
    <row r="121" spans="1:12">
      <c r="A121" s="20">
        <v>117</v>
      </c>
      <c r="B121" s="21" t="s">
        <v>252</v>
      </c>
      <c r="C121" s="21" t="s">
        <v>195</v>
      </c>
      <c r="D121" s="3">
        <v>40494</v>
      </c>
      <c r="E121" s="7" t="s">
        <v>238</v>
      </c>
      <c r="F121" s="21">
        <v>24</v>
      </c>
      <c r="G121" s="21">
        <v>21</v>
      </c>
      <c r="H121" s="7" t="s">
        <v>312</v>
      </c>
      <c r="I121" s="7">
        <v>31</v>
      </c>
      <c r="J121" s="7">
        <v>14</v>
      </c>
      <c r="K121" s="32">
        <f t="shared" si="3"/>
        <v>35</v>
      </c>
    </row>
    <row r="122" spans="1:12">
      <c r="A122" s="20">
        <v>118</v>
      </c>
      <c r="B122" s="21" t="s">
        <v>248</v>
      </c>
      <c r="C122" s="21" t="s">
        <v>190</v>
      </c>
      <c r="D122" s="3" t="s">
        <v>294</v>
      </c>
      <c r="E122" s="7" t="s">
        <v>238</v>
      </c>
      <c r="F122" s="21">
        <v>26</v>
      </c>
      <c r="G122" s="21">
        <v>19</v>
      </c>
      <c r="H122" s="7" t="s">
        <v>312</v>
      </c>
      <c r="I122" s="7">
        <v>30</v>
      </c>
      <c r="J122" s="7">
        <v>15</v>
      </c>
      <c r="K122" s="32">
        <f t="shared" si="3"/>
        <v>34</v>
      </c>
    </row>
    <row r="123" spans="1:12">
      <c r="A123" s="20">
        <v>119</v>
      </c>
      <c r="B123" s="21" t="s">
        <v>254</v>
      </c>
      <c r="C123" s="21" t="s">
        <v>201</v>
      </c>
      <c r="D123" s="3">
        <v>40800</v>
      </c>
      <c r="E123" s="7" t="s">
        <v>238</v>
      </c>
      <c r="F123" s="21">
        <v>23</v>
      </c>
      <c r="G123" s="21">
        <v>22</v>
      </c>
      <c r="H123" s="7" t="s">
        <v>312</v>
      </c>
      <c r="I123" s="7">
        <v>34</v>
      </c>
      <c r="J123" s="7">
        <v>11</v>
      </c>
      <c r="K123" s="32">
        <f t="shared" si="3"/>
        <v>33</v>
      </c>
    </row>
    <row r="124" spans="1:12">
      <c r="A124" s="20">
        <v>120</v>
      </c>
      <c r="B124" s="21" t="s">
        <v>258</v>
      </c>
      <c r="C124" s="21" t="s">
        <v>201</v>
      </c>
      <c r="D124" s="3" t="s">
        <v>298</v>
      </c>
      <c r="E124" s="7" t="s">
        <v>238</v>
      </c>
      <c r="F124" s="21">
        <v>33</v>
      </c>
      <c r="G124" s="21">
        <v>12</v>
      </c>
      <c r="H124" s="7" t="s">
        <v>312</v>
      </c>
      <c r="I124" s="7">
        <v>28</v>
      </c>
      <c r="J124" s="7">
        <v>17</v>
      </c>
      <c r="K124" s="32">
        <f t="shared" si="3"/>
        <v>29</v>
      </c>
    </row>
    <row r="125" spans="1:12">
      <c r="A125" s="20">
        <v>121</v>
      </c>
      <c r="B125" s="21" t="s">
        <v>273</v>
      </c>
      <c r="C125" s="21" t="s">
        <v>201</v>
      </c>
      <c r="D125" s="3">
        <v>40946</v>
      </c>
      <c r="E125" s="7" t="s">
        <v>238</v>
      </c>
      <c r="F125" s="21">
        <v>36</v>
      </c>
      <c r="G125" s="21">
        <v>9</v>
      </c>
      <c r="H125" s="7" t="s">
        <v>312</v>
      </c>
      <c r="I125" s="7">
        <v>27</v>
      </c>
      <c r="J125" s="7">
        <v>18</v>
      </c>
      <c r="K125" s="32">
        <f t="shared" si="3"/>
        <v>27</v>
      </c>
    </row>
    <row r="126" spans="1:12">
      <c r="A126" s="20">
        <v>122</v>
      </c>
      <c r="B126" s="8" t="s">
        <v>316</v>
      </c>
      <c r="C126" s="8" t="s">
        <v>190</v>
      </c>
      <c r="D126" s="10">
        <v>40761</v>
      </c>
      <c r="E126" s="7" t="s">
        <v>238</v>
      </c>
      <c r="F126" s="8"/>
      <c r="G126" s="8"/>
      <c r="H126" s="7" t="s">
        <v>312</v>
      </c>
      <c r="I126" s="7">
        <v>20</v>
      </c>
      <c r="J126" s="7">
        <v>25</v>
      </c>
      <c r="K126" s="32">
        <f t="shared" si="3"/>
        <v>25</v>
      </c>
    </row>
    <row r="127" spans="1:12">
      <c r="A127" s="20">
        <v>123</v>
      </c>
      <c r="B127" s="8" t="s">
        <v>314</v>
      </c>
      <c r="C127" s="8" t="s">
        <v>190</v>
      </c>
      <c r="D127" s="10">
        <v>40429</v>
      </c>
      <c r="E127" s="7" t="s">
        <v>238</v>
      </c>
      <c r="F127" s="8"/>
      <c r="G127" s="8"/>
      <c r="H127" s="7" t="s">
        <v>312</v>
      </c>
      <c r="I127" s="7">
        <v>22</v>
      </c>
      <c r="J127" s="7">
        <v>23</v>
      </c>
      <c r="K127" s="32">
        <f t="shared" si="3"/>
        <v>23</v>
      </c>
    </row>
    <row r="128" spans="1:12">
      <c r="A128" s="20">
        <v>124</v>
      </c>
      <c r="B128" s="21" t="s">
        <v>256</v>
      </c>
      <c r="C128" s="21" t="s">
        <v>207</v>
      </c>
      <c r="D128" s="3">
        <v>40664</v>
      </c>
      <c r="E128" s="7" t="s">
        <v>238</v>
      </c>
      <c r="F128" s="21">
        <v>38</v>
      </c>
      <c r="G128" s="21">
        <v>7</v>
      </c>
      <c r="H128" s="7" t="s">
        <v>312</v>
      </c>
      <c r="I128" s="7">
        <v>33</v>
      </c>
      <c r="J128" s="7">
        <v>12</v>
      </c>
      <c r="K128" s="32">
        <f t="shared" si="3"/>
        <v>19</v>
      </c>
    </row>
    <row r="129" spans="1:11">
      <c r="A129" s="20">
        <v>125</v>
      </c>
      <c r="B129" s="21" t="s">
        <v>263</v>
      </c>
      <c r="C129" s="21" t="s">
        <v>187</v>
      </c>
      <c r="D129" s="3">
        <v>40736</v>
      </c>
      <c r="E129" s="7" t="s">
        <v>238</v>
      </c>
      <c r="F129" s="21">
        <v>27</v>
      </c>
      <c r="G129" s="21">
        <v>18</v>
      </c>
      <c r="H129" s="7" t="s">
        <v>312</v>
      </c>
      <c r="I129" s="7"/>
      <c r="J129" s="7"/>
      <c r="K129" s="32">
        <f t="shared" si="3"/>
        <v>18</v>
      </c>
    </row>
    <row r="130" spans="1:11">
      <c r="A130" s="20">
        <v>126</v>
      </c>
      <c r="B130" s="21" t="s">
        <v>269</v>
      </c>
      <c r="C130" s="21" t="s">
        <v>190</v>
      </c>
      <c r="D130" s="3">
        <v>41066</v>
      </c>
      <c r="E130" s="7" t="s">
        <v>238</v>
      </c>
      <c r="F130" s="21">
        <v>28</v>
      </c>
      <c r="G130" s="21">
        <v>17</v>
      </c>
      <c r="H130" s="7" t="s">
        <v>312</v>
      </c>
      <c r="I130" s="7"/>
      <c r="J130" s="7"/>
      <c r="K130" s="32">
        <f t="shared" si="3"/>
        <v>17</v>
      </c>
    </row>
    <row r="131" spans="1:11">
      <c r="A131" s="20">
        <v>127</v>
      </c>
      <c r="B131" s="8" t="s">
        <v>315</v>
      </c>
      <c r="C131" s="8" t="s">
        <v>203</v>
      </c>
      <c r="D131" s="10">
        <v>40479</v>
      </c>
      <c r="E131" s="7" t="s">
        <v>238</v>
      </c>
      <c r="F131" s="8"/>
      <c r="G131" s="8"/>
      <c r="H131" s="7" t="s">
        <v>312</v>
      </c>
      <c r="I131" s="7">
        <v>29</v>
      </c>
      <c r="J131" s="7">
        <v>16</v>
      </c>
      <c r="K131" s="32">
        <f t="shared" si="3"/>
        <v>16</v>
      </c>
    </row>
    <row r="132" spans="1:11">
      <c r="A132" s="20">
        <v>128</v>
      </c>
      <c r="B132" s="21" t="s">
        <v>241</v>
      </c>
      <c r="C132" s="21" t="s">
        <v>212</v>
      </c>
      <c r="D132" s="3">
        <v>40836</v>
      </c>
      <c r="E132" s="7" t="s">
        <v>238</v>
      </c>
      <c r="F132" s="21">
        <v>30</v>
      </c>
      <c r="G132" s="21">
        <v>15</v>
      </c>
      <c r="H132" s="7" t="s">
        <v>312</v>
      </c>
      <c r="I132" s="7"/>
      <c r="J132" s="7"/>
      <c r="K132" s="32">
        <f t="shared" si="3"/>
        <v>15</v>
      </c>
    </row>
    <row r="133" spans="1:11">
      <c r="A133" s="20">
        <v>129</v>
      </c>
      <c r="B133" s="8" t="s">
        <v>313</v>
      </c>
      <c r="C133" s="8" t="s">
        <v>190</v>
      </c>
      <c r="D133" s="10">
        <v>40398</v>
      </c>
      <c r="E133" s="7" t="s">
        <v>238</v>
      </c>
      <c r="F133" s="8"/>
      <c r="G133" s="8"/>
      <c r="H133" s="7" t="s">
        <v>312</v>
      </c>
      <c r="I133" s="7">
        <v>32</v>
      </c>
      <c r="J133" s="7">
        <v>13</v>
      </c>
      <c r="K133" s="32">
        <f t="shared" ref="K133:K136" si="4">SUM(G133,J133)</f>
        <v>13</v>
      </c>
    </row>
    <row r="134" spans="1:11">
      <c r="A134" s="20">
        <v>130</v>
      </c>
      <c r="B134" s="21" t="s">
        <v>268</v>
      </c>
      <c r="C134" s="21" t="s">
        <v>212</v>
      </c>
      <c r="D134" s="3">
        <v>40800</v>
      </c>
      <c r="E134" s="7" t="s">
        <v>238</v>
      </c>
      <c r="F134" s="21">
        <v>34</v>
      </c>
      <c r="G134" s="21">
        <v>11</v>
      </c>
      <c r="H134" s="7" t="s">
        <v>312</v>
      </c>
      <c r="I134" s="7"/>
      <c r="J134" s="7"/>
      <c r="K134" s="32">
        <f t="shared" si="4"/>
        <v>11</v>
      </c>
    </row>
    <row r="135" spans="1:11">
      <c r="A135" s="20">
        <v>131</v>
      </c>
      <c r="B135" s="21" t="s">
        <v>276</v>
      </c>
      <c r="C135" s="21" t="s">
        <v>187</v>
      </c>
      <c r="D135" s="3">
        <v>41036</v>
      </c>
      <c r="E135" s="7" t="s">
        <v>238</v>
      </c>
      <c r="F135" s="21">
        <v>35</v>
      </c>
      <c r="G135" s="21">
        <v>10</v>
      </c>
      <c r="H135" s="7" t="s">
        <v>312</v>
      </c>
      <c r="I135" s="7"/>
      <c r="J135" s="7"/>
      <c r="K135" s="32">
        <f t="shared" si="4"/>
        <v>10</v>
      </c>
    </row>
    <row r="136" spans="1:11">
      <c r="A136" s="20">
        <v>132</v>
      </c>
      <c r="B136" s="21" t="s">
        <v>266</v>
      </c>
      <c r="C136" s="21" t="s">
        <v>187</v>
      </c>
      <c r="D136" s="3">
        <v>40855</v>
      </c>
      <c r="E136" s="7" t="s">
        <v>238</v>
      </c>
      <c r="F136" s="21">
        <v>37</v>
      </c>
      <c r="G136" s="21">
        <v>8</v>
      </c>
      <c r="H136" s="7" t="s">
        <v>312</v>
      </c>
      <c r="I136" s="7"/>
      <c r="J136" s="7"/>
      <c r="K136" s="32">
        <f t="shared" si="4"/>
        <v>8</v>
      </c>
    </row>
  </sheetData>
  <sortState ref="B67:K70">
    <sortCondition descending="1" ref="K67"/>
  </sortState>
  <mergeCells count="12">
    <mergeCell ref="K1:K4"/>
    <mergeCell ref="F3:G3"/>
    <mergeCell ref="H3:H4"/>
    <mergeCell ref="I3:J3"/>
    <mergeCell ref="A1:A4"/>
    <mergeCell ref="B1:B4"/>
    <mergeCell ref="C1:C4"/>
    <mergeCell ref="D1:D4"/>
    <mergeCell ref="E1:J1"/>
    <mergeCell ref="E2:G2"/>
    <mergeCell ref="H2:J2"/>
    <mergeCell ref="E3: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Normal="100" workbookViewId="0">
      <selection activeCell="G1" sqref="G1:J49"/>
    </sheetView>
  </sheetViews>
  <sheetFormatPr defaultRowHeight="13.8"/>
  <cols>
    <col min="1" max="1" width="7" style="37" bestFit="1" customWidth="1"/>
    <col min="2" max="2" width="24" style="37" bestFit="1" customWidth="1"/>
    <col min="3" max="3" width="29" style="37" customWidth="1"/>
    <col min="4" max="4" width="15.109375" style="42" customWidth="1"/>
    <col min="5" max="5" width="18.6640625" style="42" customWidth="1"/>
    <col min="6" max="6" width="8.88671875" style="41"/>
    <col min="7" max="7" width="6.88671875" style="37" bestFit="1" customWidth="1"/>
    <col min="8" max="8" width="23.77734375" style="37" bestFit="1" customWidth="1"/>
    <col min="9" max="9" width="24.44140625" style="37" customWidth="1"/>
    <col min="10" max="10" width="15.77734375" style="37" bestFit="1" customWidth="1"/>
    <col min="11" max="11" width="18.6640625" style="42" customWidth="1"/>
    <col min="12" max="12" width="8.88671875" style="41"/>
    <col min="13" max="16384" width="8.88671875" style="37"/>
  </cols>
  <sheetData>
    <row r="1" spans="1:12">
      <c r="A1" s="82" t="s">
        <v>355</v>
      </c>
      <c r="B1" s="82"/>
      <c r="C1" s="82"/>
      <c r="D1" s="82"/>
      <c r="E1" s="36"/>
      <c r="G1" s="82" t="s">
        <v>356</v>
      </c>
      <c r="H1" s="82"/>
      <c r="I1" s="82"/>
      <c r="J1" s="82"/>
      <c r="K1" s="33"/>
    </row>
    <row r="3" spans="1:12" s="38" customFormat="1" ht="14.4" customHeight="1">
      <c r="A3" s="83" t="s">
        <v>0</v>
      </c>
      <c r="B3" s="83" t="s">
        <v>1</v>
      </c>
      <c r="C3" s="83" t="s">
        <v>2</v>
      </c>
      <c r="D3" s="80" t="s">
        <v>3</v>
      </c>
      <c r="E3" s="81" t="s">
        <v>338</v>
      </c>
      <c r="F3" s="54"/>
      <c r="G3" s="83" t="s">
        <v>0</v>
      </c>
      <c r="H3" s="83" t="s">
        <v>1</v>
      </c>
      <c r="I3" s="83" t="s">
        <v>2</v>
      </c>
      <c r="J3" s="80" t="s">
        <v>3</v>
      </c>
      <c r="K3" s="81" t="s">
        <v>338</v>
      </c>
      <c r="L3" s="54"/>
    </row>
    <row r="4" spans="1:12" s="38" customFormat="1">
      <c r="A4" s="83"/>
      <c r="B4" s="83"/>
      <c r="C4" s="83"/>
      <c r="D4" s="80"/>
      <c r="E4" s="81"/>
      <c r="F4" s="54"/>
      <c r="G4" s="83"/>
      <c r="H4" s="83"/>
      <c r="I4" s="83"/>
      <c r="J4" s="80"/>
      <c r="K4" s="81"/>
      <c r="L4" s="54"/>
    </row>
    <row r="5" spans="1:12">
      <c r="A5" s="34">
        <v>1</v>
      </c>
      <c r="B5" s="1" t="s">
        <v>277</v>
      </c>
      <c r="C5" s="1" t="s">
        <v>12</v>
      </c>
      <c r="D5" s="2" t="s">
        <v>342</v>
      </c>
      <c r="E5" s="39" t="s">
        <v>346</v>
      </c>
      <c r="G5" s="24">
        <v>1</v>
      </c>
      <c r="H5" s="7" t="s">
        <v>279</v>
      </c>
      <c r="I5" s="7" t="s">
        <v>12</v>
      </c>
      <c r="J5" s="6" t="s">
        <v>341</v>
      </c>
      <c r="K5" s="39" t="s">
        <v>346</v>
      </c>
    </row>
    <row r="6" spans="1:12">
      <c r="A6" s="34">
        <v>2</v>
      </c>
      <c r="B6" s="57" t="s">
        <v>42</v>
      </c>
      <c r="C6" s="57" t="s">
        <v>12</v>
      </c>
      <c r="D6" s="3">
        <v>40466</v>
      </c>
      <c r="E6" s="43" t="s">
        <v>347</v>
      </c>
      <c r="G6" s="24">
        <v>2</v>
      </c>
      <c r="H6" s="30" t="s">
        <v>98</v>
      </c>
      <c r="I6" s="30" t="s">
        <v>12</v>
      </c>
      <c r="J6" s="3">
        <v>40452</v>
      </c>
      <c r="K6" s="43" t="s">
        <v>347</v>
      </c>
    </row>
    <row r="7" spans="1:12">
      <c r="A7" s="34">
        <v>3</v>
      </c>
      <c r="B7" s="57" t="s">
        <v>13</v>
      </c>
      <c r="C7" s="57" t="s">
        <v>12</v>
      </c>
      <c r="D7" s="3">
        <v>40717</v>
      </c>
      <c r="E7" s="43" t="s">
        <v>347</v>
      </c>
      <c r="G7" s="24">
        <v>3</v>
      </c>
      <c r="H7" s="30" t="s">
        <v>79</v>
      </c>
      <c r="I7" s="30" t="s">
        <v>12</v>
      </c>
      <c r="J7" s="6">
        <v>40906</v>
      </c>
      <c r="K7" s="43" t="s">
        <v>347</v>
      </c>
    </row>
    <row r="8" spans="1:12">
      <c r="A8" s="34">
        <v>4</v>
      </c>
      <c r="B8" s="57" t="s">
        <v>38</v>
      </c>
      <c r="C8" s="57" t="s">
        <v>12</v>
      </c>
      <c r="D8" s="3">
        <v>40495</v>
      </c>
      <c r="E8" s="43" t="s">
        <v>347</v>
      </c>
      <c r="G8" s="24">
        <v>4</v>
      </c>
      <c r="H8" s="30" t="s">
        <v>94</v>
      </c>
      <c r="I8" s="30" t="s">
        <v>12</v>
      </c>
      <c r="J8" s="6">
        <v>40975</v>
      </c>
      <c r="K8" s="43" t="s">
        <v>347</v>
      </c>
    </row>
    <row r="9" spans="1:12">
      <c r="A9" s="34">
        <v>5</v>
      </c>
      <c r="B9" s="57" t="s">
        <v>16</v>
      </c>
      <c r="C9" s="57" t="s">
        <v>12</v>
      </c>
      <c r="D9" s="3">
        <v>40568</v>
      </c>
      <c r="E9" s="43" t="s">
        <v>347</v>
      </c>
      <c r="G9" s="24">
        <v>5</v>
      </c>
      <c r="H9" s="30" t="s">
        <v>91</v>
      </c>
      <c r="I9" s="30" t="s">
        <v>12</v>
      </c>
      <c r="J9" s="3">
        <v>40367</v>
      </c>
      <c r="K9" s="43" t="s">
        <v>347</v>
      </c>
    </row>
    <row r="10" spans="1:12">
      <c r="A10" s="34">
        <v>6</v>
      </c>
      <c r="B10" s="57" t="s">
        <v>23</v>
      </c>
      <c r="C10" s="57" t="s">
        <v>12</v>
      </c>
      <c r="D10" s="3">
        <v>40497</v>
      </c>
      <c r="E10" s="43" t="s">
        <v>347</v>
      </c>
      <c r="G10" s="24">
        <v>6</v>
      </c>
      <c r="H10" s="30" t="s">
        <v>57</v>
      </c>
      <c r="I10" s="30" t="s">
        <v>12</v>
      </c>
      <c r="J10" s="3">
        <v>40643</v>
      </c>
      <c r="K10" s="43" t="s">
        <v>347</v>
      </c>
    </row>
    <row r="11" spans="1:12">
      <c r="A11" s="34">
        <v>7</v>
      </c>
      <c r="B11" s="57" t="s">
        <v>24</v>
      </c>
      <c r="C11" s="57" t="s">
        <v>12</v>
      </c>
      <c r="D11" s="3">
        <v>40950</v>
      </c>
      <c r="E11" s="43" t="s">
        <v>347</v>
      </c>
      <c r="G11" s="24">
        <v>7</v>
      </c>
      <c r="H11" s="30" t="s">
        <v>81</v>
      </c>
      <c r="I11" s="30" t="s">
        <v>12</v>
      </c>
      <c r="J11" s="3">
        <v>40413</v>
      </c>
      <c r="K11" s="43" t="s">
        <v>347</v>
      </c>
    </row>
    <row r="12" spans="1:12">
      <c r="A12" s="34">
        <v>8</v>
      </c>
      <c r="B12" s="57" t="s">
        <v>22</v>
      </c>
      <c r="C12" s="57" t="s">
        <v>12</v>
      </c>
      <c r="D12" s="3">
        <v>40705</v>
      </c>
      <c r="E12" s="43" t="s">
        <v>347</v>
      </c>
      <c r="G12" s="24">
        <v>8</v>
      </c>
      <c r="H12" s="30" t="s">
        <v>77</v>
      </c>
      <c r="I12" s="30" t="s">
        <v>12</v>
      </c>
      <c r="J12" s="6">
        <v>40739</v>
      </c>
      <c r="K12" s="43" t="s">
        <v>347</v>
      </c>
    </row>
    <row r="13" spans="1:12">
      <c r="A13" s="34">
        <v>9</v>
      </c>
      <c r="B13" s="57" t="s">
        <v>17</v>
      </c>
      <c r="C13" s="57" t="s">
        <v>12</v>
      </c>
      <c r="D13" s="3">
        <v>40769</v>
      </c>
      <c r="E13" s="43" t="s">
        <v>347</v>
      </c>
      <c r="G13" s="24">
        <v>9</v>
      </c>
      <c r="H13" s="30" t="s">
        <v>56</v>
      </c>
      <c r="I13" s="30" t="s">
        <v>12</v>
      </c>
      <c r="J13" s="3">
        <v>40620</v>
      </c>
      <c r="K13" s="43" t="s">
        <v>347</v>
      </c>
    </row>
    <row r="14" spans="1:12">
      <c r="A14" s="34">
        <v>10</v>
      </c>
      <c r="B14" s="57" t="s">
        <v>11</v>
      </c>
      <c r="C14" s="57" t="s">
        <v>12</v>
      </c>
      <c r="D14" s="3">
        <v>40609</v>
      </c>
      <c r="E14" s="43" t="s">
        <v>347</v>
      </c>
      <c r="G14" s="24">
        <v>10</v>
      </c>
      <c r="H14" s="30" t="s">
        <v>69</v>
      </c>
      <c r="I14" s="30" t="s">
        <v>12</v>
      </c>
      <c r="J14" s="3">
        <v>40513</v>
      </c>
      <c r="K14" s="43" t="s">
        <v>347</v>
      </c>
    </row>
    <row r="15" spans="1:12">
      <c r="A15" s="34">
        <v>11</v>
      </c>
      <c r="B15" s="57" t="s">
        <v>28</v>
      </c>
      <c r="C15" s="57" t="s">
        <v>12</v>
      </c>
      <c r="D15" s="3">
        <v>40797</v>
      </c>
      <c r="E15" s="43" t="s">
        <v>347</v>
      </c>
      <c r="G15" s="24">
        <v>11</v>
      </c>
      <c r="H15" s="30" t="s">
        <v>66</v>
      </c>
      <c r="I15" s="30" t="s">
        <v>12</v>
      </c>
      <c r="J15" s="6" t="s">
        <v>295</v>
      </c>
      <c r="K15" s="43" t="s">
        <v>347</v>
      </c>
    </row>
    <row r="16" spans="1:12">
      <c r="A16" s="34">
        <v>12</v>
      </c>
      <c r="B16" s="57" t="s">
        <v>29</v>
      </c>
      <c r="C16" s="57" t="s">
        <v>12</v>
      </c>
      <c r="D16" s="3">
        <v>40776</v>
      </c>
      <c r="E16" s="43" t="s">
        <v>347</v>
      </c>
      <c r="G16" s="24">
        <v>12</v>
      </c>
      <c r="H16" s="30" t="s">
        <v>84</v>
      </c>
      <c r="I16" s="30" t="s">
        <v>12</v>
      </c>
      <c r="J16" s="6">
        <v>40874</v>
      </c>
      <c r="K16" s="43" t="s">
        <v>347</v>
      </c>
    </row>
    <row r="17" spans="1:11">
      <c r="A17" s="34">
        <v>13</v>
      </c>
      <c r="B17" s="57" t="s">
        <v>123</v>
      </c>
      <c r="C17" s="57" t="s">
        <v>114</v>
      </c>
      <c r="D17" s="5">
        <v>40850</v>
      </c>
      <c r="E17" s="43" t="s">
        <v>347</v>
      </c>
      <c r="G17" s="24">
        <v>13</v>
      </c>
      <c r="H17" s="64" t="s">
        <v>330</v>
      </c>
      <c r="I17" s="64" t="s">
        <v>12</v>
      </c>
      <c r="J17" s="66">
        <v>40874</v>
      </c>
      <c r="K17" s="43" t="s">
        <v>347</v>
      </c>
    </row>
    <row r="18" spans="1:11">
      <c r="A18" s="34">
        <v>14</v>
      </c>
      <c r="B18" s="57" t="s">
        <v>25</v>
      </c>
      <c r="C18" s="57" t="s">
        <v>19</v>
      </c>
      <c r="D18" s="3">
        <v>40942</v>
      </c>
      <c r="E18" s="43" t="s">
        <v>347</v>
      </c>
      <c r="G18" s="24">
        <v>14</v>
      </c>
      <c r="H18" s="7" t="s">
        <v>73</v>
      </c>
      <c r="I18" s="7" t="s">
        <v>19</v>
      </c>
      <c r="J18" s="6" t="s">
        <v>339</v>
      </c>
      <c r="K18" s="39" t="s">
        <v>346</v>
      </c>
    </row>
    <row r="19" spans="1:11">
      <c r="A19" s="34">
        <v>15</v>
      </c>
      <c r="B19" s="57" t="s">
        <v>20</v>
      </c>
      <c r="C19" s="57" t="s">
        <v>19</v>
      </c>
      <c r="D19" s="3">
        <v>40865</v>
      </c>
      <c r="E19" s="43" t="s">
        <v>347</v>
      </c>
      <c r="G19" s="24">
        <v>15</v>
      </c>
      <c r="H19" s="30" t="s">
        <v>89</v>
      </c>
      <c r="I19" s="30" t="s">
        <v>19</v>
      </c>
      <c r="J19" s="3">
        <v>40655</v>
      </c>
      <c r="K19" s="43" t="s">
        <v>347</v>
      </c>
    </row>
    <row r="20" spans="1:11">
      <c r="A20" s="34">
        <v>16</v>
      </c>
      <c r="B20" s="57" t="s">
        <v>48</v>
      </c>
      <c r="C20" s="57" t="s">
        <v>19</v>
      </c>
      <c r="D20" s="3">
        <v>40673</v>
      </c>
      <c r="E20" s="43" t="s">
        <v>347</v>
      </c>
      <c r="G20" s="24">
        <v>16</v>
      </c>
      <c r="H20" s="30" t="s">
        <v>96</v>
      </c>
      <c r="I20" s="30" t="s">
        <v>19</v>
      </c>
      <c r="J20" s="3">
        <v>40532</v>
      </c>
      <c r="K20" s="43" t="s">
        <v>347</v>
      </c>
    </row>
    <row r="21" spans="1:11">
      <c r="A21" s="34">
        <v>17</v>
      </c>
      <c r="B21" s="57" t="s">
        <v>31</v>
      </c>
      <c r="C21" s="57" t="s">
        <v>19</v>
      </c>
      <c r="D21" s="3">
        <v>40846</v>
      </c>
      <c r="E21" s="43" t="s">
        <v>347</v>
      </c>
      <c r="G21" s="24">
        <v>17</v>
      </c>
      <c r="H21" s="30" t="s">
        <v>80</v>
      </c>
      <c r="I21" s="30" t="s">
        <v>19</v>
      </c>
      <c r="J21" s="6" t="s">
        <v>299</v>
      </c>
      <c r="K21" s="43" t="s">
        <v>347</v>
      </c>
    </row>
    <row r="22" spans="1:11">
      <c r="A22" s="34">
        <v>18</v>
      </c>
      <c r="B22" s="57" t="s">
        <v>50</v>
      </c>
      <c r="C22" s="57" t="s">
        <v>19</v>
      </c>
      <c r="D22" s="3">
        <v>40662</v>
      </c>
      <c r="E22" s="43" t="s">
        <v>347</v>
      </c>
      <c r="G22" s="24">
        <v>18</v>
      </c>
      <c r="H22" s="30" t="s">
        <v>82</v>
      </c>
      <c r="I22" s="30" t="s">
        <v>19</v>
      </c>
      <c r="J22" s="3">
        <v>40375</v>
      </c>
      <c r="K22" s="43" t="s">
        <v>347</v>
      </c>
    </row>
    <row r="23" spans="1:11">
      <c r="A23" s="34">
        <v>19</v>
      </c>
      <c r="B23" s="57" t="s">
        <v>44</v>
      </c>
      <c r="C23" s="57" t="s">
        <v>19</v>
      </c>
      <c r="D23" s="3">
        <v>40639</v>
      </c>
      <c r="E23" s="43" t="s">
        <v>347</v>
      </c>
      <c r="G23" s="24">
        <v>19</v>
      </c>
      <c r="H23" s="30" t="s">
        <v>179</v>
      </c>
      <c r="I23" s="30" t="s">
        <v>104</v>
      </c>
      <c r="J23" s="3">
        <v>40861</v>
      </c>
      <c r="K23" s="43" t="s">
        <v>347</v>
      </c>
    </row>
    <row r="24" spans="1:11">
      <c r="A24" s="34">
        <v>20</v>
      </c>
      <c r="B24" s="57" t="s">
        <v>103</v>
      </c>
      <c r="C24" s="57" t="s">
        <v>104</v>
      </c>
      <c r="D24" s="3">
        <v>40539</v>
      </c>
      <c r="E24" s="43" t="s">
        <v>347</v>
      </c>
      <c r="G24" s="24">
        <v>20</v>
      </c>
      <c r="H24" s="30" t="s">
        <v>182</v>
      </c>
      <c r="I24" s="30" t="s">
        <v>104</v>
      </c>
      <c r="J24" s="3">
        <v>41041</v>
      </c>
      <c r="K24" s="43" t="s">
        <v>347</v>
      </c>
    </row>
    <row r="25" spans="1:11">
      <c r="A25" s="69">
        <v>21</v>
      </c>
      <c r="B25" s="57" t="s">
        <v>126</v>
      </c>
      <c r="C25" s="57" t="s">
        <v>104</v>
      </c>
      <c r="D25" s="3">
        <v>40825</v>
      </c>
      <c r="E25" s="43" t="s">
        <v>347</v>
      </c>
      <c r="G25" s="24">
        <v>21</v>
      </c>
      <c r="H25" s="7" t="s">
        <v>264</v>
      </c>
      <c r="I25" s="7" t="s">
        <v>190</v>
      </c>
      <c r="J25" s="6" t="s">
        <v>345</v>
      </c>
      <c r="K25" s="39" t="s">
        <v>346</v>
      </c>
    </row>
    <row r="26" spans="1:11">
      <c r="A26" s="69">
        <v>22</v>
      </c>
      <c r="B26" s="57" t="s">
        <v>140</v>
      </c>
      <c r="C26" s="57" t="s">
        <v>104</v>
      </c>
      <c r="D26" s="3">
        <v>40652</v>
      </c>
      <c r="E26" s="43" t="s">
        <v>347</v>
      </c>
      <c r="G26" s="24">
        <v>22</v>
      </c>
      <c r="H26" s="30" t="s">
        <v>271</v>
      </c>
      <c r="I26" s="30" t="s">
        <v>190</v>
      </c>
      <c r="J26" s="3">
        <v>40703</v>
      </c>
      <c r="K26" s="43" t="s">
        <v>347</v>
      </c>
    </row>
    <row r="27" spans="1:11">
      <c r="A27" s="69">
        <v>23</v>
      </c>
      <c r="B27" s="57" t="s">
        <v>189</v>
      </c>
      <c r="C27" s="57" t="s">
        <v>190</v>
      </c>
      <c r="D27" s="3">
        <v>40499</v>
      </c>
      <c r="E27" s="43" t="s">
        <v>347</v>
      </c>
      <c r="G27" s="24">
        <v>23</v>
      </c>
      <c r="H27" s="30" t="s">
        <v>246</v>
      </c>
      <c r="I27" s="30" t="s">
        <v>190</v>
      </c>
      <c r="J27" s="3" t="s">
        <v>293</v>
      </c>
      <c r="K27" s="43" t="s">
        <v>347</v>
      </c>
    </row>
    <row r="28" spans="1:11">
      <c r="A28" s="69">
        <v>24</v>
      </c>
      <c r="B28" s="57" t="s">
        <v>205</v>
      </c>
      <c r="C28" s="57" t="s">
        <v>190</v>
      </c>
      <c r="D28" s="3">
        <v>40458</v>
      </c>
      <c r="E28" s="43" t="s">
        <v>347</v>
      </c>
      <c r="G28" s="24">
        <v>24</v>
      </c>
      <c r="H28" s="30" t="s">
        <v>58</v>
      </c>
      <c r="I28" s="30" t="s">
        <v>10</v>
      </c>
      <c r="J28" s="3">
        <v>40397</v>
      </c>
      <c r="K28" s="43" t="s">
        <v>347</v>
      </c>
    </row>
    <row r="29" spans="1:11">
      <c r="A29" s="69">
        <v>25</v>
      </c>
      <c r="B29" s="57" t="s">
        <v>222</v>
      </c>
      <c r="C29" s="57" t="s">
        <v>195</v>
      </c>
      <c r="D29" s="3">
        <v>40979</v>
      </c>
      <c r="E29" s="43" t="s">
        <v>347</v>
      </c>
      <c r="G29" s="24">
        <v>25</v>
      </c>
      <c r="H29" s="30" t="s">
        <v>86</v>
      </c>
      <c r="I29" s="30" t="s">
        <v>10</v>
      </c>
      <c r="J29" s="3">
        <v>40539</v>
      </c>
      <c r="K29" s="43" t="s">
        <v>347</v>
      </c>
    </row>
    <row r="30" spans="1:11">
      <c r="A30" s="69">
        <v>26</v>
      </c>
      <c r="B30" s="57" t="s">
        <v>221</v>
      </c>
      <c r="C30" s="57" t="s">
        <v>195</v>
      </c>
      <c r="D30" s="3">
        <v>40668</v>
      </c>
      <c r="E30" s="43" t="s">
        <v>347</v>
      </c>
      <c r="G30" s="24">
        <v>26</v>
      </c>
      <c r="H30" s="30" t="s">
        <v>272</v>
      </c>
      <c r="I30" s="30" t="s">
        <v>195</v>
      </c>
      <c r="J30" s="3">
        <v>40644</v>
      </c>
      <c r="K30" s="43" t="s">
        <v>347</v>
      </c>
    </row>
    <row r="31" spans="1:11">
      <c r="A31" s="69">
        <v>27</v>
      </c>
      <c r="B31" s="57" t="s">
        <v>210</v>
      </c>
      <c r="C31" s="57" t="s">
        <v>195</v>
      </c>
      <c r="D31" s="3">
        <v>40708</v>
      </c>
      <c r="E31" s="43" t="s">
        <v>347</v>
      </c>
      <c r="G31" s="24">
        <v>27</v>
      </c>
      <c r="H31" s="30" t="s">
        <v>253</v>
      </c>
      <c r="I31" s="30" t="s">
        <v>195</v>
      </c>
      <c r="J31" s="3">
        <v>40781</v>
      </c>
      <c r="K31" s="43" t="s">
        <v>347</v>
      </c>
    </row>
    <row r="32" spans="1:11">
      <c r="A32" s="69">
        <v>28</v>
      </c>
      <c r="B32" s="57" t="s">
        <v>197</v>
      </c>
      <c r="C32" s="57" t="s">
        <v>195</v>
      </c>
      <c r="D32" s="3">
        <v>40868</v>
      </c>
      <c r="E32" s="43" t="s">
        <v>347</v>
      </c>
      <c r="G32" s="24">
        <v>28</v>
      </c>
      <c r="H32" s="30" t="s">
        <v>239</v>
      </c>
      <c r="I32" s="30" t="s">
        <v>195</v>
      </c>
      <c r="J32" s="3">
        <v>40809</v>
      </c>
      <c r="K32" s="43" t="s">
        <v>347</v>
      </c>
    </row>
    <row r="33" spans="1:11">
      <c r="A33" s="69">
        <v>29</v>
      </c>
      <c r="B33" s="57" t="s">
        <v>51</v>
      </c>
      <c r="C33" s="57" t="s">
        <v>37</v>
      </c>
      <c r="D33" s="3">
        <v>40702</v>
      </c>
      <c r="E33" s="43" t="s">
        <v>347</v>
      </c>
      <c r="G33" s="24">
        <v>29</v>
      </c>
      <c r="H33" s="30" t="s">
        <v>262</v>
      </c>
      <c r="I33" s="30" t="s">
        <v>195</v>
      </c>
      <c r="J33" s="3">
        <v>40932</v>
      </c>
      <c r="K33" s="43" t="s">
        <v>347</v>
      </c>
    </row>
    <row r="34" spans="1:11">
      <c r="A34" s="69">
        <v>30</v>
      </c>
      <c r="B34" s="57" t="s">
        <v>40</v>
      </c>
      <c r="C34" s="57" t="s">
        <v>15</v>
      </c>
      <c r="D34" s="3">
        <v>40716</v>
      </c>
      <c r="E34" s="43" t="s">
        <v>347</v>
      </c>
      <c r="G34" s="24">
        <v>30</v>
      </c>
      <c r="H34" s="30" t="s">
        <v>275</v>
      </c>
      <c r="I34" s="30" t="s">
        <v>195</v>
      </c>
      <c r="J34" s="3">
        <v>40916</v>
      </c>
      <c r="K34" s="43" t="s">
        <v>347</v>
      </c>
    </row>
    <row r="35" spans="1:11">
      <c r="A35" s="69">
        <v>31</v>
      </c>
      <c r="B35" s="57" t="s">
        <v>45</v>
      </c>
      <c r="C35" s="57" t="s">
        <v>15</v>
      </c>
      <c r="D35" s="3">
        <v>40746</v>
      </c>
      <c r="E35" s="43" t="s">
        <v>347</v>
      </c>
      <c r="G35" s="24">
        <v>31</v>
      </c>
      <c r="H35" s="30" t="s">
        <v>260</v>
      </c>
      <c r="I35" s="30" t="s">
        <v>195</v>
      </c>
      <c r="J35" s="3" t="s">
        <v>297</v>
      </c>
      <c r="K35" s="43" t="s">
        <v>347</v>
      </c>
    </row>
    <row r="36" spans="1:11">
      <c r="A36" s="69">
        <v>32</v>
      </c>
      <c r="B36" s="25" t="s">
        <v>278</v>
      </c>
      <c r="C36" s="25" t="s">
        <v>35</v>
      </c>
      <c r="D36" s="26" t="s">
        <v>340</v>
      </c>
      <c r="E36" s="39" t="s">
        <v>346</v>
      </c>
      <c r="G36" s="24">
        <v>32</v>
      </c>
      <c r="H36" s="30" t="s">
        <v>75</v>
      </c>
      <c r="I36" s="30" t="s">
        <v>37</v>
      </c>
      <c r="J36" s="3">
        <v>40500</v>
      </c>
      <c r="K36" s="43" t="s">
        <v>347</v>
      </c>
    </row>
    <row r="37" spans="1:11">
      <c r="A37" s="69">
        <v>33</v>
      </c>
      <c r="B37" s="57" t="s">
        <v>34</v>
      </c>
      <c r="C37" s="57" t="s">
        <v>35</v>
      </c>
      <c r="D37" s="3" t="s">
        <v>287</v>
      </c>
      <c r="E37" s="43" t="s">
        <v>347</v>
      </c>
      <c r="G37" s="24">
        <v>33</v>
      </c>
      <c r="H37" s="30" t="s">
        <v>64</v>
      </c>
      <c r="I37" s="30" t="s">
        <v>37</v>
      </c>
      <c r="J37" s="3">
        <v>40379</v>
      </c>
      <c r="K37" s="43" t="s">
        <v>347</v>
      </c>
    </row>
    <row r="38" spans="1:11">
      <c r="A38" s="69">
        <v>34</v>
      </c>
      <c r="B38" s="57" t="s">
        <v>354</v>
      </c>
      <c r="C38" s="57" t="s">
        <v>35</v>
      </c>
      <c r="D38" s="3">
        <v>40441</v>
      </c>
      <c r="E38" s="43" t="s">
        <v>347</v>
      </c>
      <c r="G38" s="24">
        <v>34</v>
      </c>
      <c r="H38" s="30" t="s">
        <v>90</v>
      </c>
      <c r="I38" s="30" t="s">
        <v>15</v>
      </c>
      <c r="J38" s="3">
        <v>40363</v>
      </c>
      <c r="K38" s="43" t="s">
        <v>347</v>
      </c>
    </row>
    <row r="39" spans="1:11">
      <c r="A39" s="69">
        <v>35</v>
      </c>
      <c r="B39" s="57" t="s">
        <v>137</v>
      </c>
      <c r="C39" s="57" t="s">
        <v>107</v>
      </c>
      <c r="D39" s="3">
        <v>40509</v>
      </c>
      <c r="E39" s="43" t="s">
        <v>347</v>
      </c>
      <c r="G39" s="24">
        <v>35</v>
      </c>
      <c r="H39" s="30" t="s">
        <v>158</v>
      </c>
      <c r="I39" s="30" t="s">
        <v>107</v>
      </c>
      <c r="J39" s="3">
        <v>40901</v>
      </c>
      <c r="K39" s="43" t="s">
        <v>347</v>
      </c>
    </row>
    <row r="40" spans="1:11">
      <c r="A40" s="69">
        <v>36</v>
      </c>
      <c r="B40" s="57" t="s">
        <v>106</v>
      </c>
      <c r="C40" s="57" t="s">
        <v>107</v>
      </c>
      <c r="D40" s="3">
        <v>40774</v>
      </c>
      <c r="E40" s="43" t="s">
        <v>347</v>
      </c>
      <c r="G40" s="24">
        <v>36</v>
      </c>
      <c r="H40" s="30" t="s">
        <v>167</v>
      </c>
      <c r="I40" s="30" t="s">
        <v>107</v>
      </c>
      <c r="J40" s="3">
        <v>40388</v>
      </c>
      <c r="K40" s="43" t="s">
        <v>347</v>
      </c>
    </row>
    <row r="41" spans="1:11">
      <c r="A41" s="69">
        <v>37</v>
      </c>
      <c r="B41" s="57" t="s">
        <v>108</v>
      </c>
      <c r="C41" s="57" t="s">
        <v>107</v>
      </c>
      <c r="D41" s="3">
        <v>40554</v>
      </c>
      <c r="E41" s="43" t="s">
        <v>347</v>
      </c>
      <c r="G41" s="24">
        <v>37</v>
      </c>
      <c r="H41" s="30" t="s">
        <v>157</v>
      </c>
      <c r="I41" s="30" t="s">
        <v>107</v>
      </c>
      <c r="J41" s="3">
        <v>40802</v>
      </c>
      <c r="K41" s="43" t="s">
        <v>347</v>
      </c>
    </row>
    <row r="42" spans="1:11">
      <c r="A42" s="69">
        <v>38</v>
      </c>
      <c r="B42" s="57" t="s">
        <v>117</v>
      </c>
      <c r="C42" s="57" t="s">
        <v>107</v>
      </c>
      <c r="D42" s="3">
        <v>41088</v>
      </c>
      <c r="E42" s="43" t="s">
        <v>347</v>
      </c>
      <c r="G42" s="24">
        <v>38</v>
      </c>
      <c r="H42" s="30" t="s">
        <v>166</v>
      </c>
      <c r="I42" s="30" t="s">
        <v>102</v>
      </c>
      <c r="J42" s="3">
        <v>40464</v>
      </c>
      <c r="K42" s="43" t="s">
        <v>347</v>
      </c>
    </row>
    <row r="43" spans="1:11">
      <c r="A43" s="69">
        <v>39</v>
      </c>
      <c r="B43" s="57" t="s">
        <v>231</v>
      </c>
      <c r="C43" s="57" t="s">
        <v>187</v>
      </c>
      <c r="D43" s="3">
        <v>40386</v>
      </c>
      <c r="E43" s="43" t="s">
        <v>347</v>
      </c>
      <c r="G43" s="24">
        <v>39</v>
      </c>
      <c r="H43" s="30" t="s">
        <v>184</v>
      </c>
      <c r="I43" s="30" t="s">
        <v>102</v>
      </c>
      <c r="J43" s="3">
        <v>40382</v>
      </c>
      <c r="K43" s="43" t="s">
        <v>347</v>
      </c>
    </row>
    <row r="44" spans="1:11">
      <c r="A44" s="69">
        <v>40</v>
      </c>
      <c r="B44" s="25" t="s">
        <v>118</v>
      </c>
      <c r="C44" s="25" t="s">
        <v>102</v>
      </c>
      <c r="D44" s="26" t="s">
        <v>343</v>
      </c>
      <c r="E44" s="43" t="s">
        <v>347</v>
      </c>
      <c r="G44" s="24">
        <v>40</v>
      </c>
      <c r="H44" s="30" t="s">
        <v>181</v>
      </c>
      <c r="I44" s="30" t="s">
        <v>102</v>
      </c>
      <c r="J44" s="3">
        <v>40654</v>
      </c>
      <c r="K44" s="43" t="s">
        <v>347</v>
      </c>
    </row>
    <row r="45" spans="1:11">
      <c r="A45" s="69">
        <v>41</v>
      </c>
      <c r="B45" s="25" t="s">
        <v>143</v>
      </c>
      <c r="C45" s="25" t="s">
        <v>102</v>
      </c>
      <c r="D45" s="26" t="s">
        <v>344</v>
      </c>
      <c r="E45" s="43" t="s">
        <v>347</v>
      </c>
      <c r="G45" s="24">
        <v>41</v>
      </c>
      <c r="H45" s="30" t="s">
        <v>185</v>
      </c>
      <c r="I45" s="30" t="s">
        <v>102</v>
      </c>
      <c r="J45" s="3">
        <v>40675</v>
      </c>
      <c r="K45" s="43" t="s">
        <v>347</v>
      </c>
    </row>
    <row r="46" spans="1:11">
      <c r="A46" s="69">
        <v>42</v>
      </c>
      <c r="B46" s="57" t="s">
        <v>105</v>
      </c>
      <c r="C46" s="57" t="s">
        <v>102</v>
      </c>
      <c r="D46" s="3">
        <v>40536</v>
      </c>
      <c r="E46" s="43" t="s">
        <v>347</v>
      </c>
      <c r="G46" s="24">
        <v>42</v>
      </c>
      <c r="H46" s="30" t="s">
        <v>155</v>
      </c>
      <c r="I46" s="30" t="s">
        <v>102</v>
      </c>
      <c r="J46" s="5">
        <v>40998</v>
      </c>
      <c r="K46" s="43" t="s">
        <v>347</v>
      </c>
    </row>
    <row r="47" spans="1:11">
      <c r="A47" s="69">
        <v>43</v>
      </c>
      <c r="B47" s="57" t="s">
        <v>109</v>
      </c>
      <c r="C47" s="57" t="s">
        <v>102</v>
      </c>
      <c r="D47" s="3">
        <v>40554</v>
      </c>
      <c r="E47" s="43" t="s">
        <v>347</v>
      </c>
      <c r="G47" s="24">
        <v>43</v>
      </c>
      <c r="H47" s="30" t="s">
        <v>161</v>
      </c>
      <c r="I47" s="30" t="s">
        <v>102</v>
      </c>
      <c r="J47" s="5">
        <v>41012</v>
      </c>
      <c r="K47" s="43" t="s">
        <v>347</v>
      </c>
    </row>
    <row r="48" spans="1:11">
      <c r="A48" s="69">
        <v>44</v>
      </c>
      <c r="B48" s="57" t="s">
        <v>101</v>
      </c>
      <c r="C48" s="57" t="s">
        <v>102</v>
      </c>
      <c r="D48" s="3">
        <v>40594</v>
      </c>
      <c r="E48" s="43" t="s">
        <v>347</v>
      </c>
      <c r="G48" s="61">
        <v>44</v>
      </c>
      <c r="H48" s="25" t="s">
        <v>348</v>
      </c>
      <c r="I48" s="25"/>
      <c r="J48" s="25"/>
      <c r="K48" s="43"/>
    </row>
    <row r="49" spans="1:11">
      <c r="A49" s="69">
        <v>45</v>
      </c>
      <c r="B49" s="57" t="s">
        <v>125</v>
      </c>
      <c r="C49" s="57" t="s">
        <v>102</v>
      </c>
      <c r="D49" s="3">
        <v>40972</v>
      </c>
      <c r="E49" s="43" t="s">
        <v>347</v>
      </c>
      <c r="G49" s="24">
        <v>45</v>
      </c>
      <c r="H49" s="25" t="s">
        <v>348</v>
      </c>
      <c r="I49" s="25"/>
      <c r="J49" s="25"/>
      <c r="K49" s="43"/>
    </row>
    <row r="50" spans="1:11">
      <c r="A50" s="69">
        <v>46</v>
      </c>
      <c r="B50" s="57" t="s">
        <v>128</v>
      </c>
      <c r="C50" s="57" t="s">
        <v>102</v>
      </c>
      <c r="D50" s="3">
        <v>40517</v>
      </c>
      <c r="E50" s="43" t="s">
        <v>347</v>
      </c>
      <c r="G50" s="62"/>
    </row>
    <row r="51" spans="1:11">
      <c r="A51" s="58">
        <v>47</v>
      </c>
      <c r="B51" s="57" t="s">
        <v>135</v>
      </c>
      <c r="C51" s="57" t="s">
        <v>102</v>
      </c>
      <c r="D51" s="3">
        <v>40898</v>
      </c>
      <c r="E51" s="43" t="s">
        <v>347</v>
      </c>
      <c r="G51" s="62"/>
    </row>
    <row r="52" spans="1:11">
      <c r="A52" s="73"/>
      <c r="G52" s="62"/>
    </row>
    <row r="53" spans="1:11">
      <c r="A53" s="59"/>
      <c r="G53" s="62"/>
    </row>
    <row r="54" spans="1:11">
      <c r="A54" s="59"/>
      <c r="G54" s="62"/>
    </row>
    <row r="55" spans="1:11">
      <c r="A55" s="59"/>
      <c r="G55" s="62"/>
    </row>
    <row r="56" spans="1:11">
      <c r="A56" s="59"/>
      <c r="G56" s="62"/>
    </row>
    <row r="57" spans="1:11">
      <c r="A57" s="59"/>
      <c r="G57" s="62"/>
    </row>
    <row r="58" spans="1:11">
      <c r="A58" s="59"/>
      <c r="G58" s="62"/>
    </row>
    <row r="59" spans="1:11">
      <c r="A59" s="59"/>
      <c r="G59" s="62"/>
    </row>
    <row r="60" spans="1:11">
      <c r="A60" s="59"/>
      <c r="G60" s="62"/>
    </row>
    <row r="61" spans="1:11">
      <c r="A61" s="59"/>
      <c r="G61" s="62"/>
    </row>
    <row r="62" spans="1:11">
      <c r="A62" s="59"/>
      <c r="G62" s="62"/>
    </row>
    <row r="63" spans="1:11">
      <c r="A63" s="59"/>
      <c r="G63" s="62"/>
    </row>
    <row r="64" spans="1:11">
      <c r="A64" s="60"/>
      <c r="G64" s="62"/>
    </row>
    <row r="65" spans="7:7">
      <c r="G65" s="60"/>
    </row>
  </sheetData>
  <sortState ref="H5:K46">
    <sortCondition ref="I5:I46"/>
  </sortState>
  <mergeCells count="12">
    <mergeCell ref="J3:J4"/>
    <mergeCell ref="K3:K4"/>
    <mergeCell ref="A1:D1"/>
    <mergeCell ref="G1:J1"/>
    <mergeCell ref="A3:A4"/>
    <mergeCell ref="B3:B4"/>
    <mergeCell ref="C3:C4"/>
    <mergeCell ref="D3:D4"/>
    <mergeCell ref="E3:E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Девушки 14_15</vt:lpstr>
      <vt:lpstr>Юноши 14_15</vt:lpstr>
      <vt:lpstr>Допуск14_15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User</cp:lastModifiedBy>
  <dcterms:created xsi:type="dcterms:W3CDTF">2025-11-01T23:33:37Z</dcterms:created>
  <dcterms:modified xsi:type="dcterms:W3CDTF">2026-01-23T12:23:53Z</dcterms:modified>
</cp:coreProperties>
</file>