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Ольга Ирхина\ТЕХКОМ\Текучка\Рейтинги\2025_2026\Дистанционный_Общий\"/>
    </mc:Choice>
  </mc:AlternateContent>
  <bookViews>
    <workbookView xWindow="0" yWindow="0" windowWidth="23040" windowHeight="9384" tabRatio="700" activeTab="5"/>
  </bookViews>
  <sheets>
    <sheet name="Женщины 1500" sheetId="1" r:id="rId1"/>
    <sheet name="Женщины 500" sheetId="4" r:id="rId2"/>
    <sheet name="Женщины 1000" sheetId="5" r:id="rId3"/>
    <sheet name="Мужчины 1500" sheetId="2" r:id="rId4"/>
    <sheet name="Мужчины 500" sheetId="6" r:id="rId5"/>
    <sheet name="Мужчины 1000" sheetId="7" r:id="rId6"/>
    <sheet name="Допуск ЧР" sheetId="3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7" l="1"/>
  <c r="K16" i="7"/>
  <c r="K9" i="7"/>
  <c r="K36" i="7"/>
  <c r="K28" i="7"/>
  <c r="K38" i="7"/>
  <c r="K46" i="7"/>
  <c r="K11" i="7"/>
  <c r="K45" i="7"/>
  <c r="K17" i="7"/>
  <c r="K50" i="7"/>
  <c r="K8" i="7"/>
  <c r="K51" i="7"/>
  <c r="K54" i="7"/>
  <c r="K25" i="7"/>
  <c r="K29" i="7"/>
  <c r="K42" i="7"/>
  <c r="K7" i="7"/>
  <c r="K56" i="7"/>
  <c r="K57" i="7"/>
  <c r="K47" i="7"/>
  <c r="K41" i="7"/>
  <c r="K31" i="7"/>
  <c r="K14" i="7"/>
  <c r="K48" i="7"/>
  <c r="K55" i="7"/>
  <c r="K58" i="7"/>
  <c r="K35" i="7"/>
  <c r="K15" i="7"/>
  <c r="K49" i="7"/>
  <c r="K30" i="7"/>
  <c r="K43" i="7"/>
  <c r="K37" i="7"/>
  <c r="K24" i="7"/>
  <c r="K23" i="7"/>
  <c r="K18" i="7"/>
  <c r="K52" i="7"/>
  <c r="K20" i="7"/>
  <c r="K34" i="7"/>
  <c r="K12" i="7"/>
  <c r="K40" i="7"/>
  <c r="K39" i="7"/>
  <c r="K13" i="7"/>
  <c r="K21" i="7"/>
  <c r="K32" i="7"/>
  <c r="K44" i="7"/>
  <c r="K33" i="7"/>
  <c r="K53" i="7"/>
  <c r="K19" i="7"/>
  <c r="K10" i="7"/>
  <c r="K27" i="7"/>
  <c r="K26" i="7"/>
  <c r="K20" i="6"/>
  <c r="K14" i="6"/>
  <c r="K8" i="6"/>
  <c r="K34" i="6"/>
  <c r="K36" i="6"/>
  <c r="K42" i="6"/>
  <c r="K35" i="6"/>
  <c r="K18" i="6"/>
  <c r="K55" i="6"/>
  <c r="K13" i="6"/>
  <c r="K44" i="6"/>
  <c r="K11" i="6"/>
  <c r="K50" i="6"/>
  <c r="K56" i="6"/>
  <c r="K16" i="6"/>
  <c r="K39" i="6"/>
  <c r="K38" i="6"/>
  <c r="K7" i="6"/>
  <c r="K54" i="6"/>
  <c r="K57" i="6"/>
  <c r="K33" i="6"/>
  <c r="K43" i="6"/>
  <c r="K24" i="6"/>
  <c r="K17" i="6"/>
  <c r="K45" i="6"/>
  <c r="K52" i="6"/>
  <c r="K58" i="6"/>
  <c r="K32" i="6"/>
  <c r="K12" i="6"/>
  <c r="K53" i="6"/>
  <c r="K22" i="6"/>
  <c r="K47" i="6"/>
  <c r="K48" i="6"/>
  <c r="K23" i="6"/>
  <c r="K37" i="6"/>
  <c r="K25" i="6"/>
  <c r="K31" i="6"/>
  <c r="K19" i="6"/>
  <c r="K26" i="6"/>
  <c r="K9" i="6"/>
  <c r="K46" i="6"/>
  <c r="K49" i="6"/>
  <c r="K29" i="6"/>
  <c r="K21" i="6"/>
  <c r="K40" i="6"/>
  <c r="K41" i="6"/>
  <c r="K28" i="6"/>
  <c r="K51" i="6"/>
  <c r="K15" i="6"/>
  <c r="K10" i="6"/>
  <c r="K27" i="6"/>
  <c r="K30" i="6"/>
  <c r="K23" i="2"/>
  <c r="K22" i="2"/>
  <c r="K10" i="2"/>
  <c r="K47" i="2"/>
  <c r="K25" i="2"/>
  <c r="K35" i="2"/>
  <c r="K54" i="2"/>
  <c r="K16" i="2"/>
  <c r="K44" i="2"/>
  <c r="K24" i="2"/>
  <c r="K50" i="2"/>
  <c r="K9" i="2"/>
  <c r="K52" i="2"/>
  <c r="K55" i="2"/>
  <c r="K45" i="2"/>
  <c r="K42" i="2"/>
  <c r="K39" i="2"/>
  <c r="K7" i="2"/>
  <c r="K56" i="2"/>
  <c r="K57" i="2"/>
  <c r="K40" i="2"/>
  <c r="K36" i="2"/>
  <c r="K28" i="2"/>
  <c r="K12" i="2"/>
  <c r="K48" i="2"/>
  <c r="K53" i="2"/>
  <c r="K58" i="2"/>
  <c r="K33" i="2"/>
  <c r="K14" i="2"/>
  <c r="K20" i="2"/>
  <c r="K26" i="2"/>
  <c r="K41" i="2"/>
  <c r="K37" i="2"/>
  <c r="K34" i="2"/>
  <c r="K15" i="2"/>
  <c r="K13" i="2"/>
  <c r="K29" i="2"/>
  <c r="K21" i="2"/>
  <c r="K32" i="2"/>
  <c r="K19" i="2"/>
  <c r="K43" i="2"/>
  <c r="K49" i="2"/>
  <c r="K11" i="2"/>
  <c r="K18" i="2"/>
  <c r="K27" i="2"/>
  <c r="K46" i="2"/>
  <c r="K38" i="2"/>
  <c r="K51" i="2"/>
  <c r="K31" i="2"/>
  <c r="K8" i="2"/>
  <c r="K17" i="2"/>
  <c r="K30" i="2"/>
  <c r="K50" i="5"/>
  <c r="K23" i="5"/>
  <c r="K15" i="5"/>
  <c r="K24" i="5"/>
  <c r="K38" i="5"/>
  <c r="K41" i="5"/>
  <c r="K32" i="5"/>
  <c r="K30" i="5"/>
  <c r="K19" i="5"/>
  <c r="K10" i="5"/>
  <c r="K42" i="5"/>
  <c r="K29" i="5"/>
  <c r="K34" i="5"/>
  <c r="K9" i="5"/>
  <c r="K39" i="5"/>
  <c r="K48" i="5"/>
  <c r="K13" i="5"/>
  <c r="K26" i="5"/>
  <c r="K11" i="5"/>
  <c r="K36" i="5"/>
  <c r="K40" i="5"/>
  <c r="K49" i="5"/>
  <c r="K44" i="5"/>
  <c r="K14" i="5"/>
  <c r="K16" i="5"/>
  <c r="K22" i="5"/>
  <c r="K12" i="5"/>
  <c r="K47" i="5"/>
  <c r="K37" i="5"/>
  <c r="K20" i="5"/>
  <c r="K21" i="5"/>
  <c r="K25" i="5"/>
  <c r="K33" i="5"/>
  <c r="K27" i="5"/>
  <c r="K18" i="5"/>
  <c r="K35" i="5"/>
  <c r="K31" i="5"/>
  <c r="K28" i="5"/>
  <c r="K17" i="5"/>
  <c r="K46" i="5"/>
  <c r="K43" i="5"/>
  <c r="K45" i="5"/>
  <c r="K8" i="5"/>
  <c r="K12" i="4"/>
  <c r="K18" i="4"/>
  <c r="K40" i="4"/>
  <c r="K36" i="4"/>
  <c r="K43" i="4"/>
  <c r="K37" i="4"/>
  <c r="K21" i="4"/>
  <c r="K16" i="4"/>
  <c r="K27" i="4"/>
  <c r="K41" i="4"/>
  <c r="K30" i="4"/>
  <c r="K33" i="4"/>
  <c r="K9" i="4"/>
  <c r="K39" i="4"/>
  <c r="K47" i="4"/>
  <c r="K19" i="4"/>
  <c r="K23" i="4"/>
  <c r="K10" i="4"/>
  <c r="K29" i="4"/>
  <c r="K42" i="4"/>
  <c r="K49" i="4"/>
  <c r="K32" i="4"/>
  <c r="K17" i="4"/>
  <c r="K20" i="4"/>
  <c r="K31" i="4"/>
  <c r="K8" i="4"/>
  <c r="K45" i="4"/>
  <c r="K26" i="4"/>
  <c r="K22" i="4"/>
  <c r="K28" i="4"/>
  <c r="K14" i="4"/>
  <c r="K44" i="4"/>
  <c r="K25" i="4"/>
  <c r="K13" i="4"/>
  <c r="K24" i="4"/>
  <c r="K35" i="4"/>
  <c r="K34" i="4"/>
  <c r="K15" i="4"/>
  <c r="K46" i="4"/>
  <c r="K38" i="4"/>
  <c r="K48" i="4"/>
  <c r="K11" i="4"/>
  <c r="K19" i="1"/>
  <c r="K22" i="1"/>
  <c r="K16" i="1"/>
  <c r="K29" i="1"/>
  <c r="K37" i="1"/>
  <c r="K44" i="1"/>
  <c r="K40" i="1"/>
  <c r="K23" i="1"/>
  <c r="K21" i="1"/>
  <c r="K20" i="1"/>
  <c r="K42" i="1"/>
  <c r="K31" i="1"/>
  <c r="K32" i="1"/>
  <c r="K10" i="1"/>
  <c r="K39" i="1"/>
  <c r="K47" i="1"/>
  <c r="K15" i="1"/>
  <c r="K30" i="1"/>
  <c r="K8" i="1"/>
  <c r="K34" i="1"/>
  <c r="K38" i="1"/>
  <c r="K48" i="1"/>
  <c r="K17" i="1"/>
  <c r="K13" i="1"/>
  <c r="K36" i="1"/>
  <c r="K9" i="1"/>
  <c r="K49" i="1"/>
  <c r="K27" i="1"/>
  <c r="K14" i="1"/>
  <c r="K35" i="1"/>
  <c r="K26" i="1"/>
  <c r="K43" i="1"/>
  <c r="K24" i="1"/>
  <c r="K18" i="1"/>
  <c r="K25" i="1"/>
  <c r="K33" i="1"/>
  <c r="K28" i="1"/>
  <c r="K12" i="1"/>
  <c r="K45" i="1"/>
  <c r="K41" i="1"/>
  <c r="K46" i="1"/>
  <c r="K11" i="1"/>
</calcChain>
</file>

<file path=xl/sharedStrings.xml><?xml version="1.0" encoding="utf-8"?>
<sst xmlns="http://schemas.openxmlformats.org/spreadsheetml/2006/main" count="1190" uniqueCount="166">
  <si>
    <t>№ п.п.</t>
  </si>
  <si>
    <t>Фамилия и имя</t>
  </si>
  <si>
    <t>Субъект РФ</t>
  </si>
  <si>
    <t>Дата рождения</t>
  </si>
  <si>
    <t>Соревнование</t>
  </si>
  <si>
    <t>1ЭКР</t>
  </si>
  <si>
    <t>1500 метров</t>
  </si>
  <si>
    <t>500 метров</t>
  </si>
  <si>
    <t>1000 метров</t>
  </si>
  <si>
    <t>Место</t>
  </si>
  <si>
    <t>Очки</t>
  </si>
  <si>
    <t>Рейтинговые очки</t>
  </si>
  <si>
    <t>Аймалетдинова Фаиля</t>
  </si>
  <si>
    <t>Московская обл. Нижегородская обл.</t>
  </si>
  <si>
    <t>Алдошкина Екатерина</t>
  </si>
  <si>
    <t>Челябинская обл.</t>
  </si>
  <si>
    <t>Алиева Альбина</t>
  </si>
  <si>
    <t>г.Москва</t>
  </si>
  <si>
    <t>Бахия Арина</t>
  </si>
  <si>
    <t>г.Санкт-Петербург</t>
  </si>
  <si>
    <t>Береснева Юлия</t>
  </si>
  <si>
    <t>Борисенкова Елизавета</t>
  </si>
  <si>
    <t>Смоленская обл.</t>
  </si>
  <si>
    <t>Винокурова Анастасия</t>
  </si>
  <si>
    <t>Р.Мордовия</t>
  </si>
  <si>
    <t>Головина Елизавета</t>
  </si>
  <si>
    <t>Гребнева Арина</t>
  </si>
  <si>
    <t>Нижегородская обл.</t>
  </si>
  <si>
    <t>Данилова Анастасия</t>
  </si>
  <si>
    <t>Московская обл.</t>
  </si>
  <si>
    <t>Доколина Аделина</t>
  </si>
  <si>
    <t>Московская обл. Ярославская обл.</t>
  </si>
  <si>
    <t>Евтюхова Виктория</t>
  </si>
  <si>
    <t>Елизарова Анастасия</t>
  </si>
  <si>
    <t>Жеганова Анастасия</t>
  </si>
  <si>
    <t>Иванова Маргарита</t>
  </si>
  <si>
    <t>Козулина Людмила</t>
  </si>
  <si>
    <t>Кокорева Анна</t>
  </si>
  <si>
    <t>Константинова Анастасия</t>
  </si>
  <si>
    <t>Краснокутская Анастасия</t>
  </si>
  <si>
    <t>Краснокутская Дарья</t>
  </si>
  <si>
    <t>Крылова Алёна</t>
  </si>
  <si>
    <t>Свердловская обл.</t>
  </si>
  <si>
    <t>Купалева Елена</t>
  </si>
  <si>
    <t>Матвеева Анна</t>
  </si>
  <si>
    <t>Метёлкина Мария</t>
  </si>
  <si>
    <t>Мищенко Илона</t>
  </si>
  <si>
    <t>Ярославская обл.</t>
  </si>
  <si>
    <t>Овчинникова Анна</t>
  </si>
  <si>
    <t>Попкова Арина</t>
  </si>
  <si>
    <t>Прибытова Ксения</t>
  </si>
  <si>
    <t>Рассказова Вера</t>
  </si>
  <si>
    <t>Серегина Елена</t>
  </si>
  <si>
    <t>Спиричева Алина</t>
  </si>
  <si>
    <t>Сысоева Ксения</t>
  </si>
  <si>
    <t>Тарасенко Анастасия</t>
  </si>
  <si>
    <t>Телеганова Анна</t>
  </si>
  <si>
    <t>Труханова Мария</t>
  </si>
  <si>
    <t>Федорова Капитолина</t>
  </si>
  <si>
    <t>Халитова Елизавета</t>
  </si>
  <si>
    <t>Чумбаева Виктория</t>
  </si>
  <si>
    <t>Свердловская обл. Р.Мордовия</t>
  </si>
  <si>
    <t>Юрина Анна</t>
  </si>
  <si>
    <t>Пензенская обл.</t>
  </si>
  <si>
    <t>Якимова Любовь</t>
  </si>
  <si>
    <t>Алешников Павел</t>
  </si>
  <si>
    <t>Амирханов Тагир</t>
  </si>
  <si>
    <t>Балбеков Владимир</t>
  </si>
  <si>
    <t>Батурин Владислав</t>
  </si>
  <si>
    <t>Тверская обл.</t>
  </si>
  <si>
    <t>Богданов Антон</t>
  </si>
  <si>
    <t>Боровой Даниил</t>
  </si>
  <si>
    <t>Варегин Александр</t>
  </si>
  <si>
    <t>Воскресенский Андрей</t>
  </si>
  <si>
    <t>Воскресенский Ярослав</t>
  </si>
  <si>
    <t>Свердловская обл. Смоленская обл.</t>
  </si>
  <si>
    <t>Даниленков Олег</t>
  </si>
  <si>
    <t>Елистратов Семен</t>
  </si>
  <si>
    <t>Р.Башкортостан</t>
  </si>
  <si>
    <t>Заикин Ярослав</t>
  </si>
  <si>
    <t>Иванов Виталий</t>
  </si>
  <si>
    <t>Ивлиев Константин</t>
  </si>
  <si>
    <t>Ильин Александр</t>
  </si>
  <si>
    <t>Кабиров Лим</t>
  </si>
  <si>
    <t>Кобызев Валентин</t>
  </si>
  <si>
    <t>Ковжаров Никита</t>
  </si>
  <si>
    <t>Константинов Даниил</t>
  </si>
  <si>
    <t>Конычев Павел</t>
  </si>
  <si>
    <t>Коршаков Дмитрий</t>
  </si>
  <si>
    <t>Косоротов Андрей</t>
  </si>
  <si>
    <t>Омская обл. Челябинская обл.</t>
  </si>
  <si>
    <t>Котмаков Пётр</t>
  </si>
  <si>
    <t>Кукушкин Вениамин</t>
  </si>
  <si>
    <t>Приморский край</t>
  </si>
  <si>
    <t>Марченко Вадим</t>
  </si>
  <si>
    <t>Мишин Андрей</t>
  </si>
  <si>
    <t>Краснодарский край</t>
  </si>
  <si>
    <t>Мокин Данила</t>
  </si>
  <si>
    <t>Николаев Даниил</t>
  </si>
  <si>
    <t>Челябинская обл. Ярославская обл.</t>
  </si>
  <si>
    <t>Николаев Никита</t>
  </si>
  <si>
    <t>Петрушенков Егор</t>
  </si>
  <si>
    <t>Пинчук Николай</t>
  </si>
  <si>
    <t>Плявин Кирилл</t>
  </si>
  <si>
    <t>Пономаренко Владимир</t>
  </si>
  <si>
    <t>Посашков Иван</t>
  </si>
  <si>
    <t>Ракитин Михаил</t>
  </si>
  <si>
    <t>Рубцов Илья</t>
  </si>
  <si>
    <t>Рудаков Матвей</t>
  </si>
  <si>
    <t>Рухов Артур</t>
  </si>
  <si>
    <t>Саболдашев Илларион</t>
  </si>
  <si>
    <t>Приморский край Челябинская обл.</t>
  </si>
  <si>
    <t>Симакин Александр</t>
  </si>
  <si>
    <t>Ситников Павел</t>
  </si>
  <si>
    <t>Смирнов Егор</t>
  </si>
  <si>
    <t>Соболев Артем</t>
  </si>
  <si>
    <t>Р.Беларусь</t>
  </si>
  <si>
    <t>Топтыгин Дмитрий</t>
  </si>
  <si>
    <t>Топтыгин Николай</t>
  </si>
  <si>
    <t>Тулибаев Марат</t>
  </si>
  <si>
    <t>Тюлин Даниил</t>
  </si>
  <si>
    <t>Федосенко Денис</t>
  </si>
  <si>
    <t>Шайнуров Тагир</t>
  </si>
  <si>
    <t>Шевелев Максим</t>
  </si>
  <si>
    <t>Шульгинов Александр</t>
  </si>
  <si>
    <t>Шуляк Яков</t>
  </si>
  <si>
    <t>21.09.2001</t>
  </si>
  <si>
    <t>11.10.2002</t>
  </si>
  <si>
    <t>30.09.2005</t>
  </si>
  <si>
    <t>30.12.2001</t>
  </si>
  <si>
    <t>13.10.2007</t>
  </si>
  <si>
    <t>07.09.2004</t>
  </si>
  <si>
    <t>13.02.2005</t>
  </si>
  <si>
    <t>16.05.2006</t>
  </si>
  <si>
    <t>25.01.1999</t>
  </si>
  <si>
    <t xml:space="preserve">14.03.2006 </t>
  </si>
  <si>
    <t>07.09.2005</t>
  </si>
  <si>
    <t>09.04.2003</t>
  </si>
  <si>
    <t>29.09.2006</t>
  </si>
  <si>
    <t>02.05.2006</t>
  </si>
  <si>
    <t>27.11.2007</t>
  </si>
  <si>
    <t>08.07.2001</t>
  </si>
  <si>
    <t>Дьяченкова Виктория</t>
  </si>
  <si>
    <t>Легкова Александра</t>
  </si>
  <si>
    <t>Лоч Ангелина</t>
  </si>
  <si>
    <t>Тюленева Светлана</t>
  </si>
  <si>
    <t>Краснодарский край, Р.Мордовия</t>
  </si>
  <si>
    <t>2ЭКР</t>
  </si>
  <si>
    <t>Богданов Елисей</t>
  </si>
  <si>
    <t>3ЭКР</t>
  </si>
  <si>
    <t>Козлова Елена</t>
  </si>
  <si>
    <t>Щапина Елизавета</t>
  </si>
  <si>
    <t>Черняк Владислав</t>
  </si>
  <si>
    <t>Сумма 2-х лучших ЭКР</t>
  </si>
  <si>
    <t>ДОПУСК (женщины)</t>
  </si>
  <si>
    <t>ДОПУСК (мужчины)</t>
  </si>
  <si>
    <t>Допущен на дистанции "Х"</t>
  </si>
  <si>
    <t>Х</t>
  </si>
  <si>
    <t>участник ЭКМ</t>
  </si>
  <si>
    <t>отказ</t>
  </si>
  <si>
    <t>вместо Соболев</t>
  </si>
  <si>
    <t>вместо Богданов</t>
  </si>
  <si>
    <t>вместо Тарасенко</t>
  </si>
  <si>
    <t>вместо Тулибаев</t>
  </si>
  <si>
    <t>вместо Юриной</t>
  </si>
  <si>
    <t>вместо Петрушенков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</si>
</sst>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3">
    <xf numFmtId="0" fontId="0" fillId="0" borderId="0"/>
    <xf numFmtId="0" fontId="3" fillId="0" borderId="0"/>
    <xf numFmtId="0" fontId="1" fillId="0" borderId="0"/>
    <xf numFmtId="0" fontId="5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7" fillId="0" borderId="0"/>
    <xf numFmtId="0" fontId="1" fillId="0" borderId="0"/>
    <xf numFmtId="0" fontId="3" fillId="0" borderId="0"/>
  </cellStyleXfs>
  <cellXfs count="46">
    <xf numFmtId="0" fontId="0" fillId="0" borderId="0" xfId="0"/>
    <xf numFmtId="0" fontId="0" fillId="0" borderId="0" xfId="0"/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top"/>
    </xf>
    <xf numFmtId="0" fontId="4" fillId="0" borderId="1" xfId="5" applyFont="1" applyBorder="1"/>
    <xf numFmtId="0" fontId="4" fillId="0" borderId="1" xfId="5" applyFont="1" applyBorder="1" applyAlignment="1">
      <alignment horizontal="left"/>
    </xf>
    <xf numFmtId="14" fontId="6" fillId="2" borderId="1" xfId="1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/>
    <xf numFmtId="14" fontId="6" fillId="2" borderId="1" xfId="1" applyNumberFormat="1" applyFont="1" applyFill="1" applyBorder="1" applyAlignment="1">
      <alignment horizontal="left" vertical="center" wrapText="1"/>
    </xf>
    <xf numFmtId="14" fontId="6" fillId="2" borderId="1" xfId="6" applyNumberFormat="1" applyFont="1" applyFill="1" applyBorder="1" applyAlignment="1">
      <alignment horizontal="left" vertical="top" wrapText="1"/>
    </xf>
    <xf numFmtId="0" fontId="4" fillId="0" borderId="1" xfId="0" applyFont="1" applyFill="1" applyBorder="1"/>
    <xf numFmtId="14" fontId="4" fillId="0" borderId="1" xfId="0" applyNumberFormat="1" applyFont="1" applyBorder="1" applyAlignment="1">
      <alignment horizontal="left"/>
    </xf>
    <xf numFmtId="0" fontId="4" fillId="0" borderId="1" xfId="5" applyFont="1" applyFill="1" applyBorder="1"/>
    <xf numFmtId="0" fontId="2" fillId="0" borderId="1" xfId="0" applyFont="1" applyBorder="1" applyAlignment="1">
      <alignment horizontal="center" vertical="center"/>
    </xf>
    <xf numFmtId="0" fontId="4" fillId="0" borderId="0" xfId="0" applyFo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3" borderId="1" xfId="5" applyFont="1" applyFill="1" applyBorder="1" applyAlignment="1">
      <alignment horizontal="center" vertical="top"/>
    </xf>
    <xf numFmtId="0" fontId="4" fillId="3" borderId="1" xfId="5" applyFont="1" applyFill="1" applyBorder="1"/>
    <xf numFmtId="0" fontId="4" fillId="3" borderId="1" xfId="0" applyFont="1" applyFill="1" applyBorder="1"/>
    <xf numFmtId="0" fontId="11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1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5" applyFont="1" applyFill="1" applyBorder="1" applyAlignment="1">
      <alignment vertical="center"/>
    </xf>
    <xf numFmtId="14" fontId="6" fillId="0" borderId="1" xfId="1" applyNumberFormat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/>
    </xf>
    <xf numFmtId="14" fontId="6" fillId="0" borderId="1" xfId="6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2" fillId="0" borderId="0" xfId="0" applyFont="1"/>
    <xf numFmtId="0" fontId="2" fillId="0" borderId="1" xfId="5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center"/>
    </xf>
    <xf numFmtId="0" fontId="12" fillId="0" borderId="0" xfId="0" applyFont="1" applyFill="1"/>
    <xf numFmtId="0" fontId="2" fillId="0" borderId="1" xfId="0" applyFont="1" applyFill="1" applyBorder="1" applyAlignment="1">
      <alignment horizontal="center" vertical="center"/>
    </xf>
    <xf numFmtId="14" fontId="6" fillId="0" borderId="1" xfId="1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10" fillId="0" borderId="0" xfId="0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</cellXfs>
  <cellStyles count="13">
    <cellStyle name="Обычный" xfId="0" builtinId="0"/>
    <cellStyle name="Обычный 16" xfId="3"/>
    <cellStyle name="Обычный 2" xfId="1"/>
    <cellStyle name="Обычный 2 2" xfId="12"/>
    <cellStyle name="Обычный 2 3" xfId="6"/>
    <cellStyle name="Обычный 3" xfId="4"/>
    <cellStyle name="Обычный 3 2" xfId="9"/>
    <cellStyle name="Обычный 3 3" xfId="7"/>
    <cellStyle name="Обычный 3 4" xfId="2"/>
    <cellStyle name="Обычный 3 4 2" xfId="11"/>
    <cellStyle name="Обычный 4" xfId="5"/>
    <cellStyle name="Обычный 4 2" xfId="8"/>
    <cellStyle name="Обычный 5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49"/>
  <sheetViews>
    <sheetView topLeftCell="A22" zoomScale="102" zoomScaleNormal="100" workbookViewId="0">
      <selection activeCell="L41" sqref="L41"/>
    </sheetView>
  </sheetViews>
  <sheetFormatPr defaultRowHeight="14.4" x14ac:dyDescent="0.3"/>
  <cols>
    <col min="1" max="1" width="6.77734375" customWidth="1"/>
    <col min="2" max="2" width="25.77734375" style="16" customWidth="1"/>
    <col min="3" max="3" width="35.77734375" customWidth="1"/>
    <col min="4" max="4" width="15.77734375" customWidth="1"/>
    <col min="5" max="6" width="8.88671875" style="1" customWidth="1"/>
    <col min="7" max="10" width="8.88671875" customWidth="1"/>
    <col min="11" max="11" width="15.77734375" customWidth="1"/>
  </cols>
  <sheetData>
    <row r="1" spans="1:11" x14ac:dyDescent="0.3">
      <c r="A1" s="39" t="s">
        <v>0</v>
      </c>
      <c r="B1" s="41" t="s">
        <v>1</v>
      </c>
      <c r="C1" s="39" t="s">
        <v>2</v>
      </c>
      <c r="D1" s="42" t="s">
        <v>3</v>
      </c>
      <c r="E1" s="39" t="s">
        <v>4</v>
      </c>
      <c r="F1" s="39"/>
      <c r="G1" s="39"/>
      <c r="H1" s="39"/>
      <c r="I1" s="39"/>
      <c r="J1" s="39"/>
      <c r="K1" s="40" t="s">
        <v>153</v>
      </c>
    </row>
    <row r="2" spans="1:11" x14ac:dyDescent="0.3">
      <c r="A2" s="39"/>
      <c r="B2" s="41"/>
      <c r="C2" s="39"/>
      <c r="D2" s="42"/>
      <c r="E2" s="39" t="s">
        <v>5</v>
      </c>
      <c r="F2" s="39"/>
      <c r="G2" s="39" t="s">
        <v>147</v>
      </c>
      <c r="H2" s="39"/>
      <c r="I2" s="39" t="s">
        <v>149</v>
      </c>
      <c r="J2" s="39"/>
      <c r="K2" s="40"/>
    </row>
    <row r="3" spans="1:11" x14ac:dyDescent="0.3">
      <c r="A3" s="39"/>
      <c r="B3" s="41"/>
      <c r="C3" s="39"/>
      <c r="D3" s="42"/>
      <c r="E3" s="39" t="s">
        <v>6</v>
      </c>
      <c r="F3" s="39"/>
      <c r="G3" s="39" t="s">
        <v>6</v>
      </c>
      <c r="H3" s="39"/>
      <c r="I3" s="39" t="s">
        <v>6</v>
      </c>
      <c r="J3" s="39"/>
      <c r="K3" s="40"/>
    </row>
    <row r="4" spans="1:11" ht="41.4" x14ac:dyDescent="0.3">
      <c r="A4" s="39"/>
      <c r="B4" s="41"/>
      <c r="C4" s="39"/>
      <c r="D4" s="42"/>
      <c r="E4" s="8" t="s">
        <v>9</v>
      </c>
      <c r="F4" s="3" t="s">
        <v>11</v>
      </c>
      <c r="G4" s="8" t="s">
        <v>9</v>
      </c>
      <c r="H4" s="3" t="s">
        <v>11</v>
      </c>
      <c r="I4" s="8" t="s">
        <v>9</v>
      </c>
      <c r="J4" s="3" t="s">
        <v>11</v>
      </c>
      <c r="K4" s="15" t="s">
        <v>10</v>
      </c>
    </row>
    <row r="5" spans="1:11" x14ac:dyDescent="0.3">
      <c r="A5" s="19">
        <v>1</v>
      </c>
      <c r="B5" s="20" t="s">
        <v>44</v>
      </c>
      <c r="C5" s="20" t="s">
        <v>15</v>
      </c>
      <c r="D5" s="7">
        <v>36860</v>
      </c>
      <c r="E5" s="6">
        <v>4</v>
      </c>
      <c r="F5" s="6">
        <v>512</v>
      </c>
      <c r="G5" s="2"/>
      <c r="H5" s="2"/>
      <c r="I5" s="2"/>
      <c r="J5" s="2"/>
      <c r="K5" s="18" t="s">
        <v>158</v>
      </c>
    </row>
    <row r="6" spans="1:11" x14ac:dyDescent="0.3">
      <c r="A6" s="19">
        <v>2</v>
      </c>
      <c r="B6" s="20" t="s">
        <v>52</v>
      </c>
      <c r="C6" s="20" t="s">
        <v>31</v>
      </c>
      <c r="D6" s="7" t="s">
        <v>129</v>
      </c>
      <c r="E6" s="6">
        <v>8</v>
      </c>
      <c r="F6" s="6">
        <v>210</v>
      </c>
      <c r="G6" s="2"/>
      <c r="H6" s="2"/>
      <c r="I6" s="2"/>
      <c r="J6" s="2"/>
      <c r="K6" s="18" t="s">
        <v>158</v>
      </c>
    </row>
    <row r="7" spans="1:11" x14ac:dyDescent="0.3">
      <c r="A7" s="19">
        <v>3</v>
      </c>
      <c r="B7" s="20" t="s">
        <v>41</v>
      </c>
      <c r="C7" s="20" t="s">
        <v>42</v>
      </c>
      <c r="D7" s="7" t="s">
        <v>127</v>
      </c>
      <c r="E7" s="6">
        <v>40</v>
      </c>
      <c r="F7" s="6">
        <v>5</v>
      </c>
      <c r="G7" s="2"/>
      <c r="H7" s="2"/>
      <c r="I7" s="2"/>
      <c r="J7" s="2"/>
      <c r="K7" s="18" t="s">
        <v>158</v>
      </c>
    </row>
    <row r="8" spans="1:11" x14ac:dyDescent="0.3">
      <c r="A8" s="19">
        <v>4</v>
      </c>
      <c r="B8" s="20" t="s">
        <v>38</v>
      </c>
      <c r="C8" s="20" t="s">
        <v>19</v>
      </c>
      <c r="D8" s="7">
        <v>37689</v>
      </c>
      <c r="E8" s="6">
        <v>3</v>
      </c>
      <c r="F8" s="6">
        <v>640</v>
      </c>
      <c r="G8" s="2">
        <v>1</v>
      </c>
      <c r="H8" s="2">
        <v>1000</v>
      </c>
      <c r="I8" s="2">
        <v>3</v>
      </c>
      <c r="J8" s="2">
        <v>640</v>
      </c>
      <c r="K8" s="18">
        <f>SUM(_xlfn.AGGREGATE(14,6,E8:J8/{0,1,0,1,0,1},{1,2}))</f>
        <v>1640</v>
      </c>
    </row>
    <row r="9" spans="1:11" x14ac:dyDescent="0.3">
      <c r="A9" s="19">
        <v>5</v>
      </c>
      <c r="B9" s="20" t="s">
        <v>48</v>
      </c>
      <c r="C9" s="20" t="s">
        <v>42</v>
      </c>
      <c r="D9" s="7" t="s">
        <v>128</v>
      </c>
      <c r="E9" s="6">
        <v>2</v>
      </c>
      <c r="F9" s="6">
        <v>800</v>
      </c>
      <c r="G9" s="2">
        <v>2</v>
      </c>
      <c r="H9" s="2">
        <v>800</v>
      </c>
      <c r="I9" s="2">
        <v>4</v>
      </c>
      <c r="J9" s="2">
        <v>512</v>
      </c>
      <c r="K9" s="18">
        <f>SUM(_xlfn.AGGREGATE(14,6,E9:J9/{0,1,0,1,0,1},{1,2}))</f>
        <v>1600</v>
      </c>
    </row>
    <row r="10" spans="1:11" x14ac:dyDescent="0.3">
      <c r="A10" s="19">
        <v>6</v>
      </c>
      <c r="B10" s="20" t="s">
        <v>34</v>
      </c>
      <c r="C10" s="20" t="s">
        <v>19</v>
      </c>
      <c r="D10" s="7">
        <v>38114</v>
      </c>
      <c r="E10" s="6">
        <v>1</v>
      </c>
      <c r="F10" s="6">
        <v>1000</v>
      </c>
      <c r="G10" s="2">
        <v>6</v>
      </c>
      <c r="H10" s="2">
        <v>328</v>
      </c>
      <c r="I10" s="2">
        <v>8</v>
      </c>
      <c r="J10" s="2">
        <v>210</v>
      </c>
      <c r="K10" s="18">
        <f>SUM(_xlfn.AGGREGATE(14,6,E10:J10/{0,1,0,1,0,1},{1,2}))</f>
        <v>1328</v>
      </c>
    </row>
    <row r="11" spans="1:11" x14ac:dyDescent="0.3">
      <c r="A11" s="19">
        <v>7</v>
      </c>
      <c r="B11" s="20" t="s">
        <v>12</v>
      </c>
      <c r="C11" s="20" t="s">
        <v>13</v>
      </c>
      <c r="D11" s="7">
        <v>38853</v>
      </c>
      <c r="E11" s="6">
        <v>19</v>
      </c>
      <c r="F11" s="6">
        <v>26</v>
      </c>
      <c r="G11" s="6">
        <v>8</v>
      </c>
      <c r="H11" s="6">
        <v>210</v>
      </c>
      <c r="I11" s="6">
        <v>1</v>
      </c>
      <c r="J11" s="6">
        <v>1000</v>
      </c>
      <c r="K11" s="18">
        <f>SUM(_xlfn.AGGREGATE(14,6,E11:J11/{0,1,0,1,0,1},{1,2}))</f>
        <v>1210</v>
      </c>
    </row>
    <row r="12" spans="1:11" x14ac:dyDescent="0.3">
      <c r="A12" s="19">
        <v>8</v>
      </c>
      <c r="B12" s="20" t="s">
        <v>60</v>
      </c>
      <c r="C12" s="20" t="s">
        <v>61</v>
      </c>
      <c r="D12" s="7">
        <v>38617</v>
      </c>
      <c r="E12" s="6">
        <v>14</v>
      </c>
      <c r="F12" s="6">
        <v>55</v>
      </c>
      <c r="G12" s="2">
        <v>10</v>
      </c>
      <c r="H12" s="2">
        <v>134</v>
      </c>
      <c r="I12" s="2">
        <v>2</v>
      </c>
      <c r="J12" s="2">
        <v>800</v>
      </c>
      <c r="K12" s="18">
        <f>SUM(_xlfn.AGGREGATE(14,6,E12:J12/{0,1,0,1,0,1},{1,2}))</f>
        <v>934</v>
      </c>
    </row>
    <row r="13" spans="1:11" x14ac:dyDescent="0.3">
      <c r="A13" s="19">
        <v>9</v>
      </c>
      <c r="B13" s="20" t="s">
        <v>45</v>
      </c>
      <c r="C13" s="20" t="s">
        <v>19</v>
      </c>
      <c r="D13" s="7">
        <v>39001</v>
      </c>
      <c r="E13" s="6">
        <v>13</v>
      </c>
      <c r="F13" s="6">
        <v>69</v>
      </c>
      <c r="G13" s="2">
        <v>3</v>
      </c>
      <c r="H13" s="2">
        <v>640</v>
      </c>
      <c r="I13" s="2">
        <v>7</v>
      </c>
      <c r="J13" s="2">
        <v>262</v>
      </c>
      <c r="K13" s="18">
        <f>SUM(_xlfn.AGGREGATE(14,6,E13:J13/{0,1,0,1,0,1},{1,2}))</f>
        <v>902</v>
      </c>
    </row>
    <row r="14" spans="1:11" x14ac:dyDescent="0.3">
      <c r="A14" s="19">
        <v>10</v>
      </c>
      <c r="B14" s="20" t="s">
        <v>51</v>
      </c>
      <c r="C14" s="20" t="s">
        <v>17</v>
      </c>
      <c r="D14" s="7">
        <v>36629</v>
      </c>
      <c r="E14" s="6">
        <v>5</v>
      </c>
      <c r="F14" s="6">
        <v>410</v>
      </c>
      <c r="G14" s="2">
        <v>11</v>
      </c>
      <c r="H14" s="2">
        <v>107</v>
      </c>
      <c r="I14" s="2">
        <v>6</v>
      </c>
      <c r="J14" s="2">
        <v>328</v>
      </c>
      <c r="K14" s="18">
        <f>SUM(_xlfn.AGGREGATE(14,6,E14:J14/{0,1,0,1,0,1},{1,2}))</f>
        <v>738</v>
      </c>
    </row>
    <row r="15" spans="1:11" x14ac:dyDescent="0.3">
      <c r="A15" s="19">
        <v>11</v>
      </c>
      <c r="B15" s="20" t="s">
        <v>36</v>
      </c>
      <c r="C15" s="20" t="s">
        <v>27</v>
      </c>
      <c r="D15" s="7" t="s">
        <v>126</v>
      </c>
      <c r="E15" s="6">
        <v>15</v>
      </c>
      <c r="F15" s="6">
        <v>44</v>
      </c>
      <c r="G15" s="2">
        <v>4</v>
      </c>
      <c r="H15" s="2">
        <v>512</v>
      </c>
      <c r="I15" s="2">
        <v>11</v>
      </c>
      <c r="J15" s="2">
        <v>107</v>
      </c>
      <c r="K15" s="18">
        <f>SUM(_xlfn.AGGREGATE(14,6,E15:J15/{0,1,0,1,0,1},{1,2}))</f>
        <v>619</v>
      </c>
    </row>
    <row r="16" spans="1:11" x14ac:dyDescent="0.3">
      <c r="A16" s="19">
        <v>12</v>
      </c>
      <c r="B16" s="20" t="s">
        <v>18</v>
      </c>
      <c r="C16" s="20" t="s">
        <v>19</v>
      </c>
      <c r="D16" s="7">
        <v>38201</v>
      </c>
      <c r="E16" s="6">
        <v>12</v>
      </c>
      <c r="F16" s="6">
        <v>86</v>
      </c>
      <c r="G16" s="2">
        <v>9</v>
      </c>
      <c r="H16" s="2">
        <v>168</v>
      </c>
      <c r="I16" s="2">
        <v>5</v>
      </c>
      <c r="J16" s="2">
        <v>410</v>
      </c>
      <c r="K16" s="18">
        <f>SUM(_xlfn.AGGREGATE(14,6,E16:J16/{0,1,0,1,0,1},{1,2}))</f>
        <v>578</v>
      </c>
    </row>
    <row r="17" spans="1:11" x14ac:dyDescent="0.3">
      <c r="A17" s="19">
        <v>13</v>
      </c>
      <c r="B17" s="21" t="s">
        <v>144</v>
      </c>
      <c r="C17" s="21" t="s">
        <v>19</v>
      </c>
      <c r="D17" s="13">
        <v>38183</v>
      </c>
      <c r="E17" s="9"/>
      <c r="F17" s="9"/>
      <c r="G17" s="2">
        <v>5</v>
      </c>
      <c r="H17" s="2">
        <v>410</v>
      </c>
      <c r="I17" s="2">
        <v>14</v>
      </c>
      <c r="J17" s="2">
        <v>55</v>
      </c>
      <c r="K17" s="18">
        <f>SUM(_xlfn.AGGREGATE(14,6,E17:J17/{0,1,0,1,0,1},{1,2}))</f>
        <v>465</v>
      </c>
    </row>
    <row r="18" spans="1:11" x14ac:dyDescent="0.3">
      <c r="A18" s="19">
        <v>14</v>
      </c>
      <c r="B18" s="20" t="s">
        <v>57</v>
      </c>
      <c r="C18" s="20" t="s">
        <v>15</v>
      </c>
      <c r="D18" s="7">
        <v>38552</v>
      </c>
      <c r="E18" s="6">
        <v>11</v>
      </c>
      <c r="F18" s="6">
        <v>107</v>
      </c>
      <c r="G18" s="2">
        <v>7</v>
      </c>
      <c r="H18" s="2">
        <v>262</v>
      </c>
      <c r="I18" s="2">
        <v>16</v>
      </c>
      <c r="J18" s="2">
        <v>35</v>
      </c>
      <c r="K18" s="18">
        <f>SUM(_xlfn.AGGREGATE(14,6,E18:J18/{0,1,0,1,0,1},{1,2}))</f>
        <v>369</v>
      </c>
    </row>
    <row r="19" spans="1:11" x14ac:dyDescent="0.3">
      <c r="A19" s="19">
        <v>15</v>
      </c>
      <c r="B19" s="20" t="s">
        <v>14</v>
      </c>
      <c r="C19" s="20" t="s">
        <v>15</v>
      </c>
      <c r="D19" s="7">
        <v>35795</v>
      </c>
      <c r="E19" s="6">
        <v>6</v>
      </c>
      <c r="F19" s="6">
        <v>328</v>
      </c>
      <c r="G19" s="2"/>
      <c r="H19" s="2"/>
      <c r="I19" s="2">
        <v>19</v>
      </c>
      <c r="J19" s="2">
        <v>26</v>
      </c>
      <c r="K19" s="18">
        <f>SUM(_xlfn.AGGREGATE(14,6,E19:J19/{0,1,0,1,0,1},{1,2}))</f>
        <v>354</v>
      </c>
    </row>
    <row r="20" spans="1:11" x14ac:dyDescent="0.3">
      <c r="A20" s="19">
        <v>16</v>
      </c>
      <c r="B20" s="20" t="s">
        <v>30</v>
      </c>
      <c r="C20" s="20" t="s">
        <v>31</v>
      </c>
      <c r="D20" s="7">
        <v>37378</v>
      </c>
      <c r="E20" s="6">
        <v>7</v>
      </c>
      <c r="F20" s="6">
        <v>262</v>
      </c>
      <c r="G20" s="2">
        <v>35</v>
      </c>
      <c r="H20" s="2">
        <v>10</v>
      </c>
      <c r="I20" s="2">
        <v>21</v>
      </c>
      <c r="J20" s="2">
        <v>24</v>
      </c>
      <c r="K20" s="18">
        <f>SUM(_xlfn.AGGREGATE(14,6,E20:J20/{0,1,0,1,0,1},{1,2}))</f>
        <v>286</v>
      </c>
    </row>
    <row r="21" spans="1:11" x14ac:dyDescent="0.3">
      <c r="A21" s="19">
        <v>17</v>
      </c>
      <c r="B21" s="20" t="s">
        <v>28</v>
      </c>
      <c r="C21" s="20" t="s">
        <v>29</v>
      </c>
      <c r="D21" s="7">
        <v>37206</v>
      </c>
      <c r="E21" s="6">
        <v>10</v>
      </c>
      <c r="F21" s="6">
        <v>134</v>
      </c>
      <c r="G21" s="2">
        <v>14</v>
      </c>
      <c r="H21" s="2">
        <v>55</v>
      </c>
      <c r="I21" s="2">
        <v>10</v>
      </c>
      <c r="J21" s="2">
        <v>134</v>
      </c>
      <c r="K21" s="18">
        <f>SUM(_xlfn.AGGREGATE(14,6,E21:J21/{0,1,0,1,0,1},{1,2}))</f>
        <v>268</v>
      </c>
    </row>
    <row r="22" spans="1:11" x14ac:dyDescent="0.3">
      <c r="A22" s="19">
        <v>18</v>
      </c>
      <c r="B22" s="20" t="s">
        <v>16</v>
      </c>
      <c r="C22" s="20" t="s">
        <v>17</v>
      </c>
      <c r="D22" s="7">
        <v>39551</v>
      </c>
      <c r="E22" s="6">
        <v>9</v>
      </c>
      <c r="F22" s="6">
        <v>168</v>
      </c>
      <c r="G22" s="2">
        <v>13</v>
      </c>
      <c r="H22" s="2">
        <v>69</v>
      </c>
      <c r="I22" s="2"/>
      <c r="J22" s="2"/>
      <c r="K22" s="18">
        <f>SUM(_xlfn.AGGREGATE(14,6,E22:J22/{0,1,0,1,0,1},{1,2}))</f>
        <v>237</v>
      </c>
    </row>
    <row r="23" spans="1:11" x14ac:dyDescent="0.3">
      <c r="A23" s="19">
        <v>19</v>
      </c>
      <c r="B23" s="20" t="s">
        <v>26</v>
      </c>
      <c r="C23" s="20" t="s">
        <v>27</v>
      </c>
      <c r="D23" s="7">
        <v>38597</v>
      </c>
      <c r="E23" s="6">
        <v>18</v>
      </c>
      <c r="F23" s="6">
        <v>27</v>
      </c>
      <c r="G23" s="2">
        <v>21</v>
      </c>
      <c r="H23" s="2">
        <v>24</v>
      </c>
      <c r="I23" s="2">
        <v>9</v>
      </c>
      <c r="J23" s="2">
        <v>168</v>
      </c>
      <c r="K23" s="18">
        <f>SUM(_xlfn.AGGREGATE(14,6,E23:J23/{0,1,0,1,0,1},{1,2}))</f>
        <v>195</v>
      </c>
    </row>
    <row r="24" spans="1:11" x14ac:dyDescent="0.3">
      <c r="A24" s="19">
        <v>20</v>
      </c>
      <c r="B24" s="20" t="s">
        <v>56</v>
      </c>
      <c r="C24" s="20" t="s">
        <v>17</v>
      </c>
      <c r="D24" s="7">
        <v>39451</v>
      </c>
      <c r="E24" s="6">
        <v>23</v>
      </c>
      <c r="F24" s="6">
        <v>22</v>
      </c>
      <c r="G24" s="2">
        <v>12</v>
      </c>
      <c r="H24" s="2">
        <v>86</v>
      </c>
      <c r="I24" s="2"/>
      <c r="J24" s="2"/>
      <c r="K24" s="18">
        <f>SUM(_xlfn.AGGREGATE(14,6,E24:J24/{0,1,0,1,0,1},{1,2}))</f>
        <v>108</v>
      </c>
    </row>
    <row r="25" spans="1:11" x14ac:dyDescent="0.3">
      <c r="A25" s="19">
        <v>21</v>
      </c>
      <c r="B25" s="21" t="s">
        <v>145</v>
      </c>
      <c r="C25" s="21" t="s">
        <v>146</v>
      </c>
      <c r="D25" s="13">
        <v>37678</v>
      </c>
      <c r="E25" s="9"/>
      <c r="F25" s="9"/>
      <c r="G25" s="2">
        <v>25</v>
      </c>
      <c r="H25" s="2">
        <v>20</v>
      </c>
      <c r="I25" s="2">
        <v>12</v>
      </c>
      <c r="J25" s="2">
        <v>86</v>
      </c>
      <c r="K25" s="18">
        <f>SUM(_xlfn.AGGREGATE(14,6,E25:J25/{0,1,0,1,0,1},{1,2}))</f>
        <v>106</v>
      </c>
    </row>
    <row r="26" spans="1:11" x14ac:dyDescent="0.3">
      <c r="A26" s="19">
        <v>22</v>
      </c>
      <c r="B26" s="20" t="s">
        <v>54</v>
      </c>
      <c r="C26" s="20" t="s">
        <v>47</v>
      </c>
      <c r="D26" s="7">
        <v>37574</v>
      </c>
      <c r="E26" s="6">
        <v>17</v>
      </c>
      <c r="F26" s="6">
        <v>28</v>
      </c>
      <c r="G26" s="2"/>
      <c r="H26" s="2"/>
      <c r="I26" s="2">
        <v>13</v>
      </c>
      <c r="J26" s="2">
        <v>69</v>
      </c>
      <c r="K26" s="18">
        <f>SUM(_xlfn.AGGREGATE(14,6,E26:J26/{0,1,0,1,0,1},{1,2}))</f>
        <v>97</v>
      </c>
    </row>
    <row r="27" spans="1:11" x14ac:dyDescent="0.3">
      <c r="A27" s="19">
        <v>23</v>
      </c>
      <c r="B27" s="20" t="s">
        <v>50</v>
      </c>
      <c r="C27" s="20" t="s">
        <v>15</v>
      </c>
      <c r="D27" s="7">
        <v>39561</v>
      </c>
      <c r="E27" s="6">
        <v>16</v>
      </c>
      <c r="F27" s="6">
        <v>35</v>
      </c>
      <c r="G27" s="2">
        <v>16</v>
      </c>
      <c r="H27" s="2">
        <v>35</v>
      </c>
      <c r="I27" s="2"/>
      <c r="J27" s="2"/>
      <c r="K27" s="18">
        <f>SUM(_xlfn.AGGREGATE(14,6,E27:J27/{0,1,0,1,0,1},{1,2}))</f>
        <v>70</v>
      </c>
    </row>
    <row r="28" spans="1:11" x14ac:dyDescent="0.3">
      <c r="A28" s="19">
        <v>24</v>
      </c>
      <c r="B28" s="20" t="s">
        <v>59</v>
      </c>
      <c r="C28" s="20" t="s">
        <v>19</v>
      </c>
      <c r="D28" s="7">
        <v>39109</v>
      </c>
      <c r="E28" s="6">
        <v>21</v>
      </c>
      <c r="F28" s="6">
        <v>24</v>
      </c>
      <c r="G28" s="2">
        <v>23</v>
      </c>
      <c r="H28" s="2">
        <v>22</v>
      </c>
      <c r="I28" s="2">
        <v>15</v>
      </c>
      <c r="J28" s="2">
        <v>44</v>
      </c>
      <c r="K28" s="18">
        <f>SUM(_xlfn.AGGREGATE(14,6,E28:J28/{0,1,0,1,0,1},{1,2}))</f>
        <v>68</v>
      </c>
    </row>
    <row r="29" spans="1:11" x14ac:dyDescent="0.3">
      <c r="A29" s="19">
        <v>25</v>
      </c>
      <c r="B29" s="20" t="s">
        <v>20</v>
      </c>
      <c r="C29" s="20" t="s">
        <v>15</v>
      </c>
      <c r="D29" s="10">
        <v>37389</v>
      </c>
      <c r="E29" s="6">
        <v>22</v>
      </c>
      <c r="F29" s="6">
        <v>23</v>
      </c>
      <c r="G29" s="2">
        <v>15</v>
      </c>
      <c r="H29" s="2">
        <v>44</v>
      </c>
      <c r="I29" s="2">
        <v>22</v>
      </c>
      <c r="J29" s="2">
        <v>23</v>
      </c>
      <c r="K29" s="18">
        <f>SUM(_xlfn.AGGREGATE(14,6,E29:J29/{0,1,0,1,0,1},{1,2}))</f>
        <v>67</v>
      </c>
    </row>
    <row r="30" spans="1:11" x14ac:dyDescent="0.3">
      <c r="A30" s="19">
        <v>26</v>
      </c>
      <c r="B30" s="20" t="s">
        <v>37</v>
      </c>
      <c r="C30" s="20" t="s">
        <v>19</v>
      </c>
      <c r="D30" s="7">
        <v>39347</v>
      </c>
      <c r="E30" s="6">
        <v>26</v>
      </c>
      <c r="F30" s="6">
        <v>19</v>
      </c>
      <c r="G30" s="2">
        <v>18</v>
      </c>
      <c r="H30" s="2">
        <v>27</v>
      </c>
      <c r="I30" s="2">
        <v>17</v>
      </c>
      <c r="J30" s="2">
        <v>28</v>
      </c>
      <c r="K30" s="18">
        <f>SUM(_xlfn.AGGREGATE(14,6,E30:J30/{0,1,0,1,0,1},{1,2}))</f>
        <v>55</v>
      </c>
    </row>
    <row r="31" spans="1:11" x14ac:dyDescent="0.3">
      <c r="A31" s="19">
        <v>27</v>
      </c>
      <c r="B31" s="20" t="s">
        <v>32</v>
      </c>
      <c r="C31" s="20" t="s">
        <v>19</v>
      </c>
      <c r="D31" s="7">
        <v>38680</v>
      </c>
      <c r="E31" s="6">
        <v>24</v>
      </c>
      <c r="F31" s="6">
        <v>21</v>
      </c>
      <c r="G31" s="2">
        <v>20</v>
      </c>
      <c r="H31" s="2">
        <v>25</v>
      </c>
      <c r="I31" s="2">
        <v>20</v>
      </c>
      <c r="J31" s="2">
        <v>25</v>
      </c>
      <c r="K31" s="18">
        <f>SUM(_xlfn.AGGREGATE(14,6,E31:J31/{0,1,0,1,0,1},{1,2}))</f>
        <v>50</v>
      </c>
    </row>
    <row r="32" spans="1:11" x14ac:dyDescent="0.3">
      <c r="A32" s="19">
        <v>28</v>
      </c>
      <c r="B32" s="20" t="s">
        <v>58</v>
      </c>
      <c r="C32" s="20" t="s">
        <v>29</v>
      </c>
      <c r="D32" s="7">
        <v>38676</v>
      </c>
      <c r="E32" s="6">
        <v>27</v>
      </c>
      <c r="F32" s="6">
        <v>18</v>
      </c>
      <c r="G32" s="2">
        <v>17</v>
      </c>
      <c r="H32" s="2">
        <v>28</v>
      </c>
      <c r="I32" s="2">
        <v>28</v>
      </c>
      <c r="J32" s="2">
        <v>17</v>
      </c>
      <c r="K32" s="18">
        <f>SUM(_xlfn.AGGREGATE(14,6,E32:J32/{0,1,0,1,0,1},{1,2}))</f>
        <v>46</v>
      </c>
    </row>
    <row r="33" spans="1:11" x14ac:dyDescent="0.3">
      <c r="A33" s="19">
        <v>29</v>
      </c>
      <c r="B33" s="20" t="s">
        <v>33</v>
      </c>
      <c r="C33" s="20" t="s">
        <v>24</v>
      </c>
      <c r="D33" s="7">
        <v>38384</v>
      </c>
      <c r="E33" s="6">
        <v>25</v>
      </c>
      <c r="F33" s="6">
        <v>20</v>
      </c>
      <c r="G33" s="2">
        <v>19</v>
      </c>
      <c r="H33" s="2">
        <v>26</v>
      </c>
      <c r="I33" s="2"/>
      <c r="J33" s="2"/>
      <c r="K33" s="18">
        <f>SUM(_xlfn.AGGREGATE(14,6,E33:J33/{0,1,0,1,0,1},{1,2}))</f>
        <v>46</v>
      </c>
    </row>
    <row r="34" spans="1:11" x14ac:dyDescent="0.3">
      <c r="A34" s="19">
        <v>30</v>
      </c>
      <c r="B34" s="20" t="s">
        <v>39</v>
      </c>
      <c r="C34" s="20" t="s">
        <v>29</v>
      </c>
      <c r="D34" s="7">
        <v>38170</v>
      </c>
      <c r="E34" s="6">
        <v>31</v>
      </c>
      <c r="F34" s="6">
        <v>14</v>
      </c>
      <c r="G34" s="2">
        <v>22</v>
      </c>
      <c r="H34" s="2">
        <v>23</v>
      </c>
      <c r="I34" s="2">
        <v>23</v>
      </c>
      <c r="J34" s="2">
        <v>22</v>
      </c>
      <c r="K34" s="18">
        <f>SUM(_xlfn.AGGREGATE(14,6,E34:J34/{0,1,0,1,0,1},{1,2}))</f>
        <v>45</v>
      </c>
    </row>
    <row r="35" spans="1:11" x14ac:dyDescent="0.3">
      <c r="A35" s="19">
        <v>31</v>
      </c>
      <c r="B35" s="20" t="s">
        <v>53</v>
      </c>
      <c r="C35" s="20" t="s">
        <v>17</v>
      </c>
      <c r="D35" s="7">
        <v>38659</v>
      </c>
      <c r="E35" s="6">
        <v>29</v>
      </c>
      <c r="F35" s="6">
        <v>16</v>
      </c>
      <c r="G35" s="2">
        <v>33</v>
      </c>
      <c r="H35" s="2">
        <v>12</v>
      </c>
      <c r="I35" s="2">
        <v>18</v>
      </c>
      <c r="J35" s="2">
        <v>27</v>
      </c>
      <c r="K35" s="18">
        <f>SUM(_xlfn.AGGREGATE(14,6,E35:J35/{0,1,0,1,0,1},{1,2}))</f>
        <v>43</v>
      </c>
    </row>
    <row r="36" spans="1:11" x14ac:dyDescent="0.3">
      <c r="A36" s="19">
        <v>32</v>
      </c>
      <c r="B36" s="20" t="s">
        <v>46</v>
      </c>
      <c r="C36" s="20" t="s">
        <v>47</v>
      </c>
      <c r="D36" s="7">
        <v>38751</v>
      </c>
      <c r="E36" s="6">
        <v>35</v>
      </c>
      <c r="F36" s="6">
        <v>10</v>
      </c>
      <c r="G36" s="2">
        <v>24</v>
      </c>
      <c r="H36" s="2">
        <v>21</v>
      </c>
      <c r="I36" s="2">
        <v>24</v>
      </c>
      <c r="J36" s="2">
        <v>21</v>
      </c>
      <c r="K36" s="18">
        <f>SUM(_xlfn.AGGREGATE(14,6,E36:J36/{0,1,0,1,0,1},{1,2}))</f>
        <v>42</v>
      </c>
    </row>
    <row r="37" spans="1:11" x14ac:dyDescent="0.3">
      <c r="A37" s="19">
        <v>33</v>
      </c>
      <c r="B37" s="20" t="s">
        <v>21</v>
      </c>
      <c r="C37" s="20" t="s">
        <v>22</v>
      </c>
      <c r="D37" s="7">
        <v>37769</v>
      </c>
      <c r="E37" s="6">
        <v>28</v>
      </c>
      <c r="F37" s="6">
        <v>17</v>
      </c>
      <c r="G37" s="2">
        <v>26</v>
      </c>
      <c r="H37" s="2">
        <v>19</v>
      </c>
      <c r="I37" s="2">
        <v>25</v>
      </c>
      <c r="J37" s="2">
        <v>20</v>
      </c>
      <c r="K37" s="18">
        <f>SUM(_xlfn.AGGREGATE(14,6,E37:J37/{0,1,0,1,0,1},{1,2}))</f>
        <v>39</v>
      </c>
    </row>
    <row r="38" spans="1:11" x14ac:dyDescent="0.3">
      <c r="A38" s="19">
        <v>34</v>
      </c>
      <c r="B38" s="20" t="s">
        <v>40</v>
      </c>
      <c r="C38" s="20" t="s">
        <v>29</v>
      </c>
      <c r="D38" s="7">
        <v>38170</v>
      </c>
      <c r="E38" s="6">
        <v>20</v>
      </c>
      <c r="F38" s="6">
        <v>25</v>
      </c>
      <c r="G38" s="2">
        <v>33</v>
      </c>
      <c r="H38" s="2">
        <v>12</v>
      </c>
      <c r="I38" s="2"/>
      <c r="J38" s="2"/>
      <c r="K38" s="18">
        <f>SUM(_xlfn.AGGREGATE(14,6,E38:J38/{0,1,0,1,0,1},{1,2}))</f>
        <v>37</v>
      </c>
    </row>
    <row r="39" spans="1:11" x14ac:dyDescent="0.3">
      <c r="A39" s="19">
        <v>35</v>
      </c>
      <c r="B39" s="20" t="s">
        <v>35</v>
      </c>
      <c r="C39" s="20" t="s">
        <v>17</v>
      </c>
      <c r="D39" s="7">
        <v>38326</v>
      </c>
      <c r="E39" s="6">
        <v>39</v>
      </c>
      <c r="F39" s="6">
        <v>6</v>
      </c>
      <c r="G39" s="2">
        <v>27</v>
      </c>
      <c r="H39" s="2">
        <v>18</v>
      </c>
      <c r="I39" s="2">
        <v>27</v>
      </c>
      <c r="J39" s="2">
        <v>18</v>
      </c>
      <c r="K39" s="18">
        <f>SUM(_xlfn.AGGREGATE(14,6,E39:J39/{0,1,0,1,0,1},{1,2}))</f>
        <v>36</v>
      </c>
    </row>
    <row r="40" spans="1:11" x14ac:dyDescent="0.3">
      <c r="A40" s="19">
        <v>36</v>
      </c>
      <c r="B40" s="20" t="s">
        <v>25</v>
      </c>
      <c r="C40" s="20" t="s">
        <v>19</v>
      </c>
      <c r="D40" s="7">
        <v>38318</v>
      </c>
      <c r="E40" s="6">
        <v>33</v>
      </c>
      <c r="F40" s="6">
        <v>12</v>
      </c>
      <c r="G40" s="2">
        <v>29</v>
      </c>
      <c r="H40" s="2">
        <v>16</v>
      </c>
      <c r="I40" s="2">
        <v>26</v>
      </c>
      <c r="J40" s="2">
        <v>19</v>
      </c>
      <c r="K40" s="18">
        <f>SUM(_xlfn.AGGREGATE(14,6,E40:J40/{0,1,0,1,0,1},{1,2}))</f>
        <v>35</v>
      </c>
    </row>
    <row r="41" spans="1:11" x14ac:dyDescent="0.3">
      <c r="A41" s="4">
        <v>37</v>
      </c>
      <c r="B41" s="5" t="s">
        <v>62</v>
      </c>
      <c r="C41" s="5" t="s">
        <v>63</v>
      </c>
      <c r="D41" s="7">
        <v>38551</v>
      </c>
      <c r="E41" s="6">
        <v>32</v>
      </c>
      <c r="F41" s="6">
        <v>13</v>
      </c>
      <c r="G41" s="2">
        <v>28</v>
      </c>
      <c r="H41" s="2">
        <v>17</v>
      </c>
      <c r="I41" s="9"/>
      <c r="J41" s="9"/>
      <c r="K41" s="18">
        <f>SUM(_xlfn.AGGREGATE(14,6,E41:J41/{0,1,0,1,0,1},{1,2}))</f>
        <v>30</v>
      </c>
    </row>
    <row r="42" spans="1:11" x14ac:dyDescent="0.3">
      <c r="A42" s="4">
        <v>38</v>
      </c>
      <c r="B42" s="12" t="s">
        <v>142</v>
      </c>
      <c r="C42" s="9" t="s">
        <v>22</v>
      </c>
      <c r="D42" s="13">
        <v>37721</v>
      </c>
      <c r="E42" s="9"/>
      <c r="F42" s="9"/>
      <c r="G42" s="2">
        <v>32</v>
      </c>
      <c r="H42" s="2">
        <v>13</v>
      </c>
      <c r="I42" s="2">
        <v>29</v>
      </c>
      <c r="J42" s="2">
        <v>16</v>
      </c>
      <c r="K42" s="18">
        <f>SUM(_xlfn.AGGREGATE(14,6,E42:J42/{0,1,0,1,0,1},{1,2}))</f>
        <v>29</v>
      </c>
    </row>
    <row r="43" spans="1:11" x14ac:dyDescent="0.3">
      <c r="A43" s="4">
        <v>39</v>
      </c>
      <c r="B43" s="5" t="s">
        <v>55</v>
      </c>
      <c r="C43" s="5" t="s">
        <v>17</v>
      </c>
      <c r="D43" s="7">
        <v>38002</v>
      </c>
      <c r="E43" s="6">
        <v>34</v>
      </c>
      <c r="F43" s="6">
        <v>11</v>
      </c>
      <c r="G43" s="2">
        <v>31</v>
      </c>
      <c r="H43" s="2">
        <v>14</v>
      </c>
      <c r="I43" s="2"/>
      <c r="J43" s="2"/>
      <c r="K43" s="18">
        <f>SUM(_xlfn.AGGREGATE(14,6,E43:J43/{0,1,0,1,0,1},{1,2}))</f>
        <v>25</v>
      </c>
    </row>
    <row r="44" spans="1:11" x14ac:dyDescent="0.3">
      <c r="A44" s="4">
        <v>40</v>
      </c>
      <c r="B44" s="5" t="s">
        <v>23</v>
      </c>
      <c r="C44" s="5" t="s">
        <v>24</v>
      </c>
      <c r="D44" s="7">
        <v>38404</v>
      </c>
      <c r="E44" s="6">
        <v>37</v>
      </c>
      <c r="F44" s="6">
        <v>8</v>
      </c>
      <c r="G44" s="2">
        <v>30</v>
      </c>
      <c r="H44" s="2">
        <v>15</v>
      </c>
      <c r="I44" s="2"/>
      <c r="J44" s="2"/>
      <c r="K44" s="18">
        <f>SUM(_xlfn.AGGREGATE(14,6,E44:J44/{0,1,0,1,0,1},{1,2}))</f>
        <v>23</v>
      </c>
    </row>
    <row r="45" spans="1:11" x14ac:dyDescent="0.3">
      <c r="A45" s="4">
        <v>41</v>
      </c>
      <c r="B45" s="12" t="s">
        <v>151</v>
      </c>
      <c r="C45" s="9" t="s">
        <v>15</v>
      </c>
      <c r="D45" s="13">
        <v>37999</v>
      </c>
      <c r="E45" s="9"/>
      <c r="F45" s="9"/>
      <c r="G45" s="9"/>
      <c r="H45" s="9"/>
      <c r="I45" s="2">
        <v>30</v>
      </c>
      <c r="J45" s="2">
        <v>15</v>
      </c>
      <c r="K45" s="18">
        <f>SUM(_xlfn.AGGREGATE(14,6,E45:J45/{0,1,0,1,0,1},{1,2}))</f>
        <v>15</v>
      </c>
    </row>
    <row r="46" spans="1:11" x14ac:dyDescent="0.3">
      <c r="A46" s="4">
        <v>42</v>
      </c>
      <c r="B46" s="5" t="s">
        <v>64</v>
      </c>
      <c r="C46" s="5" t="s">
        <v>47</v>
      </c>
      <c r="D46" s="7">
        <v>36197</v>
      </c>
      <c r="E46" s="6">
        <v>30</v>
      </c>
      <c r="F46" s="6">
        <v>15</v>
      </c>
      <c r="G46" s="2"/>
      <c r="H46" s="2"/>
      <c r="I46" s="9"/>
      <c r="J46" s="9"/>
      <c r="K46" s="18">
        <f>SUM(_xlfn.AGGREGATE(14,6,E46:J46/{0,1,0,1,0,1},{1,2}))</f>
        <v>15</v>
      </c>
    </row>
    <row r="47" spans="1:11" x14ac:dyDescent="0.3">
      <c r="A47" s="4">
        <v>43</v>
      </c>
      <c r="B47" s="12" t="s">
        <v>150</v>
      </c>
      <c r="C47" s="9" t="s">
        <v>47</v>
      </c>
      <c r="D47" s="13">
        <v>38352</v>
      </c>
      <c r="E47" s="9"/>
      <c r="F47" s="9"/>
      <c r="G47" s="9"/>
      <c r="H47" s="9"/>
      <c r="I47" s="2">
        <v>31</v>
      </c>
      <c r="J47" s="2">
        <v>14</v>
      </c>
      <c r="K47" s="18">
        <f>SUM(_xlfn.AGGREGATE(14,6,E47:J47/{0,1,0,1,0,1},{1,2}))</f>
        <v>14</v>
      </c>
    </row>
    <row r="48" spans="1:11" x14ac:dyDescent="0.3">
      <c r="A48" s="4">
        <v>44</v>
      </c>
      <c r="B48" s="14" t="s">
        <v>43</v>
      </c>
      <c r="C48" s="5" t="s">
        <v>29</v>
      </c>
      <c r="D48" s="7">
        <v>38541</v>
      </c>
      <c r="E48" s="6">
        <v>36</v>
      </c>
      <c r="F48" s="6">
        <v>9</v>
      </c>
      <c r="G48" s="2"/>
      <c r="H48" s="2"/>
      <c r="I48" s="2"/>
      <c r="J48" s="2"/>
      <c r="K48" s="18">
        <f>SUM(_xlfn.AGGREGATE(14,6,E48:J48/{0,1,0,1,0,1},{1,2}))</f>
        <v>9</v>
      </c>
    </row>
    <row r="49" spans="1:11" x14ac:dyDescent="0.3">
      <c r="A49" s="4">
        <v>45</v>
      </c>
      <c r="B49" s="5" t="s">
        <v>49</v>
      </c>
      <c r="C49" s="5" t="s">
        <v>19</v>
      </c>
      <c r="D49" s="7">
        <v>38456</v>
      </c>
      <c r="E49" s="6">
        <v>38</v>
      </c>
      <c r="F49" s="6">
        <v>7</v>
      </c>
      <c r="G49" s="2"/>
      <c r="H49" s="2"/>
      <c r="I49" s="2"/>
      <c r="J49" s="2"/>
      <c r="K49" s="18">
        <f>SUM(_xlfn.AGGREGATE(14,6,E49:J49/{0,1,0,1,0,1},{1,2}))</f>
        <v>7</v>
      </c>
    </row>
  </sheetData>
  <sortState ref="B32:J33">
    <sortCondition descending="1" ref="J32"/>
  </sortState>
  <mergeCells count="12">
    <mergeCell ref="G2:H2"/>
    <mergeCell ref="G3:H3"/>
    <mergeCell ref="K1:K3"/>
    <mergeCell ref="A1:A4"/>
    <mergeCell ref="B1:B4"/>
    <mergeCell ref="C1:C4"/>
    <mergeCell ref="D1:D4"/>
    <mergeCell ref="E2:F2"/>
    <mergeCell ref="E3:F3"/>
    <mergeCell ref="E1:J1"/>
    <mergeCell ref="I2:J2"/>
    <mergeCell ref="I3:J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49"/>
  <sheetViews>
    <sheetView topLeftCell="A21" zoomScale="102" zoomScaleNormal="100" workbookViewId="0">
      <selection activeCell="C30" sqref="C30"/>
    </sheetView>
  </sheetViews>
  <sheetFormatPr defaultRowHeight="14.4" x14ac:dyDescent="0.3"/>
  <cols>
    <col min="1" max="1" width="6.77734375" style="1" customWidth="1"/>
    <col min="2" max="2" width="25.77734375" style="16" customWidth="1"/>
    <col min="3" max="3" width="35.77734375" style="1" customWidth="1"/>
    <col min="4" max="4" width="15.77734375" style="1" customWidth="1"/>
    <col min="5" max="10" width="8.88671875" style="1" customWidth="1"/>
    <col min="11" max="11" width="15.88671875" style="1" customWidth="1"/>
    <col min="12" max="16384" width="8.88671875" style="1"/>
  </cols>
  <sheetData>
    <row r="1" spans="1:11" x14ac:dyDescent="0.3">
      <c r="A1" s="39" t="s">
        <v>0</v>
      </c>
      <c r="B1" s="41" t="s">
        <v>1</v>
      </c>
      <c r="C1" s="39" t="s">
        <v>2</v>
      </c>
      <c r="D1" s="42" t="s">
        <v>3</v>
      </c>
      <c r="E1" s="39" t="s">
        <v>4</v>
      </c>
      <c r="F1" s="39"/>
      <c r="G1" s="39"/>
      <c r="H1" s="39"/>
      <c r="I1" s="39"/>
      <c r="J1" s="39"/>
      <c r="K1" s="43" t="s">
        <v>153</v>
      </c>
    </row>
    <row r="2" spans="1:11" x14ac:dyDescent="0.3">
      <c r="A2" s="39"/>
      <c r="B2" s="41"/>
      <c r="C2" s="39"/>
      <c r="D2" s="42"/>
      <c r="E2" s="39" t="s">
        <v>5</v>
      </c>
      <c r="F2" s="39"/>
      <c r="G2" s="39" t="s">
        <v>147</v>
      </c>
      <c r="H2" s="39"/>
      <c r="I2" s="39" t="s">
        <v>149</v>
      </c>
      <c r="J2" s="39"/>
      <c r="K2" s="43"/>
    </row>
    <row r="3" spans="1:11" x14ac:dyDescent="0.3">
      <c r="A3" s="39"/>
      <c r="B3" s="41"/>
      <c r="C3" s="39"/>
      <c r="D3" s="42"/>
      <c r="E3" s="39" t="s">
        <v>7</v>
      </c>
      <c r="F3" s="39"/>
      <c r="G3" s="39" t="s">
        <v>7</v>
      </c>
      <c r="H3" s="39"/>
      <c r="I3" s="39" t="s">
        <v>7</v>
      </c>
      <c r="J3" s="39"/>
      <c r="K3" s="43"/>
    </row>
    <row r="4" spans="1:11" ht="41.4" x14ac:dyDescent="0.3">
      <c r="A4" s="39"/>
      <c r="B4" s="41"/>
      <c r="C4" s="39"/>
      <c r="D4" s="42"/>
      <c r="E4" s="15" t="s">
        <v>9</v>
      </c>
      <c r="F4" s="3" t="s">
        <v>11</v>
      </c>
      <c r="G4" s="15" t="s">
        <v>9</v>
      </c>
      <c r="H4" s="3" t="s">
        <v>11</v>
      </c>
      <c r="I4" s="15" t="s">
        <v>9</v>
      </c>
      <c r="J4" s="3" t="s">
        <v>11</v>
      </c>
      <c r="K4" s="15" t="s">
        <v>10</v>
      </c>
    </row>
    <row r="5" spans="1:11" x14ac:dyDescent="0.3">
      <c r="A5" s="19">
        <v>1</v>
      </c>
      <c r="B5" s="20" t="s">
        <v>41</v>
      </c>
      <c r="C5" s="20" t="s">
        <v>42</v>
      </c>
      <c r="D5" s="7" t="s">
        <v>127</v>
      </c>
      <c r="E5" s="6">
        <v>1</v>
      </c>
      <c r="F5" s="6">
        <v>1000</v>
      </c>
      <c r="G5" s="2"/>
      <c r="H5" s="2"/>
      <c r="I5" s="2"/>
      <c r="J5" s="2"/>
      <c r="K5" s="18" t="s">
        <v>158</v>
      </c>
    </row>
    <row r="6" spans="1:11" x14ac:dyDescent="0.3">
      <c r="A6" s="19">
        <v>2</v>
      </c>
      <c r="B6" s="20" t="s">
        <v>52</v>
      </c>
      <c r="C6" s="20" t="s">
        <v>31</v>
      </c>
      <c r="D6" s="7" t="s">
        <v>129</v>
      </c>
      <c r="E6" s="6">
        <v>10</v>
      </c>
      <c r="F6" s="6">
        <v>134</v>
      </c>
      <c r="G6" s="2"/>
      <c r="H6" s="2"/>
      <c r="I6" s="2"/>
      <c r="J6" s="2"/>
      <c r="K6" s="18" t="s">
        <v>158</v>
      </c>
    </row>
    <row r="7" spans="1:11" x14ac:dyDescent="0.3">
      <c r="A7" s="19">
        <v>3</v>
      </c>
      <c r="B7" s="20" t="s">
        <v>44</v>
      </c>
      <c r="C7" s="20" t="s">
        <v>15</v>
      </c>
      <c r="D7" s="7">
        <v>36860</v>
      </c>
      <c r="E7" s="6">
        <v>17</v>
      </c>
      <c r="F7" s="6">
        <v>28</v>
      </c>
      <c r="G7" s="2"/>
      <c r="H7" s="2"/>
      <c r="I7" s="2"/>
      <c r="J7" s="2"/>
      <c r="K7" s="18" t="s">
        <v>158</v>
      </c>
    </row>
    <row r="8" spans="1:11" x14ac:dyDescent="0.3">
      <c r="A8" s="19">
        <v>4</v>
      </c>
      <c r="B8" s="20" t="s">
        <v>48</v>
      </c>
      <c r="C8" s="20" t="s">
        <v>42</v>
      </c>
      <c r="D8" s="7" t="s">
        <v>128</v>
      </c>
      <c r="E8" s="6">
        <v>2</v>
      </c>
      <c r="F8" s="6">
        <v>800</v>
      </c>
      <c r="G8" s="2">
        <v>1</v>
      </c>
      <c r="H8" s="2">
        <v>1000</v>
      </c>
      <c r="I8" s="2">
        <v>5</v>
      </c>
      <c r="J8" s="2">
        <v>410</v>
      </c>
      <c r="K8" s="18">
        <f>SUM(_xlfn.AGGREGATE(14,6,E8:J8/{0,1,0,1,0,1},{1,2}))</f>
        <v>1800</v>
      </c>
    </row>
    <row r="9" spans="1:11" x14ac:dyDescent="0.3">
      <c r="A9" s="19">
        <v>5</v>
      </c>
      <c r="B9" s="20" t="s">
        <v>34</v>
      </c>
      <c r="C9" s="20" t="s">
        <v>19</v>
      </c>
      <c r="D9" s="7">
        <v>38114</v>
      </c>
      <c r="E9" s="6">
        <v>6</v>
      </c>
      <c r="F9" s="6">
        <v>328</v>
      </c>
      <c r="G9" s="2">
        <v>4</v>
      </c>
      <c r="H9" s="2">
        <v>512</v>
      </c>
      <c r="I9" s="2">
        <v>1</v>
      </c>
      <c r="J9" s="2">
        <v>1000</v>
      </c>
      <c r="K9" s="18">
        <f>SUM(_xlfn.AGGREGATE(14,6,E9:J9/{0,1,0,1,0,1},{1,2}))</f>
        <v>1512</v>
      </c>
    </row>
    <row r="10" spans="1:11" x14ac:dyDescent="0.3">
      <c r="A10" s="19">
        <v>6</v>
      </c>
      <c r="B10" s="20" t="s">
        <v>38</v>
      </c>
      <c r="C10" s="20" t="s">
        <v>19</v>
      </c>
      <c r="D10" s="7">
        <v>37689</v>
      </c>
      <c r="E10" s="6">
        <v>3</v>
      </c>
      <c r="F10" s="6">
        <v>640</v>
      </c>
      <c r="G10" s="2">
        <v>3</v>
      </c>
      <c r="H10" s="2">
        <v>640</v>
      </c>
      <c r="I10" s="2">
        <v>3</v>
      </c>
      <c r="J10" s="2">
        <v>640</v>
      </c>
      <c r="K10" s="18">
        <f>SUM(_xlfn.AGGREGATE(14,6,E10:J10/{0,1,0,1,0,1},{1,2}))</f>
        <v>1280</v>
      </c>
    </row>
    <row r="11" spans="1:11" x14ac:dyDescent="0.3">
      <c r="A11" s="19">
        <v>7</v>
      </c>
      <c r="B11" s="20" t="s">
        <v>12</v>
      </c>
      <c r="C11" s="20" t="s">
        <v>13</v>
      </c>
      <c r="D11" s="7">
        <v>38853</v>
      </c>
      <c r="E11" s="6"/>
      <c r="F11" s="6"/>
      <c r="G11" s="2">
        <v>6</v>
      </c>
      <c r="H11" s="2">
        <v>328</v>
      </c>
      <c r="I11" s="2">
        <v>2</v>
      </c>
      <c r="J11" s="2">
        <v>800</v>
      </c>
      <c r="K11" s="18">
        <f>SUM(_xlfn.AGGREGATE(14,6,E11:J11/{0,1,0,1,0,1},{1,2}))</f>
        <v>1128</v>
      </c>
    </row>
    <row r="12" spans="1:11" x14ac:dyDescent="0.3">
      <c r="A12" s="19">
        <v>8</v>
      </c>
      <c r="B12" s="20" t="s">
        <v>16</v>
      </c>
      <c r="C12" s="20" t="s">
        <v>17</v>
      </c>
      <c r="D12" s="7">
        <v>39551</v>
      </c>
      <c r="E12" s="6">
        <v>8</v>
      </c>
      <c r="F12" s="6">
        <v>210</v>
      </c>
      <c r="G12" s="2">
        <v>2</v>
      </c>
      <c r="H12" s="2">
        <v>800</v>
      </c>
      <c r="I12" s="2"/>
      <c r="J12" s="2"/>
      <c r="K12" s="18">
        <f>SUM(_xlfn.AGGREGATE(14,6,E12:J12/{0,1,0,1,0,1},{1,2}))</f>
        <v>1010</v>
      </c>
    </row>
    <row r="13" spans="1:11" x14ac:dyDescent="0.3">
      <c r="A13" s="19">
        <v>9</v>
      </c>
      <c r="B13" s="20" t="s">
        <v>57</v>
      </c>
      <c r="C13" s="20" t="s">
        <v>15</v>
      </c>
      <c r="D13" s="7">
        <v>38552</v>
      </c>
      <c r="E13" s="6">
        <v>4</v>
      </c>
      <c r="F13" s="6">
        <v>512</v>
      </c>
      <c r="G13" s="2">
        <v>5</v>
      </c>
      <c r="H13" s="2">
        <v>410</v>
      </c>
      <c r="I13" s="2">
        <v>12</v>
      </c>
      <c r="J13" s="2">
        <v>86</v>
      </c>
      <c r="K13" s="18">
        <f>SUM(_xlfn.AGGREGATE(14,6,E13:J13/{0,1,0,1,0,1},{1,2}))</f>
        <v>922</v>
      </c>
    </row>
    <row r="14" spans="1:11" x14ac:dyDescent="0.3">
      <c r="A14" s="19">
        <v>10</v>
      </c>
      <c r="B14" s="20" t="s">
        <v>54</v>
      </c>
      <c r="C14" s="20" t="s">
        <v>47</v>
      </c>
      <c r="D14" s="7">
        <v>37574</v>
      </c>
      <c r="E14" s="6">
        <v>7</v>
      </c>
      <c r="F14" s="6">
        <v>262</v>
      </c>
      <c r="G14" s="2"/>
      <c r="H14" s="2"/>
      <c r="I14" s="2">
        <v>4</v>
      </c>
      <c r="J14" s="2">
        <v>512</v>
      </c>
      <c r="K14" s="18">
        <f>SUM(_xlfn.AGGREGATE(14,6,E14:J14/{0,1,0,1,0,1},{1,2}))</f>
        <v>774</v>
      </c>
    </row>
    <row r="15" spans="1:11" x14ac:dyDescent="0.3">
      <c r="A15" s="19">
        <v>11</v>
      </c>
      <c r="B15" s="20" t="s">
        <v>60</v>
      </c>
      <c r="C15" s="20" t="s">
        <v>61</v>
      </c>
      <c r="D15" s="7">
        <v>38617</v>
      </c>
      <c r="E15" s="6">
        <v>5</v>
      </c>
      <c r="F15" s="6">
        <v>410</v>
      </c>
      <c r="G15" s="2">
        <v>18</v>
      </c>
      <c r="H15" s="2">
        <v>27</v>
      </c>
      <c r="I15" s="2">
        <v>8</v>
      </c>
      <c r="J15" s="2">
        <v>210</v>
      </c>
      <c r="K15" s="18">
        <f>SUM(_xlfn.AGGREGATE(14,6,E15:J15/{0,1,0,1,0,1},{1,2}))</f>
        <v>620</v>
      </c>
    </row>
    <row r="16" spans="1:11" x14ac:dyDescent="0.3">
      <c r="A16" s="19">
        <v>12</v>
      </c>
      <c r="B16" s="20" t="s">
        <v>28</v>
      </c>
      <c r="C16" s="20" t="s">
        <v>29</v>
      </c>
      <c r="D16" s="7">
        <v>37206</v>
      </c>
      <c r="E16" s="6">
        <v>13</v>
      </c>
      <c r="F16" s="6">
        <v>69</v>
      </c>
      <c r="G16" s="2">
        <v>11</v>
      </c>
      <c r="H16" s="2">
        <v>107</v>
      </c>
      <c r="I16" s="2">
        <v>6</v>
      </c>
      <c r="J16" s="2">
        <v>328</v>
      </c>
      <c r="K16" s="18">
        <f>SUM(_xlfn.AGGREGATE(14,6,E16:J16/{0,1,0,1,0,1},{1,2}))</f>
        <v>435</v>
      </c>
    </row>
    <row r="17" spans="1:11" x14ac:dyDescent="0.3">
      <c r="A17" s="19">
        <v>13</v>
      </c>
      <c r="B17" s="21" t="s">
        <v>144</v>
      </c>
      <c r="C17" s="21" t="s">
        <v>19</v>
      </c>
      <c r="D17" s="13">
        <v>38183</v>
      </c>
      <c r="E17" s="9"/>
      <c r="F17" s="9"/>
      <c r="G17" s="2">
        <v>10</v>
      </c>
      <c r="H17" s="2">
        <v>134</v>
      </c>
      <c r="I17" s="2">
        <v>7</v>
      </c>
      <c r="J17" s="2">
        <v>262</v>
      </c>
      <c r="K17" s="18">
        <f>SUM(_xlfn.AGGREGATE(14,6,E17:J17/{0,1,0,1,0,1},{1,2}))</f>
        <v>396</v>
      </c>
    </row>
    <row r="18" spans="1:11" x14ac:dyDescent="0.3">
      <c r="A18" s="19">
        <v>14</v>
      </c>
      <c r="B18" s="20" t="s">
        <v>18</v>
      </c>
      <c r="C18" s="20" t="s">
        <v>19</v>
      </c>
      <c r="D18" s="7">
        <v>38201</v>
      </c>
      <c r="E18" s="6">
        <v>11</v>
      </c>
      <c r="F18" s="6">
        <v>107</v>
      </c>
      <c r="G18" s="2">
        <v>7</v>
      </c>
      <c r="H18" s="2">
        <v>262</v>
      </c>
      <c r="I18" s="2">
        <v>20</v>
      </c>
      <c r="J18" s="2">
        <v>25</v>
      </c>
      <c r="K18" s="18">
        <f>SUM(_xlfn.AGGREGATE(14,6,E18:J18/{0,1,0,1,0,1},{1,2}))</f>
        <v>369</v>
      </c>
    </row>
    <row r="19" spans="1:11" x14ac:dyDescent="0.3">
      <c r="A19" s="19">
        <v>15</v>
      </c>
      <c r="B19" s="20" t="s">
        <v>36</v>
      </c>
      <c r="C19" s="20" t="s">
        <v>27</v>
      </c>
      <c r="D19" s="7" t="s">
        <v>126</v>
      </c>
      <c r="E19" s="6">
        <v>14</v>
      </c>
      <c r="F19" s="6">
        <v>55</v>
      </c>
      <c r="G19" s="2">
        <v>8</v>
      </c>
      <c r="H19" s="2">
        <v>210</v>
      </c>
      <c r="I19" s="2">
        <v>17</v>
      </c>
      <c r="J19" s="2">
        <v>28</v>
      </c>
      <c r="K19" s="18">
        <f>SUM(_xlfn.AGGREGATE(14,6,E19:J19/{0,1,0,1,0,1},{1,2}))</f>
        <v>265</v>
      </c>
    </row>
    <row r="20" spans="1:11" x14ac:dyDescent="0.3">
      <c r="A20" s="19">
        <v>16</v>
      </c>
      <c r="B20" s="20" t="s">
        <v>45</v>
      </c>
      <c r="C20" s="20" t="s">
        <v>19</v>
      </c>
      <c r="D20" s="7">
        <v>39001</v>
      </c>
      <c r="E20" s="6">
        <v>9</v>
      </c>
      <c r="F20" s="6">
        <v>168</v>
      </c>
      <c r="G20" s="2">
        <v>12</v>
      </c>
      <c r="H20" s="2">
        <v>86</v>
      </c>
      <c r="I20" s="2">
        <v>13</v>
      </c>
      <c r="J20" s="2">
        <v>69</v>
      </c>
      <c r="K20" s="18">
        <f>SUM(_xlfn.AGGREGATE(14,6,E20:J20/{0,1,0,1,0,1},{1,2}))</f>
        <v>254</v>
      </c>
    </row>
    <row r="21" spans="1:11" x14ac:dyDescent="0.3">
      <c r="A21" s="19">
        <v>17</v>
      </c>
      <c r="B21" s="20" t="s">
        <v>26</v>
      </c>
      <c r="C21" s="20" t="s">
        <v>27</v>
      </c>
      <c r="D21" s="7">
        <v>38597</v>
      </c>
      <c r="E21" s="6">
        <v>22</v>
      </c>
      <c r="F21" s="6">
        <v>23</v>
      </c>
      <c r="G21" s="2">
        <v>16</v>
      </c>
      <c r="H21" s="2">
        <v>35</v>
      </c>
      <c r="I21" s="2">
        <v>9</v>
      </c>
      <c r="J21" s="2">
        <v>168</v>
      </c>
      <c r="K21" s="18">
        <f>SUM(_xlfn.AGGREGATE(14,6,E21:J21/{0,1,0,1,0,1},{1,2}))</f>
        <v>203</v>
      </c>
    </row>
    <row r="22" spans="1:11" x14ac:dyDescent="0.3">
      <c r="A22" s="19">
        <v>18</v>
      </c>
      <c r="B22" s="20" t="s">
        <v>51</v>
      </c>
      <c r="C22" s="20" t="s">
        <v>17</v>
      </c>
      <c r="D22" s="7">
        <v>36629</v>
      </c>
      <c r="E22" s="6">
        <v>16</v>
      </c>
      <c r="F22" s="6">
        <v>35</v>
      </c>
      <c r="G22" s="2">
        <v>9</v>
      </c>
      <c r="H22" s="2">
        <v>168</v>
      </c>
      <c r="I22" s="2"/>
      <c r="J22" s="2"/>
      <c r="K22" s="18">
        <f>SUM(_xlfn.AGGREGATE(14,6,E22:J22/{0,1,0,1,0,1},{1,2}))</f>
        <v>203</v>
      </c>
    </row>
    <row r="23" spans="1:11" x14ac:dyDescent="0.3">
      <c r="A23" s="19">
        <v>19</v>
      </c>
      <c r="B23" s="20" t="s">
        <v>37</v>
      </c>
      <c r="C23" s="20" t="s">
        <v>19</v>
      </c>
      <c r="D23" s="7">
        <v>39347</v>
      </c>
      <c r="E23" s="6">
        <v>20</v>
      </c>
      <c r="F23" s="6">
        <v>25</v>
      </c>
      <c r="G23" s="2">
        <v>19</v>
      </c>
      <c r="H23" s="2">
        <v>26</v>
      </c>
      <c r="I23" s="2">
        <v>10</v>
      </c>
      <c r="J23" s="2">
        <v>134</v>
      </c>
      <c r="K23" s="18">
        <f>SUM(_xlfn.AGGREGATE(14,6,E23:J23/{0,1,0,1,0,1},{1,2}))</f>
        <v>160</v>
      </c>
    </row>
    <row r="24" spans="1:11" x14ac:dyDescent="0.3">
      <c r="A24" s="19">
        <v>20</v>
      </c>
      <c r="B24" s="21" t="s">
        <v>145</v>
      </c>
      <c r="C24" s="21" t="s">
        <v>146</v>
      </c>
      <c r="D24" s="13">
        <v>37678</v>
      </c>
      <c r="E24" s="9"/>
      <c r="F24" s="9"/>
      <c r="G24" s="2">
        <v>35</v>
      </c>
      <c r="H24" s="2">
        <v>10</v>
      </c>
      <c r="I24" s="2">
        <v>11</v>
      </c>
      <c r="J24" s="2">
        <v>107</v>
      </c>
      <c r="K24" s="18">
        <f>SUM(_xlfn.AGGREGATE(14,6,E24:J24/{0,1,0,1,0,1},{1,2}))</f>
        <v>117</v>
      </c>
    </row>
    <row r="25" spans="1:11" x14ac:dyDescent="0.3">
      <c r="A25" s="19">
        <v>21</v>
      </c>
      <c r="B25" s="20" t="s">
        <v>56</v>
      </c>
      <c r="C25" s="20" t="s">
        <v>17</v>
      </c>
      <c r="D25" s="7">
        <v>39451</v>
      </c>
      <c r="E25" s="6">
        <v>12</v>
      </c>
      <c r="F25" s="6">
        <v>86</v>
      </c>
      <c r="G25" s="2">
        <v>17</v>
      </c>
      <c r="H25" s="2">
        <v>28</v>
      </c>
      <c r="I25" s="2"/>
      <c r="J25" s="2"/>
      <c r="K25" s="18">
        <f>SUM(_xlfn.AGGREGATE(14,6,E25:J25/{0,1,0,1,0,1},{1,2}))</f>
        <v>114</v>
      </c>
    </row>
    <row r="26" spans="1:11" x14ac:dyDescent="0.3">
      <c r="A26" s="19">
        <v>22</v>
      </c>
      <c r="B26" s="20" t="s">
        <v>50</v>
      </c>
      <c r="C26" s="20" t="s">
        <v>15</v>
      </c>
      <c r="D26" s="7">
        <v>39561</v>
      </c>
      <c r="E26" s="6">
        <v>15</v>
      </c>
      <c r="F26" s="6">
        <v>44</v>
      </c>
      <c r="G26" s="2">
        <v>13</v>
      </c>
      <c r="H26" s="2">
        <v>69</v>
      </c>
      <c r="I26" s="2"/>
      <c r="J26" s="2"/>
      <c r="K26" s="18">
        <f>SUM(_xlfn.AGGREGATE(14,6,E26:J26/{0,1,0,1,0,1},{1,2}))</f>
        <v>113</v>
      </c>
    </row>
    <row r="27" spans="1:11" x14ac:dyDescent="0.3">
      <c r="A27" s="19">
        <v>23</v>
      </c>
      <c r="B27" s="20" t="s">
        <v>30</v>
      </c>
      <c r="C27" s="20" t="s">
        <v>31</v>
      </c>
      <c r="D27" s="7">
        <v>37378</v>
      </c>
      <c r="E27" s="6">
        <v>37</v>
      </c>
      <c r="F27" s="6">
        <v>8</v>
      </c>
      <c r="G27" s="2">
        <v>15</v>
      </c>
      <c r="H27" s="2">
        <v>44</v>
      </c>
      <c r="I27" s="2">
        <v>14</v>
      </c>
      <c r="J27" s="2">
        <v>55</v>
      </c>
      <c r="K27" s="18">
        <f>SUM(_xlfn.AGGREGATE(14,6,E27:J27/{0,1,0,1,0,1},{1,2}))</f>
        <v>99</v>
      </c>
    </row>
    <row r="28" spans="1:11" x14ac:dyDescent="0.3">
      <c r="A28" s="19">
        <v>24</v>
      </c>
      <c r="B28" s="20" t="s">
        <v>53</v>
      </c>
      <c r="C28" s="20" t="s">
        <v>17</v>
      </c>
      <c r="D28" s="7">
        <v>38659</v>
      </c>
      <c r="E28" s="6">
        <v>18</v>
      </c>
      <c r="F28" s="6">
        <v>27</v>
      </c>
      <c r="G28" s="2">
        <v>14</v>
      </c>
      <c r="H28" s="2">
        <v>55</v>
      </c>
      <c r="I28" s="2">
        <v>15</v>
      </c>
      <c r="J28" s="2">
        <v>44</v>
      </c>
      <c r="K28" s="18">
        <f>SUM(_xlfn.AGGREGATE(14,6,E28:J28/{0,1,0,1,0,1},{1,2}))</f>
        <v>99</v>
      </c>
    </row>
    <row r="29" spans="1:11" x14ac:dyDescent="0.3">
      <c r="A29" s="19">
        <v>25</v>
      </c>
      <c r="B29" s="20" t="s">
        <v>39</v>
      </c>
      <c r="C29" s="20" t="s">
        <v>29</v>
      </c>
      <c r="D29" s="7">
        <v>38170</v>
      </c>
      <c r="E29" s="6">
        <v>21</v>
      </c>
      <c r="F29" s="6">
        <v>24</v>
      </c>
      <c r="G29" s="2">
        <v>20</v>
      </c>
      <c r="H29" s="2">
        <v>25</v>
      </c>
      <c r="I29" s="2">
        <v>16</v>
      </c>
      <c r="J29" s="2">
        <v>35</v>
      </c>
      <c r="K29" s="18">
        <f>SUM(_xlfn.AGGREGATE(14,6,E29:J29/{0,1,0,1,0,1},{1,2}))</f>
        <v>60</v>
      </c>
    </row>
    <row r="30" spans="1:11" x14ac:dyDescent="0.3">
      <c r="A30" s="19">
        <v>26</v>
      </c>
      <c r="B30" s="20" t="s">
        <v>32</v>
      </c>
      <c r="C30" s="20" t="s">
        <v>19</v>
      </c>
      <c r="D30" s="7">
        <v>38680</v>
      </c>
      <c r="E30" s="6">
        <v>29</v>
      </c>
      <c r="F30" s="6">
        <v>16</v>
      </c>
      <c r="G30" s="2">
        <v>21</v>
      </c>
      <c r="H30" s="2">
        <v>24</v>
      </c>
      <c r="I30" s="2">
        <v>19</v>
      </c>
      <c r="J30" s="2">
        <v>26</v>
      </c>
      <c r="K30" s="18">
        <f>SUM(_xlfn.AGGREGATE(14,6,E30:J30/{0,1,0,1,0,1},{1,2}))</f>
        <v>50</v>
      </c>
    </row>
    <row r="31" spans="1:11" x14ac:dyDescent="0.3">
      <c r="A31" s="19">
        <v>27</v>
      </c>
      <c r="B31" s="20" t="s">
        <v>46</v>
      </c>
      <c r="C31" s="20" t="s">
        <v>47</v>
      </c>
      <c r="D31" s="7">
        <v>38751</v>
      </c>
      <c r="E31" s="6">
        <v>19</v>
      </c>
      <c r="F31" s="6">
        <v>26</v>
      </c>
      <c r="G31" s="2">
        <v>22</v>
      </c>
      <c r="H31" s="2">
        <v>23</v>
      </c>
      <c r="I31" s="2">
        <v>22</v>
      </c>
      <c r="J31" s="2">
        <v>23</v>
      </c>
      <c r="K31" s="18">
        <f>SUM(_xlfn.AGGREGATE(14,6,E31:J31/{0,1,0,1,0,1},{1,2}))</f>
        <v>49</v>
      </c>
    </row>
    <row r="32" spans="1:11" x14ac:dyDescent="0.3">
      <c r="A32" s="19">
        <v>28</v>
      </c>
      <c r="B32" s="21" t="s">
        <v>143</v>
      </c>
      <c r="C32" s="21" t="s">
        <v>17</v>
      </c>
      <c r="D32" s="13">
        <v>38490</v>
      </c>
      <c r="E32" s="9"/>
      <c r="F32" s="9"/>
      <c r="G32" s="2">
        <v>24</v>
      </c>
      <c r="H32" s="2">
        <v>21</v>
      </c>
      <c r="I32" s="2">
        <v>18</v>
      </c>
      <c r="J32" s="2">
        <v>27</v>
      </c>
      <c r="K32" s="18">
        <f>SUM(_xlfn.AGGREGATE(14,6,E32:J32/{0,1,0,1,0,1},{1,2}))</f>
        <v>48</v>
      </c>
    </row>
    <row r="33" spans="1:12" x14ac:dyDescent="0.3">
      <c r="A33" s="19">
        <v>29</v>
      </c>
      <c r="B33" s="20" t="s">
        <v>33</v>
      </c>
      <c r="C33" s="20" t="s">
        <v>24</v>
      </c>
      <c r="D33" s="7">
        <v>38384</v>
      </c>
      <c r="E33" s="6">
        <v>23</v>
      </c>
      <c r="F33" s="6">
        <v>22</v>
      </c>
      <c r="G33" s="2">
        <v>23</v>
      </c>
      <c r="H33" s="2">
        <v>22</v>
      </c>
      <c r="I33" s="2"/>
      <c r="J33" s="2"/>
      <c r="K33" s="18">
        <f>SUM(_xlfn.AGGREGATE(14,6,E33:J33/{0,1,0,1,0,1},{1,2}))</f>
        <v>44</v>
      </c>
    </row>
    <row r="34" spans="1:12" x14ac:dyDescent="0.3">
      <c r="A34" s="19">
        <v>30</v>
      </c>
      <c r="B34" s="20" t="s">
        <v>59</v>
      </c>
      <c r="C34" s="20" t="s">
        <v>19</v>
      </c>
      <c r="D34" s="7">
        <v>39109</v>
      </c>
      <c r="E34" s="6">
        <v>27</v>
      </c>
      <c r="F34" s="6">
        <v>18</v>
      </c>
      <c r="G34" s="2">
        <v>25</v>
      </c>
      <c r="H34" s="2">
        <v>20</v>
      </c>
      <c r="I34" s="2">
        <v>23</v>
      </c>
      <c r="J34" s="2">
        <v>22</v>
      </c>
      <c r="K34" s="18">
        <f>SUM(_xlfn.AGGREGATE(14,6,E34:J34/{0,1,0,1,0,1},{1,2}))</f>
        <v>42</v>
      </c>
    </row>
    <row r="35" spans="1:12" x14ac:dyDescent="0.3">
      <c r="A35" s="19">
        <v>31</v>
      </c>
      <c r="B35" s="20" t="s">
        <v>58</v>
      </c>
      <c r="C35" s="20" t="s">
        <v>29</v>
      </c>
      <c r="D35" s="7">
        <v>38676</v>
      </c>
      <c r="E35" s="6">
        <v>28</v>
      </c>
      <c r="F35" s="6">
        <v>17</v>
      </c>
      <c r="G35" s="2">
        <v>28</v>
      </c>
      <c r="H35" s="2">
        <v>17</v>
      </c>
      <c r="I35" s="2">
        <v>21</v>
      </c>
      <c r="J35" s="2">
        <v>24</v>
      </c>
      <c r="K35" s="18">
        <f>SUM(_xlfn.AGGREGATE(14,6,E35:J35/{0,1,0,1,0,1},{1,2}))</f>
        <v>41</v>
      </c>
    </row>
    <row r="36" spans="1:12" x14ac:dyDescent="0.3">
      <c r="A36" s="19">
        <v>32</v>
      </c>
      <c r="B36" s="20" t="s">
        <v>21</v>
      </c>
      <c r="C36" s="20" t="s">
        <v>22</v>
      </c>
      <c r="D36" s="7">
        <v>37769</v>
      </c>
      <c r="E36" s="6">
        <v>34</v>
      </c>
      <c r="F36" s="6">
        <v>11</v>
      </c>
      <c r="G36" s="2">
        <v>27</v>
      </c>
      <c r="H36" s="2">
        <v>18</v>
      </c>
      <c r="I36" s="2">
        <v>25</v>
      </c>
      <c r="J36" s="2">
        <v>20</v>
      </c>
      <c r="K36" s="18">
        <f>SUM(_xlfn.AGGREGATE(14,6,E36:J36/{0,1,0,1,0,1},{1,2}))</f>
        <v>38</v>
      </c>
    </row>
    <row r="37" spans="1:12" x14ac:dyDescent="0.3">
      <c r="A37" s="19">
        <v>33</v>
      </c>
      <c r="B37" s="20" t="s">
        <v>25</v>
      </c>
      <c r="C37" s="20" t="s">
        <v>19</v>
      </c>
      <c r="D37" s="7">
        <v>38318</v>
      </c>
      <c r="E37" s="6">
        <v>36</v>
      </c>
      <c r="F37" s="6">
        <v>9</v>
      </c>
      <c r="G37" s="2">
        <v>29</v>
      </c>
      <c r="H37" s="2">
        <v>16</v>
      </c>
      <c r="I37" s="2">
        <v>24</v>
      </c>
      <c r="J37" s="2">
        <v>21</v>
      </c>
      <c r="K37" s="18">
        <f>SUM(_xlfn.AGGREGATE(14,6,E37:J37/{0,1,0,1,0,1},{1,2}))</f>
        <v>37</v>
      </c>
    </row>
    <row r="38" spans="1:12" x14ac:dyDescent="0.3">
      <c r="A38" s="34">
        <v>34</v>
      </c>
      <c r="B38" s="14" t="s">
        <v>62</v>
      </c>
      <c r="C38" s="14" t="s">
        <v>63</v>
      </c>
      <c r="D38" s="7">
        <v>38551</v>
      </c>
      <c r="E38" s="6">
        <v>24</v>
      </c>
      <c r="F38" s="6">
        <v>21</v>
      </c>
      <c r="G38" s="2">
        <v>30</v>
      </c>
      <c r="H38" s="2">
        <v>15</v>
      </c>
      <c r="I38" s="9"/>
      <c r="J38" s="9"/>
      <c r="K38" s="18">
        <f>SUM(_xlfn.AGGREGATE(14,6,E38:J38/{0,1,0,1,0,1},{1,2}))</f>
        <v>36</v>
      </c>
      <c r="L38" s="33" t="s">
        <v>159</v>
      </c>
    </row>
    <row r="39" spans="1:12" x14ac:dyDescent="0.3">
      <c r="A39" s="19">
        <v>35</v>
      </c>
      <c r="B39" s="20" t="s">
        <v>35</v>
      </c>
      <c r="C39" s="20" t="s">
        <v>17</v>
      </c>
      <c r="D39" s="7">
        <v>38326</v>
      </c>
      <c r="E39" s="6">
        <v>35</v>
      </c>
      <c r="F39" s="6">
        <v>10</v>
      </c>
      <c r="G39" s="2">
        <v>32</v>
      </c>
      <c r="H39" s="2">
        <v>13</v>
      </c>
      <c r="I39" s="2">
        <v>26</v>
      </c>
      <c r="J39" s="2">
        <v>19</v>
      </c>
      <c r="K39" s="18">
        <f>SUM(_xlfn.AGGREGATE(14,6,E39:J39/{0,1,0,1,0,1},{1,2}))</f>
        <v>32</v>
      </c>
    </row>
    <row r="40" spans="1:12" x14ac:dyDescent="0.3">
      <c r="A40" s="19">
        <v>36</v>
      </c>
      <c r="B40" s="20" t="s">
        <v>20</v>
      </c>
      <c r="C40" s="20" t="s">
        <v>15</v>
      </c>
      <c r="D40" s="10">
        <v>37389</v>
      </c>
      <c r="E40" s="6">
        <v>26</v>
      </c>
      <c r="F40" s="6">
        <v>19</v>
      </c>
      <c r="G40" s="2">
        <v>34</v>
      </c>
      <c r="H40" s="2">
        <v>11</v>
      </c>
      <c r="I40" s="2"/>
      <c r="J40" s="2"/>
      <c r="K40" s="18">
        <f>SUM(_xlfn.AGGREGATE(14,6,E40:J40/{0,1,0,1,0,1},{1,2}))</f>
        <v>30</v>
      </c>
    </row>
    <row r="41" spans="1:12" x14ac:dyDescent="0.3">
      <c r="A41" s="4">
        <v>37</v>
      </c>
      <c r="B41" s="12" t="s">
        <v>142</v>
      </c>
      <c r="C41" s="9" t="s">
        <v>22</v>
      </c>
      <c r="D41" s="13">
        <v>37721</v>
      </c>
      <c r="E41" s="9"/>
      <c r="F41" s="9"/>
      <c r="G41" s="2">
        <v>33</v>
      </c>
      <c r="H41" s="2">
        <v>12</v>
      </c>
      <c r="I41" s="2">
        <v>28</v>
      </c>
      <c r="J41" s="2">
        <v>17</v>
      </c>
      <c r="K41" s="18">
        <f>SUM(_xlfn.AGGREGATE(14,6,E41:J41/{0,1,0,1,0,1},{1,2}))</f>
        <v>29</v>
      </c>
      <c r="L41" s="1" t="s">
        <v>159</v>
      </c>
    </row>
    <row r="42" spans="1:12" x14ac:dyDescent="0.3">
      <c r="A42" s="19">
        <v>38</v>
      </c>
      <c r="B42" s="20" t="s">
        <v>40</v>
      </c>
      <c r="C42" s="20" t="s">
        <v>29</v>
      </c>
      <c r="D42" s="7">
        <v>38170</v>
      </c>
      <c r="E42" s="6">
        <v>37</v>
      </c>
      <c r="F42" s="6">
        <v>8</v>
      </c>
      <c r="G42" s="2">
        <v>26</v>
      </c>
      <c r="H42" s="2">
        <v>19</v>
      </c>
      <c r="I42" s="2"/>
      <c r="J42" s="2"/>
      <c r="K42" s="18">
        <f>SUM(_xlfn.AGGREGATE(14,6,E42:J42/{0,1,0,1,0,1},{1,2}))</f>
        <v>27</v>
      </c>
      <c r="L42" s="33" t="s">
        <v>164</v>
      </c>
    </row>
    <row r="43" spans="1:12" x14ac:dyDescent="0.3">
      <c r="A43" s="4">
        <v>39</v>
      </c>
      <c r="B43" s="5" t="s">
        <v>23</v>
      </c>
      <c r="C43" s="5" t="s">
        <v>24</v>
      </c>
      <c r="D43" s="7">
        <v>38404</v>
      </c>
      <c r="E43" s="6">
        <v>33</v>
      </c>
      <c r="F43" s="6">
        <v>12</v>
      </c>
      <c r="G43" s="2">
        <v>31</v>
      </c>
      <c r="H43" s="2">
        <v>14</v>
      </c>
      <c r="I43" s="2"/>
      <c r="J43" s="2"/>
      <c r="K43" s="18">
        <f>SUM(_xlfn.AGGREGATE(14,6,E43:J43/{0,1,0,1,0,1},{1,2}))</f>
        <v>26</v>
      </c>
    </row>
    <row r="44" spans="1:12" x14ac:dyDescent="0.3">
      <c r="A44" s="4">
        <v>40</v>
      </c>
      <c r="B44" s="5" t="s">
        <v>55</v>
      </c>
      <c r="C44" s="5" t="s">
        <v>17</v>
      </c>
      <c r="D44" s="7">
        <v>38002</v>
      </c>
      <c r="E44" s="6">
        <v>31</v>
      </c>
      <c r="F44" s="6">
        <v>14</v>
      </c>
      <c r="G44" s="2">
        <v>35</v>
      </c>
      <c r="H44" s="2">
        <v>10</v>
      </c>
      <c r="I44" s="2"/>
      <c r="J44" s="2"/>
      <c r="K44" s="18">
        <f>SUM(_xlfn.AGGREGATE(14,6,E44:J44/{0,1,0,1,0,1},{1,2}))</f>
        <v>24</v>
      </c>
    </row>
    <row r="45" spans="1:12" x14ac:dyDescent="0.3">
      <c r="A45" s="4">
        <v>41</v>
      </c>
      <c r="B45" s="5" t="s">
        <v>49</v>
      </c>
      <c r="C45" s="5" t="s">
        <v>19</v>
      </c>
      <c r="D45" s="7">
        <v>38456</v>
      </c>
      <c r="E45" s="6">
        <v>25</v>
      </c>
      <c r="F45" s="6">
        <v>20</v>
      </c>
      <c r="G45" s="2"/>
      <c r="H45" s="2"/>
      <c r="I45" s="2"/>
      <c r="J45" s="2"/>
      <c r="K45" s="18">
        <f>SUM(_xlfn.AGGREGATE(14,6,E45:J45/{0,1,0,1,0,1},{1,2}))</f>
        <v>20</v>
      </c>
    </row>
    <row r="46" spans="1:12" x14ac:dyDescent="0.3">
      <c r="A46" s="4">
        <v>42</v>
      </c>
      <c r="B46" s="12" t="s">
        <v>151</v>
      </c>
      <c r="C46" s="9" t="s">
        <v>15</v>
      </c>
      <c r="D46" s="13">
        <v>37999</v>
      </c>
      <c r="E46" s="9"/>
      <c r="F46" s="9"/>
      <c r="G46" s="9"/>
      <c r="H46" s="9"/>
      <c r="I46" s="2">
        <v>27</v>
      </c>
      <c r="J46" s="2">
        <v>18</v>
      </c>
      <c r="K46" s="18">
        <f>SUM(_xlfn.AGGREGATE(14,6,E46:J46/{0,1,0,1,0,1},{1,2}))</f>
        <v>18</v>
      </c>
    </row>
    <row r="47" spans="1:12" x14ac:dyDescent="0.3">
      <c r="A47" s="4">
        <v>43</v>
      </c>
      <c r="B47" s="12" t="s">
        <v>150</v>
      </c>
      <c r="C47" s="9" t="s">
        <v>47</v>
      </c>
      <c r="D47" s="13">
        <v>38352</v>
      </c>
      <c r="E47" s="9"/>
      <c r="F47" s="9"/>
      <c r="G47" s="9"/>
      <c r="H47" s="9"/>
      <c r="I47" s="2">
        <v>29</v>
      </c>
      <c r="J47" s="2">
        <v>16</v>
      </c>
      <c r="K47" s="18">
        <f>SUM(_xlfn.AGGREGATE(14,6,E47:J47/{0,1,0,1,0,1},{1,2}))</f>
        <v>16</v>
      </c>
    </row>
    <row r="48" spans="1:12" x14ac:dyDescent="0.3">
      <c r="A48" s="4">
        <v>44</v>
      </c>
      <c r="B48" s="5" t="s">
        <v>64</v>
      </c>
      <c r="C48" s="5" t="s">
        <v>47</v>
      </c>
      <c r="D48" s="7">
        <v>36197</v>
      </c>
      <c r="E48" s="6">
        <v>30</v>
      </c>
      <c r="F48" s="6">
        <v>15</v>
      </c>
      <c r="G48" s="2"/>
      <c r="H48" s="2"/>
      <c r="I48" s="9"/>
      <c r="J48" s="9"/>
      <c r="K48" s="18">
        <f>SUM(_xlfn.AGGREGATE(14,6,E48:J48/{0,1,0,1,0,1},{1,2}))</f>
        <v>15</v>
      </c>
    </row>
    <row r="49" spans="1:11" x14ac:dyDescent="0.3">
      <c r="A49" s="4">
        <v>45</v>
      </c>
      <c r="B49" s="14" t="s">
        <v>43</v>
      </c>
      <c r="C49" s="5" t="s">
        <v>29</v>
      </c>
      <c r="D49" s="7">
        <v>38541</v>
      </c>
      <c r="E49" s="6">
        <v>32</v>
      </c>
      <c r="F49" s="6">
        <v>13</v>
      </c>
      <c r="G49" s="2"/>
      <c r="H49" s="2"/>
      <c r="I49" s="2"/>
      <c r="J49" s="2"/>
      <c r="K49" s="18">
        <f>SUM(_xlfn.AGGREGATE(14,6,E49:J49/{0,1,0,1,0,1},{1,2}))</f>
        <v>13</v>
      </c>
    </row>
  </sheetData>
  <sortState ref="B5:K86">
    <sortCondition descending="1" ref="K5"/>
  </sortState>
  <mergeCells count="12">
    <mergeCell ref="A1:A4"/>
    <mergeCell ref="B1:B4"/>
    <mergeCell ref="C1:C4"/>
    <mergeCell ref="D1:D4"/>
    <mergeCell ref="E1:J1"/>
    <mergeCell ref="K1:K3"/>
    <mergeCell ref="E2:F2"/>
    <mergeCell ref="G2:H2"/>
    <mergeCell ref="I2:J2"/>
    <mergeCell ref="I3:J3"/>
    <mergeCell ref="E3:F3"/>
    <mergeCell ref="G3:H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50"/>
  <sheetViews>
    <sheetView topLeftCell="A16" zoomScale="102" zoomScaleNormal="100" workbookViewId="0">
      <selection activeCell="A16" sqref="A16"/>
    </sheetView>
  </sheetViews>
  <sheetFormatPr defaultRowHeight="14.4" x14ac:dyDescent="0.3"/>
  <cols>
    <col min="1" max="1" width="6.77734375" style="1" customWidth="1"/>
    <col min="2" max="2" width="25.77734375" style="16" customWidth="1"/>
    <col min="3" max="3" width="35.77734375" style="1" customWidth="1"/>
    <col min="4" max="4" width="15.77734375" style="1" customWidth="1"/>
    <col min="5" max="10" width="8.88671875" style="1" customWidth="1"/>
    <col min="11" max="11" width="15.6640625" style="1" customWidth="1"/>
    <col min="12" max="16384" width="8.88671875" style="1"/>
  </cols>
  <sheetData>
    <row r="1" spans="1:11" x14ac:dyDescent="0.3">
      <c r="A1" s="39" t="s">
        <v>0</v>
      </c>
      <c r="B1" s="41" t="s">
        <v>1</v>
      </c>
      <c r="C1" s="39" t="s">
        <v>2</v>
      </c>
      <c r="D1" s="42" t="s">
        <v>3</v>
      </c>
      <c r="E1" s="39" t="s">
        <v>4</v>
      </c>
      <c r="F1" s="39"/>
      <c r="G1" s="39"/>
      <c r="H1" s="39"/>
      <c r="I1" s="39"/>
      <c r="J1" s="39"/>
      <c r="K1" s="43" t="s">
        <v>153</v>
      </c>
    </row>
    <row r="2" spans="1:11" x14ac:dyDescent="0.3">
      <c r="A2" s="39"/>
      <c r="B2" s="41"/>
      <c r="C2" s="39"/>
      <c r="D2" s="42"/>
      <c r="E2" s="39" t="s">
        <v>5</v>
      </c>
      <c r="F2" s="39"/>
      <c r="G2" s="39" t="s">
        <v>147</v>
      </c>
      <c r="H2" s="39"/>
      <c r="I2" s="39" t="s">
        <v>149</v>
      </c>
      <c r="J2" s="39"/>
      <c r="K2" s="43"/>
    </row>
    <row r="3" spans="1:11" x14ac:dyDescent="0.3">
      <c r="A3" s="39"/>
      <c r="B3" s="41"/>
      <c r="C3" s="39"/>
      <c r="D3" s="42"/>
      <c r="E3" s="39" t="s">
        <v>8</v>
      </c>
      <c r="F3" s="39"/>
      <c r="G3" s="39" t="s">
        <v>8</v>
      </c>
      <c r="H3" s="39"/>
      <c r="I3" s="39" t="s">
        <v>8</v>
      </c>
      <c r="J3" s="39"/>
      <c r="K3" s="43"/>
    </row>
    <row r="4" spans="1:11" ht="41.4" x14ac:dyDescent="0.3">
      <c r="A4" s="39"/>
      <c r="B4" s="41"/>
      <c r="C4" s="39"/>
      <c r="D4" s="42"/>
      <c r="E4" s="15" t="s">
        <v>9</v>
      </c>
      <c r="F4" s="3" t="s">
        <v>11</v>
      </c>
      <c r="G4" s="15" t="s">
        <v>9</v>
      </c>
      <c r="H4" s="3" t="s">
        <v>11</v>
      </c>
      <c r="I4" s="15" t="s">
        <v>9</v>
      </c>
      <c r="J4" s="3" t="s">
        <v>11</v>
      </c>
      <c r="K4" s="15" t="s">
        <v>10</v>
      </c>
    </row>
    <row r="5" spans="1:11" x14ac:dyDescent="0.3">
      <c r="A5" s="19">
        <v>1</v>
      </c>
      <c r="B5" s="20" t="s">
        <v>41</v>
      </c>
      <c r="C5" s="20" t="s">
        <v>42</v>
      </c>
      <c r="D5" s="7" t="s">
        <v>127</v>
      </c>
      <c r="E5" s="6">
        <v>1</v>
      </c>
      <c r="F5" s="6">
        <v>1000</v>
      </c>
      <c r="G5" s="2"/>
      <c r="H5" s="2"/>
      <c r="I5" s="2"/>
      <c r="J5" s="2"/>
      <c r="K5" s="18" t="s">
        <v>158</v>
      </c>
    </row>
    <row r="6" spans="1:11" x14ac:dyDescent="0.3">
      <c r="A6" s="19">
        <v>2</v>
      </c>
      <c r="B6" s="20" t="s">
        <v>52</v>
      </c>
      <c r="C6" s="20" t="s">
        <v>31</v>
      </c>
      <c r="D6" s="7" t="s">
        <v>129</v>
      </c>
      <c r="E6" s="6">
        <v>2</v>
      </c>
      <c r="F6" s="6">
        <v>800</v>
      </c>
      <c r="G6" s="2"/>
      <c r="H6" s="2"/>
      <c r="I6" s="2"/>
      <c r="J6" s="2"/>
      <c r="K6" s="18" t="s">
        <v>158</v>
      </c>
    </row>
    <row r="7" spans="1:11" x14ac:dyDescent="0.3">
      <c r="A7" s="19">
        <v>3</v>
      </c>
      <c r="B7" s="20" t="s">
        <v>44</v>
      </c>
      <c r="C7" s="20" t="s">
        <v>15</v>
      </c>
      <c r="D7" s="7">
        <v>36860</v>
      </c>
      <c r="E7" s="6">
        <v>5</v>
      </c>
      <c r="F7" s="6">
        <v>410</v>
      </c>
      <c r="G7" s="2"/>
      <c r="H7" s="2"/>
      <c r="I7" s="2"/>
      <c r="J7" s="2"/>
      <c r="K7" s="18" t="s">
        <v>158</v>
      </c>
    </row>
    <row r="8" spans="1:11" x14ac:dyDescent="0.3">
      <c r="A8" s="19">
        <v>4</v>
      </c>
      <c r="B8" s="20" t="s">
        <v>12</v>
      </c>
      <c r="C8" s="20" t="s">
        <v>13</v>
      </c>
      <c r="D8" s="7">
        <v>38853</v>
      </c>
      <c r="E8" s="6"/>
      <c r="F8" s="6"/>
      <c r="G8" s="2">
        <v>3</v>
      </c>
      <c r="H8" s="2">
        <v>640</v>
      </c>
      <c r="I8" s="2">
        <v>1</v>
      </c>
      <c r="J8" s="2">
        <v>1000</v>
      </c>
      <c r="K8" s="18">
        <f>SUM(_xlfn.AGGREGATE(14,6,E8:J8/{0,1,0,1,0,1},{1,2}))</f>
        <v>1640</v>
      </c>
    </row>
    <row r="9" spans="1:11" x14ac:dyDescent="0.3">
      <c r="A9" s="19">
        <v>5</v>
      </c>
      <c r="B9" s="20" t="s">
        <v>34</v>
      </c>
      <c r="C9" s="20" t="s">
        <v>19</v>
      </c>
      <c r="D9" s="7">
        <v>38114</v>
      </c>
      <c r="E9" s="6">
        <v>6</v>
      </c>
      <c r="F9" s="6">
        <v>328</v>
      </c>
      <c r="G9" s="2">
        <v>1</v>
      </c>
      <c r="H9" s="2">
        <v>1000</v>
      </c>
      <c r="I9" s="2">
        <v>12</v>
      </c>
      <c r="J9" s="2">
        <v>86</v>
      </c>
      <c r="K9" s="18">
        <f>SUM(_xlfn.AGGREGATE(14,6,E9:J9/{0,1,0,1,0,1},{1,2}))</f>
        <v>1328</v>
      </c>
    </row>
    <row r="10" spans="1:11" x14ac:dyDescent="0.3">
      <c r="A10" s="19">
        <v>6</v>
      </c>
      <c r="B10" s="20" t="s">
        <v>30</v>
      </c>
      <c r="C10" s="20" t="s">
        <v>31</v>
      </c>
      <c r="D10" s="7">
        <v>37378</v>
      </c>
      <c r="E10" s="6">
        <v>7</v>
      </c>
      <c r="F10" s="6">
        <v>262</v>
      </c>
      <c r="G10" s="2">
        <v>5</v>
      </c>
      <c r="H10" s="2">
        <v>410</v>
      </c>
      <c r="I10" s="2">
        <v>3</v>
      </c>
      <c r="J10" s="2">
        <v>640</v>
      </c>
      <c r="K10" s="18">
        <f>SUM(_xlfn.AGGREGATE(14,6,E10:J10/{0,1,0,1,0,1},{1,2}))</f>
        <v>1050</v>
      </c>
    </row>
    <row r="11" spans="1:11" x14ac:dyDescent="0.3">
      <c r="A11" s="19">
        <v>7</v>
      </c>
      <c r="B11" s="20" t="s">
        <v>38</v>
      </c>
      <c r="C11" s="20" t="s">
        <v>19</v>
      </c>
      <c r="D11" s="7">
        <v>37689</v>
      </c>
      <c r="E11" s="6">
        <v>3</v>
      </c>
      <c r="F11" s="6">
        <v>640</v>
      </c>
      <c r="G11" s="2">
        <v>6</v>
      </c>
      <c r="H11" s="2">
        <v>328</v>
      </c>
      <c r="I11" s="2">
        <v>6</v>
      </c>
      <c r="J11" s="2">
        <v>328</v>
      </c>
      <c r="K11" s="18">
        <f>SUM(_xlfn.AGGREGATE(14,6,E11:J11/{0,1,0,1,0,1},{1,2}))</f>
        <v>968</v>
      </c>
    </row>
    <row r="12" spans="1:11" x14ac:dyDescent="0.3">
      <c r="A12" s="19">
        <v>8</v>
      </c>
      <c r="B12" s="20" t="s">
        <v>48</v>
      </c>
      <c r="C12" s="20" t="s">
        <v>42</v>
      </c>
      <c r="D12" s="7" t="s">
        <v>128</v>
      </c>
      <c r="E12" s="6">
        <v>10</v>
      </c>
      <c r="F12" s="6">
        <v>134</v>
      </c>
      <c r="G12" s="2">
        <v>17</v>
      </c>
      <c r="H12" s="2">
        <v>28</v>
      </c>
      <c r="I12" s="2">
        <v>2</v>
      </c>
      <c r="J12" s="2">
        <v>800</v>
      </c>
      <c r="K12" s="18">
        <f>SUM(_xlfn.AGGREGATE(14,6,E12:J12/{0,1,0,1,0,1},{1,2}))</f>
        <v>934</v>
      </c>
    </row>
    <row r="13" spans="1:11" x14ac:dyDescent="0.3">
      <c r="A13" s="19">
        <v>9</v>
      </c>
      <c r="B13" s="20" t="s">
        <v>36</v>
      </c>
      <c r="C13" s="20" t="s">
        <v>27</v>
      </c>
      <c r="D13" s="7" t="s">
        <v>126</v>
      </c>
      <c r="E13" s="6">
        <v>20</v>
      </c>
      <c r="F13" s="6">
        <v>25</v>
      </c>
      <c r="G13" s="2">
        <v>2</v>
      </c>
      <c r="H13" s="2">
        <v>800</v>
      </c>
      <c r="I13" s="2">
        <v>18</v>
      </c>
      <c r="J13" s="2">
        <v>27</v>
      </c>
      <c r="K13" s="18">
        <f>SUM(_xlfn.AGGREGATE(14,6,E13:J13/{0,1,0,1,0,1},{1,2}))</f>
        <v>827</v>
      </c>
    </row>
    <row r="14" spans="1:11" x14ac:dyDescent="0.3">
      <c r="A14" s="19">
        <v>10</v>
      </c>
      <c r="B14" s="21" t="s">
        <v>144</v>
      </c>
      <c r="C14" s="21" t="s">
        <v>19</v>
      </c>
      <c r="D14" s="13">
        <v>38183</v>
      </c>
      <c r="E14" s="9"/>
      <c r="F14" s="9"/>
      <c r="G14" s="2">
        <v>8</v>
      </c>
      <c r="H14" s="2">
        <v>210</v>
      </c>
      <c r="I14" s="2">
        <v>4</v>
      </c>
      <c r="J14" s="2">
        <v>512</v>
      </c>
      <c r="K14" s="18">
        <f>SUM(_xlfn.AGGREGATE(14,6,E14:J14/{0,1,0,1,0,1},{1,2}))</f>
        <v>722</v>
      </c>
    </row>
    <row r="15" spans="1:11" x14ac:dyDescent="0.3">
      <c r="A15" s="19">
        <v>11</v>
      </c>
      <c r="B15" s="20" t="s">
        <v>18</v>
      </c>
      <c r="C15" s="20" t="s">
        <v>19</v>
      </c>
      <c r="D15" s="7">
        <v>38201</v>
      </c>
      <c r="E15" s="6">
        <v>8</v>
      </c>
      <c r="F15" s="6">
        <v>210</v>
      </c>
      <c r="G15" s="2">
        <v>7</v>
      </c>
      <c r="H15" s="2">
        <v>262</v>
      </c>
      <c r="I15" s="2">
        <v>5</v>
      </c>
      <c r="J15" s="2">
        <v>410</v>
      </c>
      <c r="K15" s="18">
        <f>SUM(_xlfn.AGGREGATE(14,6,E15:J15/{0,1,0,1,0,1},{1,2}))</f>
        <v>672</v>
      </c>
    </row>
    <row r="16" spans="1:11" x14ac:dyDescent="0.3">
      <c r="A16" s="19">
        <v>12</v>
      </c>
      <c r="B16" s="20" t="s">
        <v>45</v>
      </c>
      <c r="C16" s="20" t="s">
        <v>19</v>
      </c>
      <c r="D16" s="7">
        <v>39001</v>
      </c>
      <c r="E16" s="6">
        <v>14</v>
      </c>
      <c r="F16" s="6">
        <v>55</v>
      </c>
      <c r="G16" s="2">
        <v>4</v>
      </c>
      <c r="H16" s="2">
        <v>512</v>
      </c>
      <c r="I16" s="2">
        <v>10</v>
      </c>
      <c r="J16" s="2">
        <v>134</v>
      </c>
      <c r="K16" s="18">
        <f>SUM(_xlfn.AGGREGATE(14,6,E16:J16/{0,1,0,1,0,1},{1,2}))</f>
        <v>646</v>
      </c>
    </row>
    <row r="17" spans="1:11" x14ac:dyDescent="0.3">
      <c r="A17" s="19">
        <v>13</v>
      </c>
      <c r="B17" s="20" t="s">
        <v>60</v>
      </c>
      <c r="C17" s="20" t="s">
        <v>61</v>
      </c>
      <c r="D17" s="7">
        <v>38617</v>
      </c>
      <c r="E17" s="6">
        <v>4</v>
      </c>
      <c r="F17" s="6">
        <v>512</v>
      </c>
      <c r="G17" s="2">
        <v>20</v>
      </c>
      <c r="H17" s="2">
        <v>25</v>
      </c>
      <c r="I17" s="2"/>
      <c r="J17" s="2"/>
      <c r="K17" s="18">
        <f>SUM(_xlfn.AGGREGATE(14,6,E17:J17/{0,1,0,1,0,1},{1,2}))</f>
        <v>537</v>
      </c>
    </row>
    <row r="18" spans="1:11" x14ac:dyDescent="0.3">
      <c r="A18" s="19">
        <v>14</v>
      </c>
      <c r="B18" s="20" t="s">
        <v>57</v>
      </c>
      <c r="C18" s="20" t="s">
        <v>15</v>
      </c>
      <c r="D18" s="7">
        <v>38552</v>
      </c>
      <c r="E18" s="6">
        <v>9</v>
      </c>
      <c r="F18" s="6">
        <v>168</v>
      </c>
      <c r="G18" s="2">
        <v>11</v>
      </c>
      <c r="H18" s="2">
        <v>107</v>
      </c>
      <c r="I18" s="2">
        <v>7</v>
      </c>
      <c r="J18" s="2">
        <v>262</v>
      </c>
      <c r="K18" s="18">
        <f>SUM(_xlfn.AGGREGATE(14,6,E18:J18/{0,1,0,1,0,1},{1,2}))</f>
        <v>430</v>
      </c>
    </row>
    <row r="19" spans="1:11" x14ac:dyDescent="0.3">
      <c r="A19" s="19">
        <v>15</v>
      </c>
      <c r="B19" s="20" t="s">
        <v>28</v>
      </c>
      <c r="C19" s="20" t="s">
        <v>29</v>
      </c>
      <c r="D19" s="7">
        <v>37206</v>
      </c>
      <c r="E19" s="6">
        <v>11</v>
      </c>
      <c r="F19" s="6">
        <v>107</v>
      </c>
      <c r="G19" s="2">
        <v>14</v>
      </c>
      <c r="H19" s="2">
        <v>55</v>
      </c>
      <c r="I19" s="2">
        <v>9</v>
      </c>
      <c r="J19" s="2">
        <v>168</v>
      </c>
      <c r="K19" s="18">
        <f>SUM(_xlfn.AGGREGATE(14,6,E19:J19/{0,1,0,1,0,1},{1,2}))</f>
        <v>275</v>
      </c>
    </row>
    <row r="20" spans="1:11" x14ac:dyDescent="0.3">
      <c r="A20" s="19">
        <v>16</v>
      </c>
      <c r="B20" s="20" t="s">
        <v>51</v>
      </c>
      <c r="C20" s="20" t="s">
        <v>17</v>
      </c>
      <c r="D20" s="7">
        <v>36629</v>
      </c>
      <c r="E20" s="6">
        <v>13</v>
      </c>
      <c r="F20" s="6">
        <v>69</v>
      </c>
      <c r="G20" s="2">
        <v>9</v>
      </c>
      <c r="H20" s="2">
        <v>168</v>
      </c>
      <c r="I20" s="2">
        <v>11</v>
      </c>
      <c r="J20" s="2">
        <v>107</v>
      </c>
      <c r="K20" s="18">
        <f>SUM(_xlfn.AGGREGATE(14,6,E20:J20/{0,1,0,1,0,1},{1,2}))</f>
        <v>275</v>
      </c>
    </row>
    <row r="21" spans="1:11" x14ac:dyDescent="0.3">
      <c r="A21" s="19">
        <v>17</v>
      </c>
      <c r="B21" s="20" t="s">
        <v>53</v>
      </c>
      <c r="C21" s="20" t="s">
        <v>17</v>
      </c>
      <c r="D21" s="7">
        <v>38659</v>
      </c>
      <c r="E21" s="6">
        <v>28</v>
      </c>
      <c r="F21" s="6">
        <v>17</v>
      </c>
      <c r="G21" s="2">
        <v>22</v>
      </c>
      <c r="H21" s="2">
        <v>23</v>
      </c>
      <c r="I21" s="2">
        <v>8</v>
      </c>
      <c r="J21" s="2">
        <v>210</v>
      </c>
      <c r="K21" s="18">
        <f>SUM(_xlfn.AGGREGATE(14,6,E21:J21/{0,1,0,1,0,1},{1,2}))</f>
        <v>233</v>
      </c>
    </row>
    <row r="22" spans="1:11" x14ac:dyDescent="0.3">
      <c r="A22" s="19">
        <v>18</v>
      </c>
      <c r="B22" s="20" t="s">
        <v>46</v>
      </c>
      <c r="C22" s="20" t="s">
        <v>47</v>
      </c>
      <c r="D22" s="7">
        <v>38751</v>
      </c>
      <c r="E22" s="6">
        <v>23</v>
      </c>
      <c r="F22" s="6">
        <v>22</v>
      </c>
      <c r="G22" s="2">
        <v>10</v>
      </c>
      <c r="H22" s="2">
        <v>134</v>
      </c>
      <c r="I22" s="2">
        <v>16</v>
      </c>
      <c r="J22" s="2">
        <v>35</v>
      </c>
      <c r="K22" s="18">
        <f>SUM(_xlfn.AGGREGATE(14,6,E22:J22/{0,1,0,1,0,1},{1,2}))</f>
        <v>169</v>
      </c>
    </row>
    <row r="23" spans="1:11" x14ac:dyDescent="0.3">
      <c r="A23" s="19">
        <v>19</v>
      </c>
      <c r="B23" s="20" t="s">
        <v>16</v>
      </c>
      <c r="C23" s="20" t="s">
        <v>17</v>
      </c>
      <c r="D23" s="7">
        <v>39551</v>
      </c>
      <c r="E23" s="6">
        <v>12</v>
      </c>
      <c r="F23" s="6">
        <v>86</v>
      </c>
      <c r="G23" s="2">
        <v>13</v>
      </c>
      <c r="H23" s="2">
        <v>69</v>
      </c>
      <c r="I23" s="2"/>
      <c r="J23" s="2"/>
      <c r="K23" s="18">
        <f>SUM(_xlfn.AGGREGATE(14,6,E23:J23/{0,1,0,1,0,1},{1,2}))</f>
        <v>155</v>
      </c>
    </row>
    <row r="24" spans="1:11" x14ac:dyDescent="0.3">
      <c r="A24" s="19">
        <v>20</v>
      </c>
      <c r="B24" s="20" t="s">
        <v>20</v>
      </c>
      <c r="C24" s="20" t="s">
        <v>15</v>
      </c>
      <c r="D24" s="10">
        <v>37389</v>
      </c>
      <c r="E24" s="6">
        <v>27</v>
      </c>
      <c r="F24" s="6">
        <v>18</v>
      </c>
      <c r="G24" s="2">
        <v>12</v>
      </c>
      <c r="H24" s="2">
        <v>86</v>
      </c>
      <c r="I24" s="2">
        <v>19</v>
      </c>
      <c r="J24" s="2">
        <v>26</v>
      </c>
      <c r="K24" s="18">
        <f>SUM(_xlfn.AGGREGATE(14,6,E24:J24/{0,1,0,1,0,1},{1,2}))</f>
        <v>112</v>
      </c>
    </row>
    <row r="25" spans="1:11" x14ac:dyDescent="0.3">
      <c r="A25" s="19">
        <v>21</v>
      </c>
      <c r="B25" s="20" t="s">
        <v>54</v>
      </c>
      <c r="C25" s="20" t="s">
        <v>47</v>
      </c>
      <c r="D25" s="7">
        <v>37574</v>
      </c>
      <c r="E25" s="6">
        <v>16</v>
      </c>
      <c r="F25" s="6">
        <v>35</v>
      </c>
      <c r="G25" s="2"/>
      <c r="H25" s="2"/>
      <c r="I25" s="2">
        <v>13</v>
      </c>
      <c r="J25" s="2">
        <v>69</v>
      </c>
      <c r="K25" s="18">
        <f>SUM(_xlfn.AGGREGATE(14,6,E25:J25/{0,1,0,1,0,1},{1,2}))</f>
        <v>104</v>
      </c>
    </row>
    <row r="26" spans="1:11" x14ac:dyDescent="0.3">
      <c r="A26" s="19">
        <v>22</v>
      </c>
      <c r="B26" s="20" t="s">
        <v>37</v>
      </c>
      <c r="C26" s="20" t="s">
        <v>19</v>
      </c>
      <c r="D26" s="7">
        <v>39347</v>
      </c>
      <c r="E26" s="6">
        <v>24</v>
      </c>
      <c r="F26" s="6">
        <v>21</v>
      </c>
      <c r="G26" s="2">
        <v>15</v>
      </c>
      <c r="H26" s="2">
        <v>44</v>
      </c>
      <c r="I26" s="2">
        <v>14</v>
      </c>
      <c r="J26" s="2">
        <v>55</v>
      </c>
      <c r="K26" s="18">
        <f>SUM(_xlfn.AGGREGATE(14,6,E26:J26/{0,1,0,1,0,1},{1,2}))</f>
        <v>99</v>
      </c>
    </row>
    <row r="27" spans="1:11" x14ac:dyDescent="0.3">
      <c r="A27" s="19">
        <v>23</v>
      </c>
      <c r="B27" s="20" t="s">
        <v>56</v>
      </c>
      <c r="C27" s="20" t="s">
        <v>17</v>
      </c>
      <c r="D27" s="7">
        <v>39451</v>
      </c>
      <c r="E27" s="6">
        <v>15</v>
      </c>
      <c r="F27" s="6">
        <v>44</v>
      </c>
      <c r="G27" s="2">
        <v>16</v>
      </c>
      <c r="H27" s="2">
        <v>35</v>
      </c>
      <c r="I27" s="2"/>
      <c r="J27" s="2"/>
      <c r="K27" s="18">
        <f>SUM(_xlfn.AGGREGATE(14,6,E27:J27/{0,1,0,1,0,1},{1,2}))</f>
        <v>79</v>
      </c>
    </row>
    <row r="28" spans="1:11" x14ac:dyDescent="0.3">
      <c r="A28" s="19">
        <v>24</v>
      </c>
      <c r="B28" s="20" t="s">
        <v>59</v>
      </c>
      <c r="C28" s="20" t="s">
        <v>19</v>
      </c>
      <c r="D28" s="7">
        <v>39109</v>
      </c>
      <c r="E28" s="6">
        <v>18</v>
      </c>
      <c r="F28" s="6">
        <v>27</v>
      </c>
      <c r="G28" s="2">
        <v>18</v>
      </c>
      <c r="H28" s="2">
        <v>27</v>
      </c>
      <c r="I28" s="2">
        <v>15</v>
      </c>
      <c r="J28" s="2">
        <v>44</v>
      </c>
      <c r="K28" s="18">
        <f>SUM(_xlfn.AGGREGATE(14,6,E28:J28/{0,1,0,1,0,1},{1,2}))</f>
        <v>71</v>
      </c>
    </row>
    <row r="29" spans="1:11" x14ac:dyDescent="0.3">
      <c r="A29" s="19">
        <v>25</v>
      </c>
      <c r="B29" s="20" t="s">
        <v>32</v>
      </c>
      <c r="C29" s="20" t="s">
        <v>19</v>
      </c>
      <c r="D29" s="7">
        <v>38680</v>
      </c>
      <c r="E29" s="6">
        <v>19</v>
      </c>
      <c r="F29" s="6">
        <v>26</v>
      </c>
      <c r="G29" s="2">
        <v>23</v>
      </c>
      <c r="H29" s="2">
        <v>22</v>
      </c>
      <c r="I29" s="2">
        <v>17</v>
      </c>
      <c r="J29" s="2">
        <v>28</v>
      </c>
      <c r="K29" s="18">
        <f>SUM(_xlfn.AGGREGATE(14,6,E29:J29/{0,1,0,1,0,1},{1,2}))</f>
        <v>54</v>
      </c>
    </row>
    <row r="30" spans="1:11" x14ac:dyDescent="0.3">
      <c r="A30" s="19">
        <v>26</v>
      </c>
      <c r="B30" s="20" t="s">
        <v>26</v>
      </c>
      <c r="C30" s="20" t="s">
        <v>27</v>
      </c>
      <c r="D30" s="7">
        <v>38597</v>
      </c>
      <c r="E30" s="6">
        <v>21</v>
      </c>
      <c r="F30" s="6">
        <v>24</v>
      </c>
      <c r="G30" s="2">
        <v>19</v>
      </c>
      <c r="H30" s="2">
        <v>26</v>
      </c>
      <c r="I30" s="2">
        <v>20</v>
      </c>
      <c r="J30" s="2">
        <v>25</v>
      </c>
      <c r="K30" s="18">
        <f>SUM(_xlfn.AGGREGATE(14,6,E30:J30/{0,1,0,1,0,1},{1,2}))</f>
        <v>51</v>
      </c>
    </row>
    <row r="31" spans="1:11" x14ac:dyDescent="0.3">
      <c r="A31" s="19">
        <v>27</v>
      </c>
      <c r="B31" s="20" t="s">
        <v>58</v>
      </c>
      <c r="C31" s="20" t="s">
        <v>29</v>
      </c>
      <c r="D31" s="7">
        <v>38676</v>
      </c>
      <c r="E31" s="6">
        <v>26</v>
      </c>
      <c r="F31" s="6">
        <v>19</v>
      </c>
      <c r="G31" s="2">
        <v>24</v>
      </c>
      <c r="H31" s="2">
        <v>21</v>
      </c>
      <c r="I31" s="2">
        <v>21</v>
      </c>
      <c r="J31" s="2">
        <v>24</v>
      </c>
      <c r="K31" s="18">
        <f>SUM(_xlfn.AGGREGATE(14,6,E31:J31/{0,1,0,1,0,1},{1,2}))</f>
        <v>45</v>
      </c>
    </row>
    <row r="32" spans="1:11" x14ac:dyDescent="0.3">
      <c r="A32" s="19">
        <v>28</v>
      </c>
      <c r="B32" s="20" t="s">
        <v>25</v>
      </c>
      <c r="C32" s="20" t="s">
        <v>19</v>
      </c>
      <c r="D32" s="7">
        <v>38318</v>
      </c>
      <c r="E32" s="6">
        <v>37</v>
      </c>
      <c r="F32" s="6">
        <v>8</v>
      </c>
      <c r="G32" s="2">
        <v>25</v>
      </c>
      <c r="H32" s="2">
        <v>20</v>
      </c>
      <c r="I32" s="2">
        <v>23</v>
      </c>
      <c r="J32" s="2">
        <v>22</v>
      </c>
      <c r="K32" s="18">
        <f>SUM(_xlfn.AGGREGATE(14,6,E32:J32/{0,1,0,1,0,1},{1,2}))</f>
        <v>42</v>
      </c>
    </row>
    <row r="33" spans="1:12" x14ac:dyDescent="0.3">
      <c r="A33" s="34">
        <v>29</v>
      </c>
      <c r="B33" s="14" t="s">
        <v>55</v>
      </c>
      <c r="C33" s="14" t="s">
        <v>17</v>
      </c>
      <c r="D33" s="7">
        <v>38002</v>
      </c>
      <c r="E33" s="6">
        <v>22</v>
      </c>
      <c r="F33" s="6">
        <v>23</v>
      </c>
      <c r="G33" s="2">
        <v>27</v>
      </c>
      <c r="H33" s="2">
        <v>18</v>
      </c>
      <c r="I33" s="2"/>
      <c r="J33" s="2"/>
      <c r="K33" s="18">
        <f>SUM(_xlfn.AGGREGATE(14,6,E33:J33/{0,1,0,1,0,1},{1,2}))</f>
        <v>41</v>
      </c>
      <c r="L33" s="33" t="s">
        <v>159</v>
      </c>
    </row>
    <row r="34" spans="1:12" x14ac:dyDescent="0.3">
      <c r="A34" s="19">
        <v>30</v>
      </c>
      <c r="B34" s="21" t="s">
        <v>145</v>
      </c>
      <c r="C34" s="21" t="s">
        <v>146</v>
      </c>
      <c r="D34" s="13">
        <v>37678</v>
      </c>
      <c r="E34" s="9"/>
      <c r="F34" s="9"/>
      <c r="G34" s="2">
        <v>29</v>
      </c>
      <c r="H34" s="2">
        <v>16</v>
      </c>
      <c r="I34" s="2">
        <v>22</v>
      </c>
      <c r="J34" s="2">
        <v>23</v>
      </c>
      <c r="K34" s="18">
        <f>SUM(_xlfn.AGGREGATE(14,6,E34:J34/{0,1,0,1,0,1},{1,2}))</f>
        <v>39</v>
      </c>
    </row>
    <row r="35" spans="1:12" x14ac:dyDescent="0.3">
      <c r="A35" s="19">
        <v>31</v>
      </c>
      <c r="B35" s="20" t="s">
        <v>33</v>
      </c>
      <c r="C35" s="20" t="s">
        <v>24</v>
      </c>
      <c r="D35" s="7">
        <v>38384</v>
      </c>
      <c r="E35" s="6">
        <v>30</v>
      </c>
      <c r="F35" s="6">
        <v>15</v>
      </c>
      <c r="G35" s="2">
        <v>21</v>
      </c>
      <c r="H35" s="2">
        <v>24</v>
      </c>
      <c r="I35" s="2"/>
      <c r="J35" s="2"/>
      <c r="K35" s="18">
        <f>SUM(_xlfn.AGGREGATE(14,6,E35:J35/{0,1,0,1,0,1},{1,2}))</f>
        <v>39</v>
      </c>
    </row>
    <row r="36" spans="1:12" x14ac:dyDescent="0.3">
      <c r="A36" s="19">
        <v>32</v>
      </c>
      <c r="B36" s="20" t="s">
        <v>39</v>
      </c>
      <c r="C36" s="20" t="s">
        <v>29</v>
      </c>
      <c r="D36" s="7">
        <v>38170</v>
      </c>
      <c r="E36" s="6">
        <v>33</v>
      </c>
      <c r="F36" s="6">
        <v>12</v>
      </c>
      <c r="G36" s="2">
        <v>28</v>
      </c>
      <c r="H36" s="2">
        <v>17</v>
      </c>
      <c r="I36" s="2">
        <v>24</v>
      </c>
      <c r="J36" s="2">
        <v>21</v>
      </c>
      <c r="K36" s="18">
        <f>SUM(_xlfn.AGGREGATE(14,6,E36:J36/{0,1,0,1,0,1},{1,2}))</f>
        <v>38</v>
      </c>
    </row>
    <row r="37" spans="1:12" x14ac:dyDescent="0.3">
      <c r="A37" s="19">
        <v>33</v>
      </c>
      <c r="B37" s="20" t="s">
        <v>50</v>
      </c>
      <c r="C37" s="20" t="s">
        <v>15</v>
      </c>
      <c r="D37" s="7">
        <v>39561</v>
      </c>
      <c r="E37" s="6">
        <v>17</v>
      </c>
      <c r="F37" s="6">
        <v>28</v>
      </c>
      <c r="G37" s="2">
        <v>35</v>
      </c>
      <c r="H37" s="2">
        <v>10</v>
      </c>
      <c r="I37" s="2"/>
      <c r="J37" s="2"/>
      <c r="K37" s="18">
        <f>SUM(_xlfn.AGGREGATE(14,6,E37:J37/{0,1,0,1,0,1},{1,2}))</f>
        <v>38</v>
      </c>
    </row>
    <row r="38" spans="1:12" x14ac:dyDescent="0.3">
      <c r="A38" s="19">
        <v>34</v>
      </c>
      <c r="B38" s="20" t="s">
        <v>21</v>
      </c>
      <c r="C38" s="20" t="s">
        <v>22</v>
      </c>
      <c r="D38" s="7">
        <v>37769</v>
      </c>
      <c r="E38" s="6">
        <v>38</v>
      </c>
      <c r="F38" s="6">
        <v>7</v>
      </c>
      <c r="G38" s="2">
        <v>31</v>
      </c>
      <c r="H38" s="2">
        <v>14</v>
      </c>
      <c r="I38" s="2">
        <v>26</v>
      </c>
      <c r="J38" s="2">
        <v>19</v>
      </c>
      <c r="K38" s="18">
        <f>SUM(_xlfn.AGGREGATE(14,6,E38:J38/{0,1,0,1,0,1},{1,2}))</f>
        <v>33</v>
      </c>
    </row>
    <row r="39" spans="1:12" x14ac:dyDescent="0.3">
      <c r="A39" s="19">
        <v>35</v>
      </c>
      <c r="B39" s="20" t="s">
        <v>35</v>
      </c>
      <c r="C39" s="20" t="s">
        <v>17</v>
      </c>
      <c r="D39" s="7">
        <v>38326</v>
      </c>
      <c r="E39" s="6">
        <v>35</v>
      </c>
      <c r="F39" s="6">
        <v>10</v>
      </c>
      <c r="G39" s="2">
        <v>30</v>
      </c>
      <c r="H39" s="2">
        <v>15</v>
      </c>
      <c r="I39" s="2">
        <v>27</v>
      </c>
      <c r="J39" s="2">
        <v>18</v>
      </c>
      <c r="K39" s="18">
        <f>SUM(_xlfn.AGGREGATE(14,6,E39:J39/{0,1,0,1,0,1},{1,2}))</f>
        <v>33</v>
      </c>
    </row>
    <row r="40" spans="1:12" x14ac:dyDescent="0.3">
      <c r="A40" s="19">
        <v>36</v>
      </c>
      <c r="B40" s="20" t="s">
        <v>40</v>
      </c>
      <c r="C40" s="20" t="s">
        <v>29</v>
      </c>
      <c r="D40" s="7">
        <v>38170</v>
      </c>
      <c r="E40" s="6">
        <v>32</v>
      </c>
      <c r="F40" s="6">
        <v>13</v>
      </c>
      <c r="G40" s="2">
        <v>26</v>
      </c>
      <c r="H40" s="2">
        <v>19</v>
      </c>
      <c r="I40" s="2"/>
      <c r="J40" s="2"/>
      <c r="K40" s="18">
        <f>SUM(_xlfn.AGGREGATE(14,6,E40:J40/{0,1,0,1,0,1},{1,2}))</f>
        <v>32</v>
      </c>
    </row>
    <row r="41" spans="1:12" x14ac:dyDescent="0.3">
      <c r="A41" s="34">
        <v>37</v>
      </c>
      <c r="B41" s="12" t="s">
        <v>142</v>
      </c>
      <c r="C41" s="12" t="s">
        <v>22</v>
      </c>
      <c r="D41" s="13">
        <v>37721</v>
      </c>
      <c r="E41" s="9"/>
      <c r="F41" s="9"/>
      <c r="G41" s="2">
        <v>34</v>
      </c>
      <c r="H41" s="2">
        <v>11</v>
      </c>
      <c r="I41" s="2">
        <v>29</v>
      </c>
      <c r="J41" s="2">
        <v>16</v>
      </c>
      <c r="K41" s="18">
        <f>SUM(_xlfn.AGGREGATE(14,6,E41:J41/{0,1,0,1,0,1},{1,2}))</f>
        <v>27</v>
      </c>
      <c r="L41" s="1" t="s">
        <v>159</v>
      </c>
    </row>
    <row r="42" spans="1:12" x14ac:dyDescent="0.3">
      <c r="A42" s="4">
        <v>38</v>
      </c>
      <c r="B42" s="5" t="s">
        <v>23</v>
      </c>
      <c r="C42" s="5" t="s">
        <v>24</v>
      </c>
      <c r="D42" s="7">
        <v>38404</v>
      </c>
      <c r="E42" s="6">
        <v>31</v>
      </c>
      <c r="F42" s="6">
        <v>14</v>
      </c>
      <c r="G42" s="2">
        <v>32</v>
      </c>
      <c r="H42" s="2">
        <v>13</v>
      </c>
      <c r="I42" s="2"/>
      <c r="J42" s="2"/>
      <c r="K42" s="18">
        <f>SUM(_xlfn.AGGREGATE(14,6,E42:J42/{0,1,0,1,0,1},{1,2}))</f>
        <v>27</v>
      </c>
      <c r="L42" s="1" t="s">
        <v>159</v>
      </c>
    </row>
    <row r="43" spans="1:12" x14ac:dyDescent="0.3">
      <c r="A43" s="4">
        <v>39</v>
      </c>
      <c r="B43" s="5" t="s">
        <v>62</v>
      </c>
      <c r="C43" s="5" t="s">
        <v>63</v>
      </c>
      <c r="D43" s="7">
        <v>38551</v>
      </c>
      <c r="E43" s="6">
        <v>34</v>
      </c>
      <c r="F43" s="6">
        <v>11</v>
      </c>
      <c r="G43" s="2">
        <v>33</v>
      </c>
      <c r="H43" s="2">
        <v>12</v>
      </c>
      <c r="I43" s="9"/>
      <c r="J43" s="9"/>
      <c r="K43" s="18">
        <f>SUM(_xlfn.AGGREGATE(14,6,E43:J43/{0,1,0,1,0,1},{1,2}))</f>
        <v>23</v>
      </c>
      <c r="L43" s="1" t="s">
        <v>159</v>
      </c>
    </row>
    <row r="44" spans="1:12" x14ac:dyDescent="0.3">
      <c r="A44" s="19">
        <v>40</v>
      </c>
      <c r="B44" s="21" t="s">
        <v>143</v>
      </c>
      <c r="C44" s="21" t="s">
        <v>17</v>
      </c>
      <c r="D44" s="13">
        <v>38490</v>
      </c>
      <c r="E44" s="9"/>
      <c r="F44" s="9"/>
      <c r="G44" s="2"/>
      <c r="H44" s="2"/>
      <c r="I44" s="2">
        <v>25</v>
      </c>
      <c r="J44" s="2">
        <v>20</v>
      </c>
      <c r="K44" s="18">
        <f>SUM(_xlfn.AGGREGATE(14,6,E44:J44/{0,1,0,1,0,1},{1,2}))</f>
        <v>20</v>
      </c>
      <c r="L44" s="33" t="s">
        <v>162</v>
      </c>
    </row>
    <row r="45" spans="1:12" x14ac:dyDescent="0.3">
      <c r="A45" s="4">
        <v>41</v>
      </c>
      <c r="B45" s="5" t="s">
        <v>64</v>
      </c>
      <c r="C45" s="5" t="s">
        <v>47</v>
      </c>
      <c r="D45" s="7">
        <v>36197</v>
      </c>
      <c r="E45" s="6">
        <v>25</v>
      </c>
      <c r="F45" s="6">
        <v>20</v>
      </c>
      <c r="G45" s="2"/>
      <c r="H45" s="2"/>
      <c r="I45" s="9"/>
      <c r="J45" s="9"/>
      <c r="K45" s="18">
        <f>SUM(_xlfn.AGGREGATE(14,6,E45:J45/{0,1,0,1,0,1},{1,2}))</f>
        <v>20</v>
      </c>
    </row>
    <row r="46" spans="1:12" x14ac:dyDescent="0.3">
      <c r="A46" s="4">
        <v>42</v>
      </c>
      <c r="B46" s="12" t="s">
        <v>151</v>
      </c>
      <c r="C46" s="9" t="s">
        <v>15</v>
      </c>
      <c r="D46" s="13">
        <v>37999</v>
      </c>
      <c r="E46" s="9"/>
      <c r="F46" s="9"/>
      <c r="G46" s="9"/>
      <c r="H46" s="9"/>
      <c r="I46" s="2">
        <v>28</v>
      </c>
      <c r="J46" s="2">
        <v>17</v>
      </c>
      <c r="K46" s="18">
        <f>SUM(_xlfn.AGGREGATE(14,6,E46:J46/{0,1,0,1,0,1},{1,2}))</f>
        <v>17</v>
      </c>
    </row>
    <row r="47" spans="1:12" x14ac:dyDescent="0.3">
      <c r="A47" s="4">
        <v>43</v>
      </c>
      <c r="B47" s="5" t="s">
        <v>49</v>
      </c>
      <c r="C47" s="5" t="s">
        <v>19</v>
      </c>
      <c r="D47" s="7">
        <v>38456</v>
      </c>
      <c r="E47" s="6">
        <v>29</v>
      </c>
      <c r="F47" s="6">
        <v>16</v>
      </c>
      <c r="G47" s="2"/>
      <c r="H47" s="2"/>
      <c r="I47" s="2"/>
      <c r="J47" s="2"/>
      <c r="K47" s="18">
        <f>SUM(_xlfn.AGGREGATE(14,6,E47:J47/{0,1,0,1,0,1},{1,2}))</f>
        <v>16</v>
      </c>
    </row>
    <row r="48" spans="1:12" x14ac:dyDescent="0.3">
      <c r="A48" s="4">
        <v>44</v>
      </c>
      <c r="B48" s="12" t="s">
        <v>150</v>
      </c>
      <c r="C48" s="9" t="s">
        <v>47</v>
      </c>
      <c r="D48" s="13">
        <v>38352</v>
      </c>
      <c r="E48" s="9"/>
      <c r="F48" s="9"/>
      <c r="G48" s="9"/>
      <c r="H48" s="9"/>
      <c r="I48" s="2">
        <v>30</v>
      </c>
      <c r="J48" s="2">
        <v>15</v>
      </c>
      <c r="K48" s="18">
        <f>SUM(_xlfn.AGGREGATE(14,6,E48:J48/{0,1,0,1,0,1},{1,2}))</f>
        <v>15</v>
      </c>
    </row>
    <row r="49" spans="1:11" x14ac:dyDescent="0.3">
      <c r="A49" s="4">
        <v>45</v>
      </c>
      <c r="B49" s="14" t="s">
        <v>43</v>
      </c>
      <c r="C49" s="5" t="s">
        <v>29</v>
      </c>
      <c r="D49" s="7">
        <v>38541</v>
      </c>
      <c r="E49" s="6">
        <v>36</v>
      </c>
      <c r="F49" s="6">
        <v>9</v>
      </c>
      <c r="G49" s="2"/>
      <c r="H49" s="2"/>
      <c r="I49" s="2"/>
      <c r="J49" s="2"/>
      <c r="K49" s="18">
        <f>SUM(_xlfn.AGGREGATE(14,6,E49:J49/{0,1,0,1,0,1},{1,2}))</f>
        <v>9</v>
      </c>
    </row>
    <row r="50" spans="1:11" x14ac:dyDescent="0.3">
      <c r="A50" s="4">
        <v>46</v>
      </c>
      <c r="B50" s="5" t="s">
        <v>14</v>
      </c>
      <c r="C50" s="5" t="s">
        <v>15</v>
      </c>
      <c r="D50" s="7">
        <v>35795</v>
      </c>
      <c r="E50" s="6">
        <v>39</v>
      </c>
      <c r="F50" s="6">
        <v>6</v>
      </c>
      <c r="G50" s="2"/>
      <c r="H50" s="2"/>
      <c r="I50" s="2"/>
      <c r="J50" s="2"/>
      <c r="K50" s="18">
        <f>SUM(_xlfn.AGGREGATE(14,6,E50:J50/{0,1,0,1,0,1},{1,2}))</f>
        <v>6</v>
      </c>
    </row>
  </sheetData>
  <sortState ref="B41:J42">
    <sortCondition descending="1" ref="J41"/>
  </sortState>
  <mergeCells count="12">
    <mergeCell ref="A1:A4"/>
    <mergeCell ref="B1:B4"/>
    <mergeCell ref="C1:C4"/>
    <mergeCell ref="D1:D4"/>
    <mergeCell ref="E1:J1"/>
    <mergeCell ref="K1:K3"/>
    <mergeCell ref="E2:F2"/>
    <mergeCell ref="G2:H2"/>
    <mergeCell ref="I2:J2"/>
    <mergeCell ref="I3:J3"/>
    <mergeCell ref="E3:F3"/>
    <mergeCell ref="G3:H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58"/>
  <sheetViews>
    <sheetView topLeftCell="A27" zoomScaleNormal="100" workbookViewId="0">
      <selection activeCell="L43" sqref="L43"/>
    </sheetView>
  </sheetViews>
  <sheetFormatPr defaultRowHeight="14.4" x14ac:dyDescent="0.3"/>
  <cols>
    <col min="1" max="1" width="6.77734375" customWidth="1"/>
    <col min="2" max="2" width="25.77734375" customWidth="1"/>
    <col min="3" max="3" width="35.77734375" customWidth="1"/>
    <col min="4" max="4" width="15.77734375" customWidth="1"/>
    <col min="5" max="10" width="8.88671875" customWidth="1"/>
    <col min="11" max="11" width="14.88671875" customWidth="1"/>
  </cols>
  <sheetData>
    <row r="1" spans="1:11" x14ac:dyDescent="0.3">
      <c r="A1" s="39" t="s">
        <v>0</v>
      </c>
      <c r="B1" s="41" t="s">
        <v>1</v>
      </c>
      <c r="C1" s="39" t="s">
        <v>2</v>
      </c>
      <c r="D1" s="42" t="s">
        <v>3</v>
      </c>
      <c r="E1" s="39" t="s">
        <v>4</v>
      </c>
      <c r="F1" s="39"/>
      <c r="G1" s="39"/>
      <c r="H1" s="39"/>
      <c r="I1" s="39"/>
      <c r="J1" s="39"/>
      <c r="K1" s="43" t="s">
        <v>153</v>
      </c>
    </row>
    <row r="2" spans="1:11" x14ac:dyDescent="0.3">
      <c r="A2" s="39"/>
      <c r="B2" s="41"/>
      <c r="C2" s="39"/>
      <c r="D2" s="42"/>
      <c r="E2" s="39" t="s">
        <v>5</v>
      </c>
      <c r="F2" s="39"/>
      <c r="G2" s="39" t="s">
        <v>147</v>
      </c>
      <c r="H2" s="39"/>
      <c r="I2" s="39" t="s">
        <v>149</v>
      </c>
      <c r="J2" s="39"/>
      <c r="K2" s="43"/>
    </row>
    <row r="3" spans="1:11" x14ac:dyDescent="0.3">
      <c r="A3" s="39"/>
      <c r="B3" s="41"/>
      <c r="C3" s="39"/>
      <c r="D3" s="42"/>
      <c r="E3" s="39" t="s">
        <v>6</v>
      </c>
      <c r="F3" s="39"/>
      <c r="G3" s="39" t="s">
        <v>6</v>
      </c>
      <c r="H3" s="39"/>
      <c r="I3" s="39" t="s">
        <v>6</v>
      </c>
      <c r="J3" s="39"/>
      <c r="K3" s="43"/>
    </row>
    <row r="4" spans="1:11" ht="41.4" x14ac:dyDescent="0.3">
      <c r="A4" s="39"/>
      <c r="B4" s="41"/>
      <c r="C4" s="39"/>
      <c r="D4" s="42"/>
      <c r="E4" s="8" t="s">
        <v>9</v>
      </c>
      <c r="F4" s="3" t="s">
        <v>11</v>
      </c>
      <c r="G4" s="8" t="s">
        <v>9</v>
      </c>
      <c r="H4" s="3" t="s">
        <v>11</v>
      </c>
      <c r="I4" s="8" t="s">
        <v>9</v>
      </c>
      <c r="J4" s="3" t="s">
        <v>11</v>
      </c>
      <c r="K4" s="15" t="s">
        <v>10</v>
      </c>
    </row>
    <row r="5" spans="1:11" x14ac:dyDescent="0.3">
      <c r="A5" s="19">
        <v>1</v>
      </c>
      <c r="B5" s="20" t="s">
        <v>98</v>
      </c>
      <c r="C5" s="20" t="s">
        <v>99</v>
      </c>
      <c r="D5" s="7">
        <v>37720</v>
      </c>
      <c r="E5" s="6">
        <v>4</v>
      </c>
      <c r="F5" s="6">
        <v>512</v>
      </c>
      <c r="G5" s="2"/>
      <c r="H5" s="2"/>
      <c r="I5" s="2"/>
      <c r="J5" s="2"/>
      <c r="K5" s="18" t="s">
        <v>158</v>
      </c>
    </row>
    <row r="6" spans="1:11" x14ac:dyDescent="0.3">
      <c r="A6" s="19">
        <v>2</v>
      </c>
      <c r="B6" s="20" t="s">
        <v>105</v>
      </c>
      <c r="C6" s="20" t="s">
        <v>19</v>
      </c>
      <c r="D6" s="7">
        <v>38205</v>
      </c>
      <c r="E6" s="6">
        <v>6</v>
      </c>
      <c r="F6" s="6">
        <v>328</v>
      </c>
      <c r="G6" s="2"/>
      <c r="H6" s="2"/>
      <c r="I6" s="2"/>
      <c r="J6" s="2"/>
      <c r="K6" s="18" t="s">
        <v>158</v>
      </c>
    </row>
    <row r="7" spans="1:11" x14ac:dyDescent="0.3">
      <c r="A7" s="19">
        <v>3</v>
      </c>
      <c r="B7" s="20" t="s">
        <v>84</v>
      </c>
      <c r="C7" s="20" t="s">
        <v>19</v>
      </c>
      <c r="D7" s="7">
        <v>38174</v>
      </c>
      <c r="E7" s="6">
        <v>1</v>
      </c>
      <c r="F7" s="6">
        <v>1000</v>
      </c>
      <c r="G7" s="2">
        <v>7</v>
      </c>
      <c r="H7" s="2">
        <v>262</v>
      </c>
      <c r="I7" s="2">
        <v>1</v>
      </c>
      <c r="J7" s="2">
        <v>1000</v>
      </c>
      <c r="K7" s="18">
        <f>SUM(_xlfn.AGGREGATE(14,6,E7:J7/{0,1,0,1,0,1},{1,2}))</f>
        <v>2000</v>
      </c>
    </row>
    <row r="8" spans="1:11" x14ac:dyDescent="0.3">
      <c r="A8" s="19">
        <v>4</v>
      </c>
      <c r="B8" s="20" t="s">
        <v>123</v>
      </c>
      <c r="C8" s="20" t="s">
        <v>19</v>
      </c>
      <c r="D8" s="7">
        <v>38285</v>
      </c>
      <c r="E8" s="6">
        <v>3</v>
      </c>
      <c r="F8" s="6">
        <v>640</v>
      </c>
      <c r="G8" s="2">
        <v>1</v>
      </c>
      <c r="H8" s="2">
        <v>1000</v>
      </c>
      <c r="I8" s="2">
        <v>3</v>
      </c>
      <c r="J8" s="2">
        <v>640</v>
      </c>
      <c r="K8" s="18">
        <f>SUM(_xlfn.AGGREGATE(14,6,E8:J8/{0,1,0,1,0,1},{1,2}))</f>
        <v>1640</v>
      </c>
    </row>
    <row r="9" spans="1:11" x14ac:dyDescent="0.3">
      <c r="A9" s="19">
        <v>5</v>
      </c>
      <c r="B9" s="20" t="s">
        <v>77</v>
      </c>
      <c r="C9" s="20" t="s">
        <v>78</v>
      </c>
      <c r="D9" s="7">
        <v>32996</v>
      </c>
      <c r="E9" s="6">
        <v>2</v>
      </c>
      <c r="F9" s="6">
        <v>800</v>
      </c>
      <c r="G9" s="2">
        <v>2</v>
      </c>
      <c r="H9" s="2">
        <v>800</v>
      </c>
      <c r="I9" s="2">
        <v>7</v>
      </c>
      <c r="J9" s="2">
        <v>262</v>
      </c>
      <c r="K9" s="18">
        <f>SUM(_xlfn.AGGREGATE(14,6,E9:J9/{0,1,0,1,0,1},{1,2}))</f>
        <v>1600</v>
      </c>
    </row>
    <row r="10" spans="1:11" x14ac:dyDescent="0.3">
      <c r="A10" s="19">
        <v>6</v>
      </c>
      <c r="B10" s="20" t="s">
        <v>67</v>
      </c>
      <c r="C10" s="20" t="s">
        <v>19</v>
      </c>
      <c r="D10" s="7">
        <v>37510</v>
      </c>
      <c r="E10" s="6">
        <v>7</v>
      </c>
      <c r="F10" s="6">
        <v>262</v>
      </c>
      <c r="G10" s="2">
        <v>3</v>
      </c>
      <c r="H10" s="2">
        <v>640</v>
      </c>
      <c r="I10" s="2">
        <v>2</v>
      </c>
      <c r="J10" s="2">
        <v>800</v>
      </c>
      <c r="K10" s="18">
        <f>SUM(_xlfn.AGGREGATE(14,6,E10:J10/{0,1,0,1,0,1},{1,2}))</f>
        <v>1440</v>
      </c>
    </row>
    <row r="11" spans="1:11" x14ac:dyDescent="0.3">
      <c r="A11" s="19">
        <v>7</v>
      </c>
      <c r="B11" s="20" t="s">
        <v>117</v>
      </c>
      <c r="C11" s="20" t="s">
        <v>47</v>
      </c>
      <c r="D11" s="7">
        <v>37313</v>
      </c>
      <c r="E11" s="6">
        <v>8</v>
      </c>
      <c r="F11" s="6">
        <v>210</v>
      </c>
      <c r="G11" s="2">
        <v>4</v>
      </c>
      <c r="H11" s="2">
        <v>512</v>
      </c>
      <c r="I11" s="2">
        <v>4</v>
      </c>
      <c r="J11" s="2">
        <v>512</v>
      </c>
      <c r="K11" s="18">
        <f>SUM(_xlfn.AGGREGATE(14,6,E11:J11/{0,1,0,1,0,1},{1,2}))</f>
        <v>1024</v>
      </c>
    </row>
    <row r="12" spans="1:11" x14ac:dyDescent="0.3">
      <c r="A12" s="19">
        <v>8</v>
      </c>
      <c r="B12" s="20" t="s">
        <v>91</v>
      </c>
      <c r="C12" s="20" t="s">
        <v>29</v>
      </c>
      <c r="D12" s="7">
        <v>38665</v>
      </c>
      <c r="E12" s="6">
        <v>11</v>
      </c>
      <c r="F12" s="6">
        <v>107</v>
      </c>
      <c r="G12" s="2">
        <v>11</v>
      </c>
      <c r="H12" s="2">
        <v>107</v>
      </c>
      <c r="I12" s="2">
        <v>5</v>
      </c>
      <c r="J12" s="2">
        <v>410</v>
      </c>
      <c r="K12" s="18">
        <f>SUM(_xlfn.AGGREGATE(14,6,E12:J12/{0,1,0,1,0,1},{1,2}))</f>
        <v>517</v>
      </c>
    </row>
    <row r="13" spans="1:11" x14ac:dyDescent="0.3">
      <c r="A13" s="19">
        <v>9</v>
      </c>
      <c r="B13" s="20" t="s">
        <v>108</v>
      </c>
      <c r="C13" s="20" t="s">
        <v>17</v>
      </c>
      <c r="D13" s="7">
        <v>39341</v>
      </c>
      <c r="E13" s="6">
        <v>12</v>
      </c>
      <c r="F13" s="6">
        <v>86</v>
      </c>
      <c r="G13" s="2">
        <v>5</v>
      </c>
      <c r="H13" s="2">
        <v>410</v>
      </c>
      <c r="I13" s="2"/>
      <c r="J13" s="2"/>
      <c r="K13" s="18">
        <f>SUM(_xlfn.AGGREGATE(14,6,E13:J13/{0,1,0,1,0,1},{1,2}))</f>
        <v>496</v>
      </c>
    </row>
    <row r="14" spans="1:11" x14ac:dyDescent="0.3">
      <c r="A14" s="19">
        <v>10</v>
      </c>
      <c r="B14" s="20" t="s">
        <v>100</v>
      </c>
      <c r="C14" s="20" t="s">
        <v>31</v>
      </c>
      <c r="D14" s="7" t="s">
        <v>137</v>
      </c>
      <c r="E14" s="6">
        <v>20</v>
      </c>
      <c r="F14" s="6">
        <v>25</v>
      </c>
      <c r="G14" s="2">
        <v>10</v>
      </c>
      <c r="H14" s="2">
        <v>134</v>
      </c>
      <c r="I14" s="2">
        <v>6</v>
      </c>
      <c r="J14" s="2">
        <v>328</v>
      </c>
      <c r="K14" s="18">
        <f>SUM(_xlfn.AGGREGATE(14,6,E14:J14/{0,1,0,1,0,1},{1,2}))</f>
        <v>462</v>
      </c>
    </row>
    <row r="15" spans="1:11" x14ac:dyDescent="0.3">
      <c r="A15" s="19">
        <v>11</v>
      </c>
      <c r="B15" s="20" t="s">
        <v>107</v>
      </c>
      <c r="C15" s="20" t="s">
        <v>17</v>
      </c>
      <c r="D15" s="7" t="s">
        <v>138</v>
      </c>
      <c r="E15" s="6">
        <v>10</v>
      </c>
      <c r="F15" s="6">
        <v>134</v>
      </c>
      <c r="G15" s="2">
        <v>6</v>
      </c>
      <c r="H15" s="2">
        <v>328</v>
      </c>
      <c r="I15" s="2"/>
      <c r="J15" s="2"/>
      <c r="K15" s="18">
        <f>SUM(_xlfn.AGGREGATE(14,6,E15:J15/{0,1,0,1,0,1},{1,2}))</f>
        <v>462</v>
      </c>
    </row>
    <row r="16" spans="1:11" x14ac:dyDescent="0.3">
      <c r="A16" s="19">
        <v>12</v>
      </c>
      <c r="B16" s="20" t="s">
        <v>72</v>
      </c>
      <c r="C16" s="20" t="s">
        <v>19</v>
      </c>
      <c r="D16" s="7">
        <v>38289</v>
      </c>
      <c r="E16" s="6">
        <v>5</v>
      </c>
      <c r="F16" s="6">
        <v>410</v>
      </c>
      <c r="G16" s="2">
        <v>21</v>
      </c>
      <c r="H16" s="2">
        <v>24</v>
      </c>
      <c r="I16" s="2">
        <v>15</v>
      </c>
      <c r="J16" s="2">
        <v>44</v>
      </c>
      <c r="K16" s="18">
        <f>SUM(_xlfn.AGGREGATE(14,6,E16:J16/{0,1,0,1,0,1},{1,2}))</f>
        <v>454</v>
      </c>
    </row>
    <row r="17" spans="1:12" x14ac:dyDescent="0.3">
      <c r="A17" s="19">
        <v>13</v>
      </c>
      <c r="B17" s="20" t="s">
        <v>124</v>
      </c>
      <c r="C17" s="20" t="s">
        <v>29</v>
      </c>
      <c r="D17" s="7">
        <v>35855</v>
      </c>
      <c r="E17" s="6">
        <v>9</v>
      </c>
      <c r="F17" s="6">
        <v>168</v>
      </c>
      <c r="G17" s="2">
        <v>13</v>
      </c>
      <c r="H17" s="2">
        <v>69</v>
      </c>
      <c r="I17" s="2">
        <v>9</v>
      </c>
      <c r="J17" s="2">
        <v>168</v>
      </c>
      <c r="K17" s="18">
        <f>SUM(_xlfn.AGGREGATE(14,6,E17:J17/{0,1,0,1,0,1},{1,2}))</f>
        <v>336</v>
      </c>
    </row>
    <row r="18" spans="1:12" x14ac:dyDescent="0.3">
      <c r="A18" s="19">
        <v>14</v>
      </c>
      <c r="B18" s="20" t="s">
        <v>118</v>
      </c>
      <c r="C18" s="20" t="s">
        <v>47</v>
      </c>
      <c r="D18" s="7">
        <v>37313</v>
      </c>
      <c r="E18" s="6">
        <v>13</v>
      </c>
      <c r="F18" s="6">
        <v>69</v>
      </c>
      <c r="G18" s="2">
        <v>16</v>
      </c>
      <c r="H18" s="2">
        <v>35</v>
      </c>
      <c r="I18" s="2">
        <v>8</v>
      </c>
      <c r="J18" s="2">
        <v>210</v>
      </c>
      <c r="K18" s="18">
        <f>SUM(_xlfn.AGGREGATE(14,6,E18:J18/{0,1,0,1,0,1},{1,2}))</f>
        <v>279</v>
      </c>
    </row>
    <row r="19" spans="1:12" x14ac:dyDescent="0.3">
      <c r="A19" s="19">
        <v>15</v>
      </c>
      <c r="B19" s="20" t="s">
        <v>113</v>
      </c>
      <c r="C19" s="20" t="s">
        <v>90</v>
      </c>
      <c r="D19" s="7">
        <v>36012</v>
      </c>
      <c r="E19" s="6">
        <v>14</v>
      </c>
      <c r="F19" s="6">
        <v>55</v>
      </c>
      <c r="G19" s="2">
        <v>8</v>
      </c>
      <c r="H19" s="2">
        <v>210</v>
      </c>
      <c r="I19" s="2"/>
      <c r="J19" s="2"/>
      <c r="K19" s="18">
        <f>SUM(_xlfn.AGGREGATE(14,6,E19:J19/{0,1,0,1,0,1},{1,2}))</f>
        <v>265</v>
      </c>
    </row>
    <row r="20" spans="1:12" x14ac:dyDescent="0.3">
      <c r="A20" s="34">
        <v>16</v>
      </c>
      <c r="B20" s="14" t="s">
        <v>101</v>
      </c>
      <c r="C20" s="14" t="s">
        <v>19</v>
      </c>
      <c r="D20" s="7">
        <v>38056</v>
      </c>
      <c r="E20" s="6">
        <v>29</v>
      </c>
      <c r="F20" s="6">
        <v>16</v>
      </c>
      <c r="G20" s="2">
        <v>9</v>
      </c>
      <c r="H20" s="2">
        <v>168</v>
      </c>
      <c r="I20" s="2"/>
      <c r="J20" s="2"/>
      <c r="K20" s="18">
        <f>SUM(_xlfn.AGGREGATE(14,6,E20:J20/{0,1,0,1,0,1},{1,2}))</f>
        <v>184</v>
      </c>
      <c r="L20" s="33" t="s">
        <v>159</v>
      </c>
    </row>
    <row r="21" spans="1:12" x14ac:dyDescent="0.3">
      <c r="A21" s="19">
        <v>17</v>
      </c>
      <c r="B21" s="20" t="s">
        <v>110</v>
      </c>
      <c r="C21" s="20" t="s">
        <v>111</v>
      </c>
      <c r="D21" s="7" t="s">
        <v>139</v>
      </c>
      <c r="E21" s="6">
        <v>15</v>
      </c>
      <c r="F21" s="6">
        <v>44</v>
      </c>
      <c r="G21" s="2">
        <v>17</v>
      </c>
      <c r="H21" s="2">
        <v>28</v>
      </c>
      <c r="I21" s="2">
        <v>10</v>
      </c>
      <c r="J21" s="2">
        <v>134</v>
      </c>
      <c r="K21" s="18">
        <f>SUM(_xlfn.AGGREGATE(14,6,E21:J21/{0,1,0,1,0,1},{1,2}))</f>
        <v>178</v>
      </c>
    </row>
    <row r="22" spans="1:12" x14ac:dyDescent="0.3">
      <c r="A22" s="19">
        <v>18</v>
      </c>
      <c r="B22" s="20" t="s">
        <v>66</v>
      </c>
      <c r="C22" s="20" t="s">
        <v>19</v>
      </c>
      <c r="D22" s="7" t="s">
        <v>130</v>
      </c>
      <c r="E22" s="6">
        <v>19</v>
      </c>
      <c r="F22" s="6">
        <v>26</v>
      </c>
      <c r="G22" s="2">
        <v>19</v>
      </c>
      <c r="H22" s="2">
        <v>26</v>
      </c>
      <c r="I22" s="2">
        <v>11</v>
      </c>
      <c r="J22" s="2">
        <v>107</v>
      </c>
      <c r="K22" s="18">
        <f>SUM(_xlfn.AGGREGATE(14,6,E22:J22/{0,1,0,1,0,1},{1,2}))</f>
        <v>133</v>
      </c>
    </row>
    <row r="23" spans="1:12" x14ac:dyDescent="0.3">
      <c r="A23" s="19">
        <v>19</v>
      </c>
      <c r="B23" s="20" t="s">
        <v>65</v>
      </c>
      <c r="C23" s="20" t="s">
        <v>17</v>
      </c>
      <c r="D23" s="7">
        <v>39267</v>
      </c>
      <c r="E23" s="6">
        <v>18</v>
      </c>
      <c r="F23" s="6">
        <v>27</v>
      </c>
      <c r="G23" s="2">
        <v>12</v>
      </c>
      <c r="H23" s="2">
        <v>86</v>
      </c>
      <c r="I23" s="2"/>
      <c r="J23" s="2"/>
      <c r="K23" s="18">
        <f>SUM(_xlfn.AGGREGATE(14,6,E23:J23/{0,1,0,1,0,1},{1,2}))</f>
        <v>113</v>
      </c>
    </row>
    <row r="24" spans="1:12" x14ac:dyDescent="0.3">
      <c r="A24" s="19">
        <v>20</v>
      </c>
      <c r="B24" s="20" t="s">
        <v>74</v>
      </c>
      <c r="C24" s="20" t="s">
        <v>75</v>
      </c>
      <c r="D24" s="7">
        <v>37440</v>
      </c>
      <c r="E24" s="6">
        <v>16</v>
      </c>
      <c r="F24" s="6">
        <v>35</v>
      </c>
      <c r="G24" s="2">
        <v>14</v>
      </c>
      <c r="H24" s="2">
        <v>55</v>
      </c>
      <c r="I24" s="2">
        <v>14</v>
      </c>
      <c r="J24" s="2">
        <v>55</v>
      </c>
      <c r="K24" s="18">
        <f>SUM(_xlfn.AGGREGATE(14,6,E24:J24/{0,1,0,1,0,1},{1,2}))</f>
        <v>110</v>
      </c>
    </row>
    <row r="25" spans="1:12" x14ac:dyDescent="0.3">
      <c r="A25" s="19">
        <v>21</v>
      </c>
      <c r="B25" s="20" t="s">
        <v>70</v>
      </c>
      <c r="C25" s="20" t="s">
        <v>22</v>
      </c>
      <c r="D25" s="7">
        <v>37406</v>
      </c>
      <c r="E25" s="6">
        <v>42</v>
      </c>
      <c r="F25" s="6">
        <v>3</v>
      </c>
      <c r="G25" s="2">
        <v>39</v>
      </c>
      <c r="H25" s="2">
        <v>6</v>
      </c>
      <c r="I25" s="2">
        <v>12</v>
      </c>
      <c r="J25" s="2">
        <v>86</v>
      </c>
      <c r="K25" s="18">
        <f>SUM(_xlfn.AGGREGATE(14,6,E25:J25/{0,1,0,1,0,1},{1,2}))</f>
        <v>92</v>
      </c>
    </row>
    <row r="26" spans="1:12" x14ac:dyDescent="0.3">
      <c r="A26" s="19">
        <v>22</v>
      </c>
      <c r="B26" s="20" t="s">
        <v>102</v>
      </c>
      <c r="C26" s="20" t="s">
        <v>75</v>
      </c>
      <c r="D26" s="7">
        <v>37934</v>
      </c>
      <c r="E26" s="6">
        <v>27</v>
      </c>
      <c r="F26" s="6">
        <v>18</v>
      </c>
      <c r="G26" s="2">
        <v>27</v>
      </c>
      <c r="H26" s="2">
        <v>18</v>
      </c>
      <c r="I26" s="2">
        <v>13</v>
      </c>
      <c r="J26" s="2">
        <v>69</v>
      </c>
      <c r="K26" s="18">
        <f>SUM(_xlfn.AGGREGATE(14,6,E26:J26/{0,1,0,1,0,1},{1,2}))</f>
        <v>87</v>
      </c>
    </row>
    <row r="27" spans="1:12" x14ac:dyDescent="0.3">
      <c r="A27" s="34">
        <v>23</v>
      </c>
      <c r="B27" s="14" t="s">
        <v>119</v>
      </c>
      <c r="C27" s="14" t="s">
        <v>78</v>
      </c>
      <c r="D27" s="7">
        <v>38423</v>
      </c>
      <c r="E27" s="6">
        <v>25</v>
      </c>
      <c r="F27" s="6">
        <v>20</v>
      </c>
      <c r="G27" s="2">
        <v>15</v>
      </c>
      <c r="H27" s="2">
        <v>44</v>
      </c>
      <c r="I27" s="2"/>
      <c r="J27" s="2"/>
      <c r="K27" s="18">
        <f>SUM(_xlfn.AGGREGATE(14,6,E27:J27/{0,1,0,1,0,1},{1,2}))</f>
        <v>64</v>
      </c>
      <c r="L27" s="33" t="s">
        <v>159</v>
      </c>
    </row>
    <row r="28" spans="1:12" x14ac:dyDescent="0.3">
      <c r="A28" s="19">
        <v>24</v>
      </c>
      <c r="B28" s="20" t="s">
        <v>89</v>
      </c>
      <c r="C28" s="20" t="s">
        <v>90</v>
      </c>
      <c r="D28" s="7" t="s">
        <v>134</v>
      </c>
      <c r="E28" s="6">
        <v>32</v>
      </c>
      <c r="F28" s="6">
        <v>13</v>
      </c>
      <c r="G28" s="2">
        <v>25</v>
      </c>
      <c r="H28" s="2">
        <v>20</v>
      </c>
      <c r="I28" s="2">
        <v>16</v>
      </c>
      <c r="J28" s="2">
        <v>35</v>
      </c>
      <c r="K28" s="18">
        <f>SUM(_xlfn.AGGREGATE(14,6,E28:J28/{0,1,0,1,0,1},{1,2}))</f>
        <v>55</v>
      </c>
    </row>
    <row r="29" spans="1:12" x14ac:dyDescent="0.3">
      <c r="A29" s="19">
        <v>25</v>
      </c>
      <c r="B29" s="20" t="s">
        <v>125</v>
      </c>
      <c r="C29" s="20" t="s">
        <v>29</v>
      </c>
      <c r="D29" s="7">
        <v>37705</v>
      </c>
      <c r="E29" s="6">
        <v>23</v>
      </c>
      <c r="F29" s="6">
        <v>22</v>
      </c>
      <c r="G29" s="2">
        <v>20</v>
      </c>
      <c r="H29" s="2">
        <v>25</v>
      </c>
      <c r="I29" s="2">
        <v>17</v>
      </c>
      <c r="J29" s="2">
        <v>28</v>
      </c>
      <c r="K29" s="18">
        <f>SUM(_xlfn.AGGREGATE(14,6,E29:J29/{0,1,0,1,0,1},{1,2}))</f>
        <v>53</v>
      </c>
    </row>
    <row r="30" spans="1:12" x14ac:dyDescent="0.3">
      <c r="A30" s="19">
        <v>26</v>
      </c>
      <c r="B30" s="20" t="s">
        <v>109</v>
      </c>
      <c r="C30" s="20" t="s">
        <v>78</v>
      </c>
      <c r="D30" s="11">
        <v>38891</v>
      </c>
      <c r="E30" s="6">
        <v>24</v>
      </c>
      <c r="F30" s="6">
        <v>21</v>
      </c>
      <c r="G30" s="2">
        <v>18</v>
      </c>
      <c r="H30" s="2">
        <v>27</v>
      </c>
      <c r="I30" s="2">
        <v>19</v>
      </c>
      <c r="J30" s="2">
        <v>26</v>
      </c>
      <c r="K30" s="18">
        <f>SUM(_xlfn.AGGREGATE(14,6,E30:J30/{0,1,0,1,0,1},{1,2}))</f>
        <v>53</v>
      </c>
    </row>
    <row r="31" spans="1:12" x14ac:dyDescent="0.3">
      <c r="A31" s="19">
        <v>27</v>
      </c>
      <c r="B31" s="20" t="s">
        <v>122</v>
      </c>
      <c r="C31" s="20" t="s">
        <v>78</v>
      </c>
      <c r="D31" s="7">
        <v>38332</v>
      </c>
      <c r="E31" s="6">
        <v>21</v>
      </c>
      <c r="F31" s="6">
        <v>24</v>
      </c>
      <c r="G31" s="2">
        <v>24</v>
      </c>
      <c r="H31" s="2">
        <v>21</v>
      </c>
      <c r="I31" s="2">
        <v>21</v>
      </c>
      <c r="J31" s="2">
        <v>24</v>
      </c>
      <c r="K31" s="18">
        <f>SUM(_xlfn.AGGREGATE(14,6,E31:J31/{0,1,0,1,0,1},{1,2}))</f>
        <v>48</v>
      </c>
    </row>
    <row r="32" spans="1:12" x14ac:dyDescent="0.3">
      <c r="A32" s="19">
        <v>28</v>
      </c>
      <c r="B32" s="20" t="s">
        <v>112</v>
      </c>
      <c r="C32" s="20" t="s">
        <v>17</v>
      </c>
      <c r="D32" s="7" t="s">
        <v>140</v>
      </c>
      <c r="E32" s="6">
        <v>22</v>
      </c>
      <c r="F32" s="6">
        <v>23</v>
      </c>
      <c r="G32" s="2">
        <v>22</v>
      </c>
      <c r="H32" s="2">
        <v>23</v>
      </c>
      <c r="I32" s="2"/>
      <c r="J32" s="2"/>
      <c r="K32" s="18">
        <f>SUM(_xlfn.AGGREGATE(14,6,E32:J32/{0,1,0,1,0,1},{1,2}))</f>
        <v>46</v>
      </c>
    </row>
    <row r="33" spans="1:12" x14ac:dyDescent="0.3">
      <c r="A33" s="19">
        <v>29</v>
      </c>
      <c r="B33" s="20" t="s">
        <v>97</v>
      </c>
      <c r="C33" s="20" t="s">
        <v>47</v>
      </c>
      <c r="D33" s="7">
        <v>37786</v>
      </c>
      <c r="E33" s="6">
        <v>33</v>
      </c>
      <c r="F33" s="6">
        <v>12</v>
      </c>
      <c r="G33" s="2">
        <v>26</v>
      </c>
      <c r="H33" s="2">
        <v>19</v>
      </c>
      <c r="I33" s="2">
        <v>23</v>
      </c>
      <c r="J33" s="2">
        <v>22</v>
      </c>
      <c r="K33" s="18">
        <f>SUM(_xlfn.AGGREGATE(14,6,E33:J33/{0,1,0,1,0,1},{1,2}))</f>
        <v>41</v>
      </c>
    </row>
    <row r="34" spans="1:12" x14ac:dyDescent="0.3">
      <c r="A34" s="19">
        <v>30</v>
      </c>
      <c r="B34" s="20" t="s">
        <v>106</v>
      </c>
      <c r="C34" s="20" t="s">
        <v>29</v>
      </c>
      <c r="D34" s="7">
        <v>35965</v>
      </c>
      <c r="E34" s="6">
        <v>31</v>
      </c>
      <c r="F34" s="6">
        <v>14</v>
      </c>
      <c r="G34" s="2">
        <v>38</v>
      </c>
      <c r="H34" s="2">
        <v>7</v>
      </c>
      <c r="I34" s="2">
        <v>20</v>
      </c>
      <c r="J34" s="2">
        <v>25</v>
      </c>
      <c r="K34" s="18">
        <f>SUM(_xlfn.AGGREGATE(14,6,E34:J34/{0,1,0,1,0,1},{1,2}))</f>
        <v>39</v>
      </c>
    </row>
    <row r="35" spans="1:12" x14ac:dyDescent="0.3">
      <c r="A35" s="34">
        <v>31</v>
      </c>
      <c r="B35" s="12" t="s">
        <v>148</v>
      </c>
      <c r="C35" s="12" t="s">
        <v>17</v>
      </c>
      <c r="D35" s="13">
        <v>38226</v>
      </c>
      <c r="E35" s="9"/>
      <c r="F35" s="9"/>
      <c r="G35" s="2">
        <v>30</v>
      </c>
      <c r="H35" s="2">
        <v>15</v>
      </c>
      <c r="I35" s="2">
        <v>22</v>
      </c>
      <c r="J35" s="2">
        <v>23</v>
      </c>
      <c r="K35" s="18">
        <f>SUM(_xlfn.AGGREGATE(14,6,E35:J35/{0,1,0,1,0,1},{1,2}))</f>
        <v>38</v>
      </c>
      <c r="L35" s="33" t="s">
        <v>159</v>
      </c>
    </row>
    <row r="36" spans="1:12" x14ac:dyDescent="0.3">
      <c r="A36" s="19">
        <v>32</v>
      </c>
      <c r="B36" s="20" t="s">
        <v>88</v>
      </c>
      <c r="C36" s="20" t="s">
        <v>22</v>
      </c>
      <c r="D36" s="7" t="s">
        <v>133</v>
      </c>
      <c r="E36" s="6">
        <v>38</v>
      </c>
      <c r="F36" s="6">
        <v>7</v>
      </c>
      <c r="G36" s="2">
        <v>29</v>
      </c>
      <c r="H36" s="2">
        <v>16</v>
      </c>
      <c r="I36" s="2">
        <v>24</v>
      </c>
      <c r="J36" s="2">
        <v>21</v>
      </c>
      <c r="K36" s="18">
        <f>SUM(_xlfn.AGGREGATE(14,6,E36:J36/{0,1,0,1,0,1},{1,2}))</f>
        <v>37</v>
      </c>
    </row>
    <row r="37" spans="1:12" x14ac:dyDescent="0.3">
      <c r="A37" s="19">
        <v>33</v>
      </c>
      <c r="B37" s="20" t="s">
        <v>104</v>
      </c>
      <c r="C37" s="20" t="s">
        <v>19</v>
      </c>
      <c r="D37" s="7">
        <v>38384</v>
      </c>
      <c r="E37" s="6">
        <v>28</v>
      </c>
      <c r="F37" s="6">
        <v>17</v>
      </c>
      <c r="G37" s="2"/>
      <c r="H37" s="2"/>
      <c r="I37" s="2">
        <v>25</v>
      </c>
      <c r="J37" s="2">
        <v>20</v>
      </c>
      <c r="K37" s="18">
        <f>SUM(_xlfn.AGGREGATE(14,6,E37:J37/{0,1,0,1,0,1},{1,2}))</f>
        <v>37</v>
      </c>
    </row>
    <row r="38" spans="1:12" x14ac:dyDescent="0.3">
      <c r="A38" s="19">
        <v>34</v>
      </c>
      <c r="B38" s="20" t="s">
        <v>121</v>
      </c>
      <c r="C38" s="20" t="s">
        <v>17</v>
      </c>
      <c r="D38" s="7">
        <v>37627</v>
      </c>
      <c r="E38" s="6">
        <v>44</v>
      </c>
      <c r="F38" s="6">
        <v>1</v>
      </c>
      <c r="G38" s="2">
        <v>36</v>
      </c>
      <c r="H38" s="2">
        <v>9</v>
      </c>
      <c r="I38" s="2">
        <v>18</v>
      </c>
      <c r="J38" s="2">
        <v>27</v>
      </c>
      <c r="K38" s="18">
        <f>SUM(_xlfn.AGGREGATE(14,6,E38:J38/{0,1,0,1,0,1},{1,2}))</f>
        <v>36</v>
      </c>
    </row>
    <row r="39" spans="1:12" x14ac:dyDescent="0.3">
      <c r="A39" s="19">
        <v>35</v>
      </c>
      <c r="B39" s="20" t="s">
        <v>83</v>
      </c>
      <c r="C39" s="20" t="s">
        <v>78</v>
      </c>
      <c r="D39" s="7">
        <v>38021</v>
      </c>
      <c r="E39" s="6">
        <v>37</v>
      </c>
      <c r="F39" s="6">
        <v>8</v>
      </c>
      <c r="G39" s="2">
        <v>28</v>
      </c>
      <c r="H39" s="2">
        <v>17</v>
      </c>
      <c r="I39" s="2">
        <v>29</v>
      </c>
      <c r="J39" s="2">
        <v>16</v>
      </c>
      <c r="K39" s="18">
        <f>SUM(_xlfn.AGGREGATE(14,6,E39:J39/{0,1,0,1,0,1},{1,2}))</f>
        <v>33</v>
      </c>
    </row>
    <row r="40" spans="1:12" x14ac:dyDescent="0.3">
      <c r="A40" s="19">
        <v>36</v>
      </c>
      <c r="B40" s="20" t="s">
        <v>87</v>
      </c>
      <c r="C40" s="20" t="s">
        <v>29</v>
      </c>
      <c r="D40" s="7">
        <v>37111</v>
      </c>
      <c r="E40" s="6">
        <v>34</v>
      </c>
      <c r="F40" s="6">
        <v>11</v>
      </c>
      <c r="G40" s="2">
        <v>23</v>
      </c>
      <c r="H40" s="2">
        <v>22</v>
      </c>
      <c r="I40" s="2"/>
      <c r="J40" s="2"/>
      <c r="K40" s="18">
        <f>SUM(_xlfn.AGGREGATE(14,6,E40:J40/{0,1,0,1,0,1},{1,2}))</f>
        <v>33</v>
      </c>
    </row>
    <row r="41" spans="1:12" x14ac:dyDescent="0.3">
      <c r="A41" s="19">
        <v>37</v>
      </c>
      <c r="B41" s="20" t="s">
        <v>103</v>
      </c>
      <c r="C41" s="20" t="s">
        <v>22</v>
      </c>
      <c r="D41" s="7">
        <v>38253</v>
      </c>
      <c r="E41" s="6">
        <v>41</v>
      </c>
      <c r="F41" s="6">
        <v>4</v>
      </c>
      <c r="G41" s="2">
        <v>32</v>
      </c>
      <c r="H41" s="2">
        <v>13</v>
      </c>
      <c r="I41" s="2">
        <v>27</v>
      </c>
      <c r="J41" s="2">
        <v>18</v>
      </c>
      <c r="K41" s="18">
        <f>SUM(_xlfn.AGGREGATE(14,6,E41:J41/{0,1,0,1,0,1},{1,2}))</f>
        <v>31</v>
      </c>
      <c r="L41" s="36" t="s">
        <v>161</v>
      </c>
    </row>
    <row r="42" spans="1:12" x14ac:dyDescent="0.3">
      <c r="A42" s="19">
        <v>38</v>
      </c>
      <c r="B42" s="20" t="s">
        <v>82</v>
      </c>
      <c r="C42" s="20" t="s">
        <v>19</v>
      </c>
      <c r="D42" s="7">
        <v>38416</v>
      </c>
      <c r="E42" s="6">
        <v>26</v>
      </c>
      <c r="F42" s="6">
        <v>19</v>
      </c>
      <c r="G42" s="2">
        <v>39</v>
      </c>
      <c r="H42" s="2">
        <v>6</v>
      </c>
      <c r="I42" s="2">
        <v>34</v>
      </c>
      <c r="J42" s="2">
        <v>11</v>
      </c>
      <c r="K42" s="18">
        <f>SUM(_xlfn.AGGREGATE(14,6,E42:J42/{0,1,0,1,0,1},{1,2}))</f>
        <v>30</v>
      </c>
      <c r="L42" s="33" t="s">
        <v>163</v>
      </c>
    </row>
    <row r="43" spans="1:12" x14ac:dyDescent="0.3">
      <c r="A43" s="19">
        <v>39</v>
      </c>
      <c r="B43" s="20" t="s">
        <v>114</v>
      </c>
      <c r="C43" s="20" t="s">
        <v>47</v>
      </c>
      <c r="D43" s="7" t="s">
        <v>141</v>
      </c>
      <c r="E43" s="6">
        <v>30</v>
      </c>
      <c r="F43" s="6">
        <v>15</v>
      </c>
      <c r="G43" s="2">
        <v>31</v>
      </c>
      <c r="H43" s="2">
        <v>14</v>
      </c>
      <c r="I43" s="2"/>
      <c r="J43" s="2"/>
      <c r="K43" s="18">
        <f>SUM(_xlfn.AGGREGATE(14,6,E43:J43/{0,1,0,1,0,1},{1,2}))</f>
        <v>29</v>
      </c>
      <c r="L43" s="33" t="s">
        <v>165</v>
      </c>
    </row>
    <row r="44" spans="1:12" x14ac:dyDescent="0.3">
      <c r="A44" s="4">
        <v>40</v>
      </c>
      <c r="B44" s="5" t="s">
        <v>73</v>
      </c>
      <c r="C44" s="5" t="s">
        <v>22</v>
      </c>
      <c r="D44" s="7">
        <v>32235</v>
      </c>
      <c r="E44" s="6">
        <v>36</v>
      </c>
      <c r="F44" s="6">
        <v>9</v>
      </c>
      <c r="G44" s="2">
        <v>34</v>
      </c>
      <c r="H44" s="2">
        <v>11</v>
      </c>
      <c r="I44" s="2">
        <v>28</v>
      </c>
      <c r="J44" s="2">
        <v>17</v>
      </c>
      <c r="K44" s="18">
        <f>SUM(_xlfn.AGGREGATE(14,6,E44:J44/{0,1,0,1,0,1},{1,2}))</f>
        <v>28</v>
      </c>
    </row>
    <row r="45" spans="1:12" x14ac:dyDescent="0.3">
      <c r="A45" s="4">
        <v>41</v>
      </c>
      <c r="B45" s="5" t="s">
        <v>81</v>
      </c>
      <c r="C45" s="5" t="s">
        <v>17</v>
      </c>
      <c r="D45" s="7">
        <v>36745</v>
      </c>
      <c r="E45" s="6">
        <v>17</v>
      </c>
      <c r="F45" s="6">
        <v>28</v>
      </c>
      <c r="G45" s="2"/>
      <c r="H45" s="2"/>
      <c r="I45" s="2"/>
      <c r="J45" s="2"/>
      <c r="K45" s="18">
        <f>SUM(_xlfn.AGGREGATE(14,6,E45:J45/{0,1,0,1,0,1},{1,2}))</f>
        <v>28</v>
      </c>
    </row>
    <row r="46" spans="1:12" x14ac:dyDescent="0.3">
      <c r="A46" s="4">
        <v>42</v>
      </c>
      <c r="B46" s="5" t="s">
        <v>120</v>
      </c>
      <c r="C46" s="5" t="s">
        <v>19</v>
      </c>
      <c r="D46" s="7">
        <v>37889</v>
      </c>
      <c r="E46" s="6">
        <v>43</v>
      </c>
      <c r="F46" s="6">
        <v>2</v>
      </c>
      <c r="G46" s="2">
        <v>33</v>
      </c>
      <c r="H46" s="2">
        <v>12</v>
      </c>
      <c r="I46" s="2">
        <v>30</v>
      </c>
      <c r="J46" s="2">
        <v>15</v>
      </c>
      <c r="K46" s="18">
        <f>SUM(_xlfn.AGGREGATE(14,6,E46:J46/{0,1,0,1,0,1},{1,2}))</f>
        <v>27</v>
      </c>
    </row>
    <row r="47" spans="1:12" x14ac:dyDescent="0.3">
      <c r="A47" s="4">
        <v>43</v>
      </c>
      <c r="B47" s="5" t="s">
        <v>68</v>
      </c>
      <c r="C47" s="5" t="s">
        <v>69</v>
      </c>
      <c r="D47" s="7">
        <v>38348</v>
      </c>
      <c r="E47" s="6">
        <v>39</v>
      </c>
      <c r="F47" s="6">
        <v>6</v>
      </c>
      <c r="G47" s="2">
        <v>39</v>
      </c>
      <c r="H47" s="2">
        <v>6</v>
      </c>
      <c r="I47" s="2">
        <v>26</v>
      </c>
      <c r="J47" s="2">
        <v>19</v>
      </c>
      <c r="K47" s="18">
        <f>SUM(_xlfn.AGGREGATE(14,6,E47:J47/{0,1,0,1,0,1},{1,2}))</f>
        <v>25</v>
      </c>
    </row>
    <row r="48" spans="1:12" x14ac:dyDescent="0.3">
      <c r="A48" s="4">
        <v>44</v>
      </c>
      <c r="B48" s="5" t="s">
        <v>92</v>
      </c>
      <c r="C48" s="5" t="s">
        <v>93</v>
      </c>
      <c r="D48" s="7" t="s">
        <v>135</v>
      </c>
      <c r="E48" s="6">
        <v>51</v>
      </c>
      <c r="F48" s="6">
        <v>1</v>
      </c>
      <c r="G48" s="2">
        <v>35</v>
      </c>
      <c r="H48" s="2">
        <v>10</v>
      </c>
      <c r="I48" s="2">
        <v>31</v>
      </c>
      <c r="J48" s="2">
        <v>14</v>
      </c>
      <c r="K48" s="18">
        <f>SUM(_xlfn.AGGREGATE(14,6,E48:J48/{0,1,0,1,0,1},{1,2}))</f>
        <v>24</v>
      </c>
    </row>
    <row r="49" spans="1:11" x14ac:dyDescent="0.3">
      <c r="A49" s="4">
        <v>45</v>
      </c>
      <c r="B49" s="5" t="s">
        <v>115</v>
      </c>
      <c r="C49" s="5" t="s">
        <v>116</v>
      </c>
      <c r="D49" s="7">
        <v>38697</v>
      </c>
      <c r="E49" s="6">
        <v>32</v>
      </c>
      <c r="F49" s="6">
        <v>13</v>
      </c>
      <c r="G49" s="2">
        <v>35</v>
      </c>
      <c r="H49" s="2">
        <v>10</v>
      </c>
      <c r="I49" s="2"/>
      <c r="J49" s="2"/>
      <c r="K49" s="18">
        <f>SUM(_xlfn.AGGREGATE(14,6,E49:J49/{0,1,0,1,0,1},{1,2}))</f>
        <v>23</v>
      </c>
    </row>
    <row r="50" spans="1:11" x14ac:dyDescent="0.3">
      <c r="A50" s="4">
        <v>46</v>
      </c>
      <c r="B50" s="5" t="s">
        <v>76</v>
      </c>
      <c r="C50" s="5" t="s">
        <v>22</v>
      </c>
      <c r="D50" s="7">
        <v>37747</v>
      </c>
      <c r="E50" s="6">
        <v>47</v>
      </c>
      <c r="F50" s="6">
        <v>1</v>
      </c>
      <c r="G50" s="2">
        <v>37</v>
      </c>
      <c r="H50" s="2">
        <v>8</v>
      </c>
      <c r="I50" s="2">
        <v>33</v>
      </c>
      <c r="J50" s="2">
        <v>12</v>
      </c>
      <c r="K50" s="18">
        <f>SUM(_xlfn.AGGREGATE(14,6,E50:J50/{0,1,0,1,0,1},{1,2}))</f>
        <v>20</v>
      </c>
    </row>
    <row r="51" spans="1:11" x14ac:dyDescent="0.3">
      <c r="A51" s="4">
        <v>47</v>
      </c>
      <c r="B51" s="12" t="s">
        <v>152</v>
      </c>
      <c r="C51" s="9" t="s">
        <v>22</v>
      </c>
      <c r="D51" s="13">
        <v>38892</v>
      </c>
      <c r="E51" s="9"/>
      <c r="F51" s="9"/>
      <c r="G51" s="9"/>
      <c r="H51" s="9"/>
      <c r="I51" s="2">
        <v>32</v>
      </c>
      <c r="J51" s="2">
        <v>13</v>
      </c>
      <c r="K51" s="18">
        <f>SUM(_xlfn.AGGREGATE(14,6,E51:J51/{0,1,0,1,0,1},{1,2}))</f>
        <v>13</v>
      </c>
    </row>
    <row r="52" spans="1:11" x14ac:dyDescent="0.3">
      <c r="A52" s="4">
        <v>48</v>
      </c>
      <c r="B52" s="5" t="s">
        <v>79</v>
      </c>
      <c r="C52" s="5" t="s">
        <v>69</v>
      </c>
      <c r="D52" s="7">
        <v>37550</v>
      </c>
      <c r="E52" s="6">
        <v>35</v>
      </c>
      <c r="F52" s="6">
        <v>10</v>
      </c>
      <c r="G52" s="2"/>
      <c r="H52" s="2"/>
      <c r="I52" s="2"/>
      <c r="J52" s="2"/>
      <c r="K52" s="18">
        <f>SUM(_xlfn.AGGREGATE(14,6,E52:J52/{0,1,0,1,0,1},{1,2}))</f>
        <v>10</v>
      </c>
    </row>
    <row r="53" spans="1:11" x14ac:dyDescent="0.3">
      <c r="A53" s="4">
        <v>49</v>
      </c>
      <c r="B53" s="5" t="s">
        <v>94</v>
      </c>
      <c r="C53" s="5" t="s">
        <v>29</v>
      </c>
      <c r="D53" s="7" t="s">
        <v>136</v>
      </c>
      <c r="E53" s="6">
        <v>40</v>
      </c>
      <c r="F53" s="6">
        <v>5</v>
      </c>
      <c r="G53" s="2"/>
      <c r="H53" s="2"/>
      <c r="I53" s="2"/>
      <c r="J53" s="2"/>
      <c r="K53" s="18">
        <f>SUM(_xlfn.AGGREGATE(14,6,E53:J53/{0,1,0,1,0,1},{1,2}))</f>
        <v>5</v>
      </c>
    </row>
    <row r="54" spans="1:11" x14ac:dyDescent="0.3">
      <c r="A54" s="4">
        <v>50</v>
      </c>
      <c r="B54" s="5" t="s">
        <v>80</v>
      </c>
      <c r="C54" s="5" t="s">
        <v>22</v>
      </c>
      <c r="D54" s="7">
        <v>37746</v>
      </c>
      <c r="E54" s="6">
        <v>45</v>
      </c>
      <c r="F54" s="6">
        <v>1</v>
      </c>
      <c r="G54" s="2"/>
      <c r="H54" s="2"/>
      <c r="I54" s="2"/>
      <c r="J54" s="2"/>
      <c r="K54" s="18">
        <f>SUM(_xlfn.AGGREGATE(14,6,E54:J54/{0,1,0,1,0,1},{1,2}))</f>
        <v>1</v>
      </c>
    </row>
    <row r="55" spans="1:11" x14ac:dyDescent="0.3">
      <c r="A55" s="4">
        <v>51</v>
      </c>
      <c r="B55" s="5" t="s">
        <v>95</v>
      </c>
      <c r="C55" s="5" t="s">
        <v>96</v>
      </c>
      <c r="D55" s="7">
        <v>37950</v>
      </c>
      <c r="E55" s="6">
        <v>46</v>
      </c>
      <c r="F55" s="6">
        <v>1</v>
      </c>
      <c r="G55" s="2"/>
      <c r="H55" s="2"/>
      <c r="I55" s="2"/>
      <c r="J55" s="2"/>
      <c r="K55" s="18">
        <f>SUM(_xlfn.AGGREGATE(14,6,E55:J55/{0,1,0,1,0,1},{1,2}))</f>
        <v>1</v>
      </c>
    </row>
    <row r="56" spans="1:11" x14ac:dyDescent="0.3">
      <c r="A56" s="4">
        <v>52</v>
      </c>
      <c r="B56" s="5" t="s">
        <v>85</v>
      </c>
      <c r="C56" s="5" t="s">
        <v>22</v>
      </c>
      <c r="D56" s="7" t="s">
        <v>131</v>
      </c>
      <c r="E56" s="6">
        <v>48</v>
      </c>
      <c r="F56" s="6">
        <v>1</v>
      </c>
      <c r="G56" s="2"/>
      <c r="H56" s="2"/>
      <c r="I56" s="2"/>
      <c r="J56" s="2"/>
      <c r="K56" s="18">
        <f>SUM(_xlfn.AGGREGATE(14,6,E56:J56/{0,1,0,1,0,1},{1,2}))</f>
        <v>1</v>
      </c>
    </row>
    <row r="57" spans="1:11" x14ac:dyDescent="0.3">
      <c r="A57" s="4">
        <v>53</v>
      </c>
      <c r="B57" s="5" t="s">
        <v>86</v>
      </c>
      <c r="C57" s="5" t="s">
        <v>22</v>
      </c>
      <c r="D57" s="7" t="s">
        <v>132</v>
      </c>
      <c r="E57" s="6">
        <v>49</v>
      </c>
      <c r="F57" s="6">
        <v>1</v>
      </c>
      <c r="G57" s="2"/>
      <c r="H57" s="2"/>
      <c r="I57" s="2"/>
      <c r="J57" s="2"/>
      <c r="K57" s="18">
        <f>SUM(_xlfn.AGGREGATE(14,6,E57:J57/{0,1,0,1,0,1},{1,2}))</f>
        <v>1</v>
      </c>
    </row>
    <row r="58" spans="1:11" x14ac:dyDescent="0.3">
      <c r="A58" s="4">
        <v>54</v>
      </c>
      <c r="B58" s="5" t="s">
        <v>71</v>
      </c>
      <c r="C58" s="5" t="s">
        <v>17</v>
      </c>
      <c r="D58" s="7">
        <v>38950</v>
      </c>
      <c r="E58" s="6">
        <v>50</v>
      </c>
      <c r="F58" s="6">
        <v>1</v>
      </c>
      <c r="G58" s="2"/>
      <c r="H58" s="2"/>
      <c r="I58" s="2"/>
      <c r="J58" s="2"/>
      <c r="K58" s="18">
        <f>SUM(_xlfn.AGGREGATE(14,6,E58:J58/{0,1,0,1,0,1},{1,2}))</f>
        <v>1</v>
      </c>
    </row>
  </sheetData>
  <sortState ref="B37:J37">
    <sortCondition descending="1" ref="J36"/>
  </sortState>
  <mergeCells count="12">
    <mergeCell ref="K1:K3"/>
    <mergeCell ref="A1:A4"/>
    <mergeCell ref="B1:B4"/>
    <mergeCell ref="C1:C4"/>
    <mergeCell ref="D1:D4"/>
    <mergeCell ref="E2:F2"/>
    <mergeCell ref="E3:F3"/>
    <mergeCell ref="E1:J1"/>
    <mergeCell ref="G2:H2"/>
    <mergeCell ref="G3:H3"/>
    <mergeCell ref="I2:J2"/>
    <mergeCell ref="I3:J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58"/>
  <sheetViews>
    <sheetView topLeftCell="A18" zoomScaleNormal="100" workbookViewId="0">
      <selection activeCell="B41" sqref="B41:D41"/>
    </sheetView>
  </sheetViews>
  <sheetFormatPr defaultRowHeight="14.4" x14ac:dyDescent="0.3"/>
  <cols>
    <col min="1" max="1" width="6.77734375" style="1" customWidth="1"/>
    <col min="2" max="2" width="25.77734375" style="1" customWidth="1"/>
    <col min="3" max="3" width="35.77734375" style="1" customWidth="1"/>
    <col min="4" max="4" width="15.77734375" style="1" customWidth="1"/>
    <col min="5" max="10" width="8.88671875" style="1" customWidth="1"/>
    <col min="11" max="11" width="15.21875" style="1" customWidth="1"/>
    <col min="12" max="16384" width="8.88671875" style="1"/>
  </cols>
  <sheetData>
    <row r="1" spans="1:11" x14ac:dyDescent="0.3">
      <c r="A1" s="39" t="s">
        <v>0</v>
      </c>
      <c r="B1" s="41" t="s">
        <v>1</v>
      </c>
      <c r="C1" s="39" t="s">
        <v>2</v>
      </c>
      <c r="D1" s="42" t="s">
        <v>3</v>
      </c>
      <c r="E1" s="39" t="s">
        <v>4</v>
      </c>
      <c r="F1" s="39"/>
      <c r="G1" s="39"/>
      <c r="H1" s="39"/>
      <c r="I1" s="39"/>
      <c r="J1" s="39"/>
      <c r="K1" s="43" t="s">
        <v>153</v>
      </c>
    </row>
    <row r="2" spans="1:11" x14ac:dyDescent="0.3">
      <c r="A2" s="39"/>
      <c r="B2" s="41"/>
      <c r="C2" s="39"/>
      <c r="D2" s="42"/>
      <c r="E2" s="39" t="s">
        <v>5</v>
      </c>
      <c r="F2" s="39"/>
      <c r="G2" s="39" t="s">
        <v>147</v>
      </c>
      <c r="H2" s="39"/>
      <c r="I2" s="39" t="s">
        <v>149</v>
      </c>
      <c r="J2" s="39"/>
      <c r="K2" s="43"/>
    </row>
    <row r="3" spans="1:11" x14ac:dyDescent="0.3">
      <c r="A3" s="39"/>
      <c r="B3" s="41"/>
      <c r="C3" s="39"/>
      <c r="D3" s="42"/>
      <c r="E3" s="39" t="s">
        <v>7</v>
      </c>
      <c r="F3" s="39"/>
      <c r="G3" s="39" t="s">
        <v>7</v>
      </c>
      <c r="H3" s="39"/>
      <c r="I3" s="39" t="s">
        <v>7</v>
      </c>
      <c r="J3" s="39"/>
      <c r="K3" s="43"/>
    </row>
    <row r="4" spans="1:11" ht="41.4" x14ac:dyDescent="0.3">
      <c r="A4" s="39"/>
      <c r="B4" s="41"/>
      <c r="C4" s="39"/>
      <c r="D4" s="42"/>
      <c r="E4" s="15" t="s">
        <v>9</v>
      </c>
      <c r="F4" s="3" t="s">
        <v>11</v>
      </c>
      <c r="G4" s="15" t="s">
        <v>9</v>
      </c>
      <c r="H4" s="3" t="s">
        <v>11</v>
      </c>
      <c r="I4" s="15" t="s">
        <v>9</v>
      </c>
      <c r="J4" s="3" t="s">
        <v>11</v>
      </c>
      <c r="K4" s="15" t="s">
        <v>10</v>
      </c>
    </row>
    <row r="5" spans="1:11" x14ac:dyDescent="0.3">
      <c r="A5" s="19">
        <v>1</v>
      </c>
      <c r="B5" s="20" t="s">
        <v>98</v>
      </c>
      <c r="C5" s="20" t="s">
        <v>99</v>
      </c>
      <c r="D5" s="7">
        <v>37720</v>
      </c>
      <c r="E5" s="6">
        <v>3</v>
      </c>
      <c r="F5" s="6">
        <v>640</v>
      </c>
      <c r="G5" s="2"/>
      <c r="H5" s="2"/>
      <c r="I5" s="2"/>
      <c r="J5" s="2"/>
      <c r="K5" s="18" t="s">
        <v>158</v>
      </c>
    </row>
    <row r="6" spans="1:11" x14ac:dyDescent="0.3">
      <c r="A6" s="19">
        <v>2</v>
      </c>
      <c r="B6" s="20" t="s">
        <v>105</v>
      </c>
      <c r="C6" s="20" t="s">
        <v>19</v>
      </c>
      <c r="D6" s="7">
        <v>38205</v>
      </c>
      <c r="E6" s="6">
        <v>11</v>
      </c>
      <c r="F6" s="6">
        <v>107</v>
      </c>
      <c r="G6" s="2"/>
      <c r="H6" s="2"/>
      <c r="I6" s="2"/>
      <c r="J6" s="2"/>
      <c r="K6" s="18" t="s">
        <v>158</v>
      </c>
    </row>
    <row r="7" spans="1:11" x14ac:dyDescent="0.3">
      <c r="A7" s="19">
        <v>3</v>
      </c>
      <c r="B7" s="20" t="s">
        <v>84</v>
      </c>
      <c r="C7" s="20" t="s">
        <v>19</v>
      </c>
      <c r="D7" s="7">
        <v>38174</v>
      </c>
      <c r="E7" s="6">
        <v>5</v>
      </c>
      <c r="F7" s="6">
        <v>410</v>
      </c>
      <c r="G7" s="2">
        <v>1</v>
      </c>
      <c r="H7" s="2">
        <v>1000</v>
      </c>
      <c r="I7" s="2">
        <v>1</v>
      </c>
      <c r="J7" s="2">
        <v>1000</v>
      </c>
      <c r="K7" s="18">
        <f>SUM(_xlfn.AGGREGATE(14,6,E7:J7/{0,1,0,1,0,1},{1,2}))</f>
        <v>2000</v>
      </c>
    </row>
    <row r="8" spans="1:11" x14ac:dyDescent="0.3">
      <c r="A8" s="19">
        <v>4</v>
      </c>
      <c r="B8" s="20" t="s">
        <v>67</v>
      </c>
      <c r="C8" s="20" t="s">
        <v>19</v>
      </c>
      <c r="D8" s="7">
        <v>37510</v>
      </c>
      <c r="E8" s="6">
        <v>1</v>
      </c>
      <c r="F8" s="6">
        <v>1000</v>
      </c>
      <c r="G8" s="2">
        <v>2</v>
      </c>
      <c r="H8" s="2">
        <v>800</v>
      </c>
      <c r="I8" s="2">
        <v>2</v>
      </c>
      <c r="J8" s="2">
        <v>800</v>
      </c>
      <c r="K8" s="18">
        <f>SUM(_xlfn.AGGREGATE(14,6,E8:J8/{0,1,0,1,0,1},{1,2}))</f>
        <v>1800</v>
      </c>
    </row>
    <row r="9" spans="1:11" x14ac:dyDescent="0.3">
      <c r="A9" s="19">
        <v>5</v>
      </c>
      <c r="B9" s="20" t="s">
        <v>113</v>
      </c>
      <c r="C9" s="20" t="s">
        <v>90</v>
      </c>
      <c r="D9" s="7">
        <v>36012</v>
      </c>
      <c r="E9" s="6">
        <v>2</v>
      </c>
      <c r="F9" s="6">
        <v>800</v>
      </c>
      <c r="G9" s="2">
        <v>4</v>
      </c>
      <c r="H9" s="2">
        <v>512</v>
      </c>
      <c r="I9" s="2">
        <v>6</v>
      </c>
      <c r="J9" s="2">
        <v>328</v>
      </c>
      <c r="K9" s="18">
        <f>SUM(_xlfn.AGGREGATE(14,6,E9:J9/{0,1,0,1,0,1},{1,2}))</f>
        <v>1312</v>
      </c>
    </row>
    <row r="10" spans="1:11" x14ac:dyDescent="0.3">
      <c r="A10" s="19">
        <v>6</v>
      </c>
      <c r="B10" s="20" t="s">
        <v>123</v>
      </c>
      <c r="C10" s="20" t="s">
        <v>19</v>
      </c>
      <c r="D10" s="7">
        <v>38285</v>
      </c>
      <c r="E10" s="6">
        <v>4</v>
      </c>
      <c r="F10" s="6">
        <v>512</v>
      </c>
      <c r="G10" s="2">
        <v>3</v>
      </c>
      <c r="H10" s="2">
        <v>640</v>
      </c>
      <c r="I10" s="2">
        <v>12</v>
      </c>
      <c r="J10" s="2">
        <v>86</v>
      </c>
      <c r="K10" s="18">
        <f>SUM(_xlfn.AGGREGATE(14,6,E10:J10/{0,1,0,1,0,1},{1,2}))</f>
        <v>1152</v>
      </c>
    </row>
    <row r="11" spans="1:11" x14ac:dyDescent="0.3">
      <c r="A11" s="19">
        <v>7</v>
      </c>
      <c r="B11" s="20" t="s">
        <v>77</v>
      </c>
      <c r="C11" s="20" t="s">
        <v>78</v>
      </c>
      <c r="D11" s="7">
        <v>32996</v>
      </c>
      <c r="E11" s="6">
        <v>6</v>
      </c>
      <c r="F11" s="6">
        <v>328</v>
      </c>
      <c r="G11" s="2"/>
      <c r="H11" s="2"/>
      <c r="I11" s="2">
        <v>3</v>
      </c>
      <c r="J11" s="2">
        <v>640</v>
      </c>
      <c r="K11" s="18">
        <f>SUM(_xlfn.AGGREGATE(14,6,E11:J11/{0,1,0,1,0,1},{1,2}))</f>
        <v>968</v>
      </c>
    </row>
    <row r="12" spans="1:11" x14ac:dyDescent="0.3">
      <c r="A12" s="19">
        <v>8</v>
      </c>
      <c r="B12" s="20" t="s">
        <v>100</v>
      </c>
      <c r="C12" s="20" t="s">
        <v>31</v>
      </c>
      <c r="D12" s="7" t="s">
        <v>137</v>
      </c>
      <c r="E12" s="6">
        <v>8</v>
      </c>
      <c r="F12" s="6">
        <v>210</v>
      </c>
      <c r="G12" s="2">
        <v>10</v>
      </c>
      <c r="H12" s="2">
        <v>134</v>
      </c>
      <c r="I12" s="2">
        <v>4</v>
      </c>
      <c r="J12" s="2">
        <v>512</v>
      </c>
      <c r="K12" s="18">
        <f>SUM(_xlfn.AGGREGATE(14,6,E12:J12/{0,1,0,1,0,1},{1,2}))</f>
        <v>722</v>
      </c>
    </row>
    <row r="13" spans="1:11" x14ac:dyDescent="0.3">
      <c r="A13" s="19">
        <v>9</v>
      </c>
      <c r="B13" s="20" t="s">
        <v>74</v>
      </c>
      <c r="C13" s="20" t="s">
        <v>75</v>
      </c>
      <c r="D13" s="7">
        <v>37440</v>
      </c>
      <c r="E13" s="6">
        <v>7</v>
      </c>
      <c r="F13" s="6">
        <v>262</v>
      </c>
      <c r="G13" s="2">
        <v>13</v>
      </c>
      <c r="H13" s="2">
        <v>69</v>
      </c>
      <c r="I13" s="2">
        <v>5</v>
      </c>
      <c r="J13" s="2">
        <v>410</v>
      </c>
      <c r="K13" s="18">
        <f>SUM(_xlfn.AGGREGATE(14,6,E13:J13/{0,1,0,1,0,1},{1,2}))</f>
        <v>672</v>
      </c>
    </row>
    <row r="14" spans="1:11" x14ac:dyDescent="0.3">
      <c r="A14" s="19">
        <v>10</v>
      </c>
      <c r="B14" s="20" t="s">
        <v>66</v>
      </c>
      <c r="C14" s="20" t="s">
        <v>19</v>
      </c>
      <c r="D14" s="7" t="s">
        <v>130</v>
      </c>
      <c r="E14" s="6">
        <v>15</v>
      </c>
      <c r="F14" s="6">
        <v>44</v>
      </c>
      <c r="G14" s="2">
        <v>5</v>
      </c>
      <c r="H14" s="2">
        <v>410</v>
      </c>
      <c r="I14" s="2">
        <v>11</v>
      </c>
      <c r="J14" s="2">
        <v>107</v>
      </c>
      <c r="K14" s="18">
        <f>SUM(_xlfn.AGGREGATE(14,6,E14:J14/{0,1,0,1,0,1},{1,2}))</f>
        <v>517</v>
      </c>
    </row>
    <row r="15" spans="1:11" x14ac:dyDescent="0.3">
      <c r="A15" s="19">
        <v>11</v>
      </c>
      <c r="B15" s="20" t="s">
        <v>122</v>
      </c>
      <c r="C15" s="20" t="s">
        <v>78</v>
      </c>
      <c r="D15" s="7">
        <v>38332</v>
      </c>
      <c r="E15" s="6">
        <v>25</v>
      </c>
      <c r="F15" s="6">
        <v>20</v>
      </c>
      <c r="G15" s="2">
        <v>6</v>
      </c>
      <c r="H15" s="2">
        <v>328</v>
      </c>
      <c r="I15" s="2">
        <v>10</v>
      </c>
      <c r="J15" s="2">
        <v>134</v>
      </c>
      <c r="K15" s="18">
        <f>SUM(_xlfn.AGGREGATE(14,6,E15:J15/{0,1,0,1,0,1},{1,2}))</f>
        <v>462</v>
      </c>
    </row>
    <row r="16" spans="1:11" x14ac:dyDescent="0.3">
      <c r="A16" s="19">
        <v>12</v>
      </c>
      <c r="B16" s="20" t="s">
        <v>91</v>
      </c>
      <c r="C16" s="20" t="s">
        <v>29</v>
      </c>
      <c r="D16" s="7">
        <v>38665</v>
      </c>
      <c r="E16" s="6">
        <v>10</v>
      </c>
      <c r="F16" s="6">
        <v>134</v>
      </c>
      <c r="G16" s="2">
        <v>9</v>
      </c>
      <c r="H16" s="2">
        <v>168</v>
      </c>
      <c r="I16" s="2">
        <v>7</v>
      </c>
      <c r="J16" s="2">
        <v>262</v>
      </c>
      <c r="K16" s="18">
        <f>SUM(_xlfn.AGGREGATE(14,6,E16:J16/{0,1,0,1,0,1},{1,2}))</f>
        <v>430</v>
      </c>
    </row>
    <row r="17" spans="1:11" x14ac:dyDescent="0.3">
      <c r="A17" s="19">
        <v>13</v>
      </c>
      <c r="B17" s="20" t="s">
        <v>81</v>
      </c>
      <c r="C17" s="20" t="s">
        <v>17</v>
      </c>
      <c r="D17" s="7">
        <v>36745</v>
      </c>
      <c r="E17" s="6">
        <v>9</v>
      </c>
      <c r="F17" s="6">
        <v>168</v>
      </c>
      <c r="G17" s="2">
        <v>7</v>
      </c>
      <c r="H17" s="2">
        <v>262</v>
      </c>
      <c r="I17" s="2">
        <v>9</v>
      </c>
      <c r="J17" s="2">
        <v>168</v>
      </c>
      <c r="K17" s="18">
        <f>SUM(_xlfn.AGGREGATE(14,6,E17:J17/{0,1,0,1,0,1},{1,2}))</f>
        <v>430</v>
      </c>
    </row>
    <row r="18" spans="1:11" x14ac:dyDescent="0.3">
      <c r="A18" s="19">
        <v>14</v>
      </c>
      <c r="B18" s="20" t="s">
        <v>72</v>
      </c>
      <c r="C18" s="20" t="s">
        <v>19</v>
      </c>
      <c r="D18" s="7">
        <v>38289</v>
      </c>
      <c r="E18" s="6">
        <v>12</v>
      </c>
      <c r="F18" s="6">
        <v>86</v>
      </c>
      <c r="G18" s="2">
        <v>17</v>
      </c>
      <c r="H18" s="2">
        <v>28</v>
      </c>
      <c r="I18" s="2">
        <v>8</v>
      </c>
      <c r="J18" s="2">
        <v>210</v>
      </c>
      <c r="K18" s="18">
        <f>SUM(_xlfn.AGGREGATE(14,6,E18:J18/{0,1,0,1,0,1},{1,2}))</f>
        <v>296</v>
      </c>
    </row>
    <row r="19" spans="1:11" x14ac:dyDescent="0.3">
      <c r="A19" s="19">
        <v>15</v>
      </c>
      <c r="B19" s="20" t="s">
        <v>110</v>
      </c>
      <c r="C19" s="20" t="s">
        <v>111</v>
      </c>
      <c r="D19" s="7" t="s">
        <v>139</v>
      </c>
      <c r="E19" s="6">
        <v>13</v>
      </c>
      <c r="F19" s="6">
        <v>69</v>
      </c>
      <c r="G19" s="2">
        <v>8</v>
      </c>
      <c r="H19" s="2">
        <v>210</v>
      </c>
      <c r="I19" s="2">
        <v>14</v>
      </c>
      <c r="J19" s="2">
        <v>55</v>
      </c>
      <c r="K19" s="18">
        <f>SUM(_xlfn.AGGREGATE(14,6,E19:J19/{0,1,0,1,0,1},{1,2}))</f>
        <v>279</v>
      </c>
    </row>
    <row r="20" spans="1:11" x14ac:dyDescent="0.3">
      <c r="A20" s="19">
        <v>16</v>
      </c>
      <c r="B20" s="20" t="s">
        <v>65</v>
      </c>
      <c r="C20" s="20" t="s">
        <v>17</v>
      </c>
      <c r="D20" s="7">
        <v>39267</v>
      </c>
      <c r="E20" s="6">
        <v>14</v>
      </c>
      <c r="F20" s="6">
        <v>55</v>
      </c>
      <c r="G20" s="2">
        <v>11</v>
      </c>
      <c r="H20" s="2">
        <v>107</v>
      </c>
      <c r="I20" s="2"/>
      <c r="J20" s="2"/>
      <c r="K20" s="18">
        <f>SUM(_xlfn.AGGREGATE(14,6,E20:J20/{0,1,0,1,0,1},{1,2}))</f>
        <v>162</v>
      </c>
    </row>
    <row r="21" spans="1:11" x14ac:dyDescent="0.3">
      <c r="A21" s="19">
        <v>17</v>
      </c>
      <c r="B21" s="20" t="s">
        <v>118</v>
      </c>
      <c r="C21" s="20" t="s">
        <v>47</v>
      </c>
      <c r="D21" s="7">
        <v>37313</v>
      </c>
      <c r="E21" s="6">
        <v>24</v>
      </c>
      <c r="F21" s="6">
        <v>21</v>
      </c>
      <c r="G21" s="2">
        <v>12</v>
      </c>
      <c r="H21" s="2">
        <v>86</v>
      </c>
      <c r="I21" s="2">
        <v>16</v>
      </c>
      <c r="J21" s="2">
        <v>35</v>
      </c>
      <c r="K21" s="18">
        <f>SUM(_xlfn.AGGREGATE(14,6,E21:J21/{0,1,0,1,0,1},{1,2}))</f>
        <v>121</v>
      </c>
    </row>
    <row r="22" spans="1:11" x14ac:dyDescent="0.3">
      <c r="A22" s="19">
        <v>18</v>
      </c>
      <c r="B22" s="20" t="s">
        <v>102</v>
      </c>
      <c r="C22" s="20" t="s">
        <v>75</v>
      </c>
      <c r="D22" s="7">
        <v>37934</v>
      </c>
      <c r="E22" s="6">
        <v>23</v>
      </c>
      <c r="F22" s="6">
        <v>22</v>
      </c>
      <c r="G22" s="2">
        <v>15</v>
      </c>
      <c r="H22" s="2">
        <v>44</v>
      </c>
      <c r="I22" s="2">
        <v>13</v>
      </c>
      <c r="J22" s="2">
        <v>69</v>
      </c>
      <c r="K22" s="18">
        <f>SUM(_xlfn.AGGREGATE(14,6,E22:J22/{0,1,0,1,0,1},{1,2}))</f>
        <v>113</v>
      </c>
    </row>
    <row r="23" spans="1:11" x14ac:dyDescent="0.3">
      <c r="A23" s="19">
        <v>19</v>
      </c>
      <c r="B23" s="20" t="s">
        <v>106</v>
      </c>
      <c r="C23" s="20" t="s">
        <v>29</v>
      </c>
      <c r="D23" s="7">
        <v>35965</v>
      </c>
      <c r="E23" s="6">
        <v>18</v>
      </c>
      <c r="F23" s="6">
        <v>27</v>
      </c>
      <c r="G23" s="2">
        <v>14</v>
      </c>
      <c r="H23" s="2">
        <v>55</v>
      </c>
      <c r="I23" s="2">
        <v>15</v>
      </c>
      <c r="J23" s="2">
        <v>44</v>
      </c>
      <c r="K23" s="18">
        <f>SUM(_xlfn.AGGREGATE(14,6,E23:J23/{0,1,0,1,0,1},{1,2}))</f>
        <v>99</v>
      </c>
    </row>
    <row r="24" spans="1:11" x14ac:dyDescent="0.3">
      <c r="A24" s="19">
        <v>20</v>
      </c>
      <c r="B24" s="20" t="s">
        <v>89</v>
      </c>
      <c r="C24" s="20" t="s">
        <v>90</v>
      </c>
      <c r="D24" s="7" t="s">
        <v>134</v>
      </c>
      <c r="E24" s="6">
        <v>28</v>
      </c>
      <c r="F24" s="6">
        <v>17</v>
      </c>
      <c r="G24" s="2">
        <v>16</v>
      </c>
      <c r="H24" s="2">
        <v>35</v>
      </c>
      <c r="I24" s="2">
        <v>22</v>
      </c>
      <c r="J24" s="2">
        <v>23</v>
      </c>
      <c r="K24" s="18">
        <f>SUM(_xlfn.AGGREGATE(14,6,E24:J24/{0,1,0,1,0,1},{1,2}))</f>
        <v>58</v>
      </c>
    </row>
    <row r="25" spans="1:11" x14ac:dyDescent="0.3">
      <c r="A25" s="19">
        <v>21</v>
      </c>
      <c r="B25" s="20" t="s">
        <v>112</v>
      </c>
      <c r="C25" s="20" t="s">
        <v>17</v>
      </c>
      <c r="D25" s="7" t="s">
        <v>140</v>
      </c>
      <c r="E25" s="6">
        <v>19</v>
      </c>
      <c r="F25" s="6">
        <v>26</v>
      </c>
      <c r="G25" s="2">
        <v>18</v>
      </c>
      <c r="H25" s="2">
        <v>27</v>
      </c>
      <c r="I25" s="2"/>
      <c r="J25" s="2"/>
      <c r="K25" s="18">
        <f>SUM(_xlfn.AGGREGATE(14,6,E25:J25/{0,1,0,1,0,1},{1,2}))</f>
        <v>53</v>
      </c>
    </row>
    <row r="26" spans="1:11" x14ac:dyDescent="0.3">
      <c r="A26" s="19">
        <v>22</v>
      </c>
      <c r="B26" s="20" t="s">
        <v>108</v>
      </c>
      <c r="C26" s="20" t="s">
        <v>17</v>
      </c>
      <c r="D26" s="7">
        <v>39341</v>
      </c>
      <c r="E26" s="6">
        <v>17</v>
      </c>
      <c r="F26" s="6">
        <v>28</v>
      </c>
      <c r="G26" s="2">
        <v>20</v>
      </c>
      <c r="H26" s="2">
        <v>25</v>
      </c>
      <c r="I26" s="2"/>
      <c r="J26" s="2"/>
      <c r="K26" s="18">
        <f>SUM(_xlfn.AGGREGATE(14,6,E26:J26/{0,1,0,1,0,1},{1,2}))</f>
        <v>53</v>
      </c>
    </row>
    <row r="27" spans="1:11" x14ac:dyDescent="0.3">
      <c r="A27" s="19">
        <v>23</v>
      </c>
      <c r="B27" s="20" t="s">
        <v>124</v>
      </c>
      <c r="C27" s="20" t="s">
        <v>29</v>
      </c>
      <c r="D27" s="7">
        <v>35855</v>
      </c>
      <c r="E27" s="6">
        <v>21</v>
      </c>
      <c r="F27" s="6">
        <v>24</v>
      </c>
      <c r="G27" s="2">
        <v>21</v>
      </c>
      <c r="H27" s="2">
        <v>24</v>
      </c>
      <c r="I27" s="2">
        <v>17</v>
      </c>
      <c r="J27" s="2">
        <v>28</v>
      </c>
      <c r="K27" s="18">
        <f>SUM(_xlfn.AGGREGATE(14,6,E27:J27/{0,1,0,1,0,1},{1,2}))</f>
        <v>52</v>
      </c>
    </row>
    <row r="28" spans="1:11" x14ac:dyDescent="0.3">
      <c r="A28" s="19">
        <v>24</v>
      </c>
      <c r="B28" s="20" t="s">
        <v>121</v>
      </c>
      <c r="C28" s="20" t="s">
        <v>17</v>
      </c>
      <c r="D28" s="7">
        <v>37627</v>
      </c>
      <c r="E28" s="6">
        <v>20</v>
      </c>
      <c r="F28" s="6">
        <v>25</v>
      </c>
      <c r="G28" s="2">
        <v>25</v>
      </c>
      <c r="H28" s="2">
        <v>20</v>
      </c>
      <c r="I28" s="2">
        <v>19</v>
      </c>
      <c r="J28" s="2">
        <v>26</v>
      </c>
      <c r="K28" s="18">
        <f>SUM(_xlfn.AGGREGATE(14,6,E28:J28/{0,1,0,1,0,1},{1,2}))</f>
        <v>51</v>
      </c>
    </row>
    <row r="29" spans="1:11" x14ac:dyDescent="0.3">
      <c r="A29" s="19">
        <v>25</v>
      </c>
      <c r="B29" s="20" t="s">
        <v>125</v>
      </c>
      <c r="C29" s="20" t="s">
        <v>29</v>
      </c>
      <c r="D29" s="7">
        <v>37705</v>
      </c>
      <c r="E29" s="6">
        <v>22</v>
      </c>
      <c r="F29" s="6">
        <v>23</v>
      </c>
      <c r="G29" s="2">
        <v>23</v>
      </c>
      <c r="H29" s="2">
        <v>22</v>
      </c>
      <c r="I29" s="2">
        <v>18</v>
      </c>
      <c r="J29" s="2">
        <v>27</v>
      </c>
      <c r="K29" s="18">
        <f>SUM(_xlfn.AGGREGATE(14,6,E29:J29/{0,1,0,1,0,1},{1,2}))</f>
        <v>50</v>
      </c>
    </row>
    <row r="30" spans="1:11" x14ac:dyDescent="0.3">
      <c r="A30" s="19">
        <v>26</v>
      </c>
      <c r="B30" s="20" t="s">
        <v>117</v>
      </c>
      <c r="C30" s="20" t="s">
        <v>47</v>
      </c>
      <c r="D30" s="7">
        <v>37313</v>
      </c>
      <c r="E30" s="6">
        <v>30</v>
      </c>
      <c r="F30" s="6">
        <v>15</v>
      </c>
      <c r="G30" s="2">
        <v>19</v>
      </c>
      <c r="H30" s="2">
        <v>26</v>
      </c>
      <c r="I30" s="2">
        <v>21</v>
      </c>
      <c r="J30" s="2">
        <v>24</v>
      </c>
      <c r="K30" s="18">
        <f>SUM(_xlfn.AGGREGATE(14,6,E30:J30/{0,1,0,1,0,1},{1,2}))</f>
        <v>50</v>
      </c>
    </row>
    <row r="31" spans="1:11" x14ac:dyDescent="0.3">
      <c r="A31" s="19">
        <v>27</v>
      </c>
      <c r="B31" s="20" t="s">
        <v>109</v>
      </c>
      <c r="C31" s="20" t="s">
        <v>78</v>
      </c>
      <c r="D31" s="11">
        <v>38891</v>
      </c>
      <c r="E31" s="6">
        <v>27</v>
      </c>
      <c r="F31" s="6">
        <v>18</v>
      </c>
      <c r="G31" s="2">
        <v>22</v>
      </c>
      <c r="H31" s="2">
        <v>23</v>
      </c>
      <c r="I31" s="2">
        <v>20</v>
      </c>
      <c r="J31" s="2">
        <v>25</v>
      </c>
      <c r="K31" s="18">
        <f>SUM(_xlfn.AGGREGATE(14,6,E31:J31/{0,1,0,1,0,1},{1,2}))</f>
        <v>48</v>
      </c>
    </row>
    <row r="32" spans="1:11" x14ac:dyDescent="0.3">
      <c r="A32" s="19">
        <v>28</v>
      </c>
      <c r="B32" s="20" t="s">
        <v>97</v>
      </c>
      <c r="C32" s="20" t="s">
        <v>47</v>
      </c>
      <c r="D32" s="7">
        <v>37786</v>
      </c>
      <c r="E32" s="6">
        <v>31</v>
      </c>
      <c r="F32" s="6">
        <v>14</v>
      </c>
      <c r="G32" s="2">
        <v>26</v>
      </c>
      <c r="H32" s="2">
        <v>19</v>
      </c>
      <c r="I32" s="2">
        <v>23</v>
      </c>
      <c r="J32" s="2">
        <v>22</v>
      </c>
      <c r="K32" s="18">
        <f>SUM(_xlfn.AGGREGATE(14,6,E32:J32/{0,1,0,1,0,1},{1,2}))</f>
        <v>41</v>
      </c>
    </row>
    <row r="33" spans="1:12" x14ac:dyDescent="0.3">
      <c r="A33" s="19">
        <v>29</v>
      </c>
      <c r="B33" s="20" t="s">
        <v>87</v>
      </c>
      <c r="C33" s="20" t="s">
        <v>29</v>
      </c>
      <c r="D33" s="7">
        <v>37111</v>
      </c>
      <c r="E33" s="6">
        <v>26</v>
      </c>
      <c r="F33" s="6">
        <v>19</v>
      </c>
      <c r="G33" s="2">
        <v>24</v>
      </c>
      <c r="H33" s="2">
        <v>21</v>
      </c>
      <c r="I33" s="2"/>
      <c r="J33" s="2"/>
      <c r="K33" s="18">
        <f>SUM(_xlfn.AGGREGATE(14,6,E33:J33/{0,1,0,1,0,1},{1,2}))</f>
        <v>40</v>
      </c>
    </row>
    <row r="34" spans="1:12" x14ac:dyDescent="0.3">
      <c r="A34" s="19">
        <v>30</v>
      </c>
      <c r="B34" s="20" t="s">
        <v>68</v>
      </c>
      <c r="C34" s="20" t="s">
        <v>69</v>
      </c>
      <c r="D34" s="7">
        <v>38348</v>
      </c>
      <c r="E34" s="6">
        <v>36</v>
      </c>
      <c r="F34" s="6">
        <v>9</v>
      </c>
      <c r="G34" s="2">
        <v>29</v>
      </c>
      <c r="H34" s="2">
        <v>16</v>
      </c>
      <c r="I34" s="2">
        <v>24</v>
      </c>
      <c r="J34" s="2">
        <v>21</v>
      </c>
      <c r="K34" s="18">
        <f>SUM(_xlfn.AGGREGATE(14,6,E34:J34/{0,1,0,1,0,1},{1,2}))</f>
        <v>37</v>
      </c>
    </row>
    <row r="35" spans="1:12" x14ac:dyDescent="0.3">
      <c r="A35" s="19">
        <v>31</v>
      </c>
      <c r="B35" s="20" t="s">
        <v>71</v>
      </c>
      <c r="C35" s="20" t="s">
        <v>17</v>
      </c>
      <c r="D35" s="7">
        <v>38950</v>
      </c>
      <c r="E35" s="6">
        <v>16</v>
      </c>
      <c r="F35" s="6">
        <v>35</v>
      </c>
      <c r="G35" s="2"/>
      <c r="H35" s="2"/>
      <c r="I35" s="2"/>
      <c r="J35" s="2"/>
      <c r="K35" s="18">
        <f>SUM(_xlfn.AGGREGATE(14,6,E35:J35/{0,1,0,1,0,1},{1,2}))</f>
        <v>35</v>
      </c>
    </row>
    <row r="36" spans="1:12" x14ac:dyDescent="0.3">
      <c r="A36" s="19">
        <v>32</v>
      </c>
      <c r="B36" s="20" t="s">
        <v>70</v>
      </c>
      <c r="C36" s="20" t="s">
        <v>22</v>
      </c>
      <c r="D36" s="7">
        <v>37406</v>
      </c>
      <c r="E36" s="6">
        <v>37</v>
      </c>
      <c r="F36" s="6">
        <v>8</v>
      </c>
      <c r="G36" s="2">
        <v>30</v>
      </c>
      <c r="H36" s="2">
        <v>15</v>
      </c>
      <c r="I36" s="2">
        <v>27</v>
      </c>
      <c r="J36" s="2">
        <v>18</v>
      </c>
      <c r="K36" s="18">
        <f>SUM(_xlfn.AGGREGATE(14,6,E36:J36/{0,1,0,1,0,1},{1,2}))</f>
        <v>33</v>
      </c>
    </row>
    <row r="37" spans="1:12" x14ac:dyDescent="0.3">
      <c r="A37" s="19">
        <v>33</v>
      </c>
      <c r="B37" s="20" t="s">
        <v>107</v>
      </c>
      <c r="C37" s="20" t="s">
        <v>17</v>
      </c>
      <c r="D37" s="7" t="s">
        <v>138</v>
      </c>
      <c r="E37" s="6">
        <v>29</v>
      </c>
      <c r="F37" s="6">
        <v>16</v>
      </c>
      <c r="G37" s="2">
        <v>28</v>
      </c>
      <c r="H37" s="2">
        <v>17</v>
      </c>
      <c r="I37" s="2"/>
      <c r="J37" s="2"/>
      <c r="K37" s="18">
        <f>SUM(_xlfn.AGGREGATE(14,6,E37:J37/{0,1,0,1,0,1},{1,2}))</f>
        <v>33</v>
      </c>
    </row>
    <row r="38" spans="1:12" x14ac:dyDescent="0.3">
      <c r="A38" s="19">
        <v>34</v>
      </c>
      <c r="B38" s="20" t="s">
        <v>83</v>
      </c>
      <c r="C38" s="20" t="s">
        <v>78</v>
      </c>
      <c r="D38" s="7">
        <v>38021</v>
      </c>
      <c r="E38" s="6">
        <v>33</v>
      </c>
      <c r="F38" s="6">
        <v>12</v>
      </c>
      <c r="G38" s="2">
        <v>32</v>
      </c>
      <c r="H38" s="2">
        <v>13</v>
      </c>
      <c r="I38" s="2">
        <v>26</v>
      </c>
      <c r="J38" s="2">
        <v>19</v>
      </c>
      <c r="K38" s="18">
        <f>SUM(_xlfn.AGGREGATE(14,6,E38:J38/{0,1,0,1,0,1},{1,2}))</f>
        <v>32</v>
      </c>
    </row>
    <row r="39" spans="1:12" x14ac:dyDescent="0.3">
      <c r="A39" s="19">
        <v>35</v>
      </c>
      <c r="B39" s="20" t="s">
        <v>82</v>
      </c>
      <c r="C39" s="20" t="s">
        <v>19</v>
      </c>
      <c r="D39" s="7">
        <v>38416</v>
      </c>
      <c r="E39" s="6">
        <v>47</v>
      </c>
      <c r="F39" s="6">
        <v>1</v>
      </c>
      <c r="G39" s="2">
        <v>34</v>
      </c>
      <c r="H39" s="2">
        <v>11</v>
      </c>
      <c r="I39" s="2">
        <v>25</v>
      </c>
      <c r="J39" s="2">
        <v>20</v>
      </c>
      <c r="K39" s="18">
        <f>SUM(_xlfn.AGGREGATE(14,6,E39:J39/{0,1,0,1,0,1},{1,2}))</f>
        <v>31</v>
      </c>
    </row>
    <row r="40" spans="1:12" x14ac:dyDescent="0.3">
      <c r="A40" s="34">
        <v>36</v>
      </c>
      <c r="B40" s="14" t="s">
        <v>119</v>
      </c>
      <c r="C40" s="14" t="s">
        <v>78</v>
      </c>
      <c r="D40" s="7">
        <v>38423</v>
      </c>
      <c r="E40" s="6">
        <v>35</v>
      </c>
      <c r="F40" s="6">
        <v>10</v>
      </c>
      <c r="G40" s="2">
        <v>27</v>
      </c>
      <c r="H40" s="2">
        <v>18</v>
      </c>
      <c r="I40" s="2"/>
      <c r="J40" s="2"/>
      <c r="K40" s="18">
        <f>SUM(_xlfn.AGGREGATE(14,6,E40:J40/{0,1,0,1,0,1},{1,2}))</f>
        <v>28</v>
      </c>
      <c r="L40" s="33" t="s">
        <v>159</v>
      </c>
    </row>
    <row r="41" spans="1:12" x14ac:dyDescent="0.3">
      <c r="A41" s="19">
        <v>37</v>
      </c>
      <c r="B41" s="20" t="s">
        <v>120</v>
      </c>
      <c r="C41" s="20" t="s">
        <v>19</v>
      </c>
      <c r="D41" s="7">
        <v>37889</v>
      </c>
      <c r="E41" s="6">
        <v>40</v>
      </c>
      <c r="F41" s="6">
        <v>5</v>
      </c>
      <c r="G41" s="2">
        <v>35</v>
      </c>
      <c r="H41" s="2">
        <v>10</v>
      </c>
      <c r="I41" s="2">
        <v>29</v>
      </c>
      <c r="J41" s="2">
        <v>16</v>
      </c>
      <c r="K41" s="18">
        <f>SUM(_xlfn.AGGREGATE(14,6,E41:J41/{0,1,0,1,0,1},{1,2}))</f>
        <v>26</v>
      </c>
      <c r="L41" s="33" t="s">
        <v>163</v>
      </c>
    </row>
    <row r="42" spans="1:12" x14ac:dyDescent="0.3">
      <c r="A42" s="4">
        <v>38</v>
      </c>
      <c r="B42" s="5" t="s">
        <v>88</v>
      </c>
      <c r="C42" s="5" t="s">
        <v>22</v>
      </c>
      <c r="D42" s="7" t="s">
        <v>133</v>
      </c>
      <c r="E42" s="6">
        <v>41</v>
      </c>
      <c r="F42" s="6">
        <v>4</v>
      </c>
      <c r="G42" s="2">
        <v>33</v>
      </c>
      <c r="H42" s="2">
        <v>12</v>
      </c>
      <c r="I42" s="2">
        <v>33</v>
      </c>
      <c r="J42" s="2">
        <v>12</v>
      </c>
      <c r="K42" s="18">
        <f>SUM(_xlfn.AGGREGATE(14,6,E42:J42/{0,1,0,1,0,1},{1,2}))</f>
        <v>24</v>
      </c>
    </row>
    <row r="43" spans="1:12" x14ac:dyDescent="0.3">
      <c r="A43" s="4">
        <v>39</v>
      </c>
      <c r="B43" s="12" t="s">
        <v>148</v>
      </c>
      <c r="C43" s="9" t="s">
        <v>17</v>
      </c>
      <c r="D43" s="13">
        <v>38226</v>
      </c>
      <c r="E43" s="9"/>
      <c r="F43" s="9"/>
      <c r="G43" s="2">
        <v>31</v>
      </c>
      <c r="H43" s="2">
        <v>14</v>
      </c>
      <c r="I43" s="2">
        <v>35</v>
      </c>
      <c r="J43" s="2">
        <v>10</v>
      </c>
      <c r="K43" s="18">
        <f>SUM(_xlfn.AGGREGATE(14,6,E43:J43/{0,1,0,1,0,1},{1,2}))</f>
        <v>24</v>
      </c>
    </row>
    <row r="44" spans="1:12" x14ac:dyDescent="0.3">
      <c r="A44" s="4">
        <v>40</v>
      </c>
      <c r="B44" s="5" t="s">
        <v>92</v>
      </c>
      <c r="C44" s="5" t="s">
        <v>93</v>
      </c>
      <c r="D44" s="7" t="s">
        <v>135</v>
      </c>
      <c r="E44" s="6">
        <v>38</v>
      </c>
      <c r="F44" s="6">
        <v>7</v>
      </c>
      <c r="G44" s="2">
        <v>39</v>
      </c>
      <c r="H44" s="2">
        <v>6</v>
      </c>
      <c r="I44" s="2">
        <v>30</v>
      </c>
      <c r="J44" s="2">
        <v>15</v>
      </c>
      <c r="K44" s="18">
        <f>SUM(_xlfn.AGGREGATE(14,6,E44:J44/{0,1,0,1,0,1},{1,2}))</f>
        <v>22</v>
      </c>
    </row>
    <row r="45" spans="1:12" x14ac:dyDescent="0.3">
      <c r="A45" s="4">
        <v>41</v>
      </c>
      <c r="B45" s="5" t="s">
        <v>76</v>
      </c>
      <c r="C45" s="5" t="s">
        <v>22</v>
      </c>
      <c r="D45" s="7">
        <v>37747</v>
      </c>
      <c r="E45" s="6">
        <v>48</v>
      </c>
      <c r="F45" s="6">
        <v>1</v>
      </c>
      <c r="G45" s="2">
        <v>37</v>
      </c>
      <c r="H45" s="2">
        <v>8</v>
      </c>
      <c r="I45" s="2">
        <v>31</v>
      </c>
      <c r="J45" s="2">
        <v>14</v>
      </c>
      <c r="K45" s="18">
        <f>SUM(_xlfn.AGGREGATE(14,6,E45:J45/{0,1,0,1,0,1},{1,2}))</f>
        <v>22</v>
      </c>
    </row>
    <row r="46" spans="1:12" x14ac:dyDescent="0.3">
      <c r="A46" s="4">
        <v>42</v>
      </c>
      <c r="B46" s="5" t="s">
        <v>114</v>
      </c>
      <c r="C46" s="5" t="s">
        <v>47</v>
      </c>
      <c r="D46" s="7" t="s">
        <v>141</v>
      </c>
      <c r="E46" s="6">
        <v>32</v>
      </c>
      <c r="F46" s="6">
        <v>13</v>
      </c>
      <c r="G46" s="2">
        <v>36</v>
      </c>
      <c r="H46" s="2">
        <v>9</v>
      </c>
      <c r="I46" s="2"/>
      <c r="J46" s="2"/>
      <c r="K46" s="18">
        <f>SUM(_xlfn.AGGREGATE(14,6,E46:J46/{0,1,0,1,0,1},{1,2}))</f>
        <v>22</v>
      </c>
    </row>
    <row r="47" spans="1:12" x14ac:dyDescent="0.3">
      <c r="A47" s="4">
        <v>43</v>
      </c>
      <c r="B47" s="5" t="s">
        <v>103</v>
      </c>
      <c r="C47" s="5" t="s">
        <v>22</v>
      </c>
      <c r="D47" s="7">
        <v>38253</v>
      </c>
      <c r="E47" s="6">
        <v>43</v>
      </c>
      <c r="F47" s="6">
        <v>2</v>
      </c>
      <c r="G47" s="2">
        <v>38</v>
      </c>
      <c r="H47" s="2">
        <v>7</v>
      </c>
      <c r="I47" s="2">
        <v>32</v>
      </c>
      <c r="J47" s="2">
        <v>13</v>
      </c>
      <c r="K47" s="18">
        <f>SUM(_xlfn.AGGREGATE(14,6,E47:J47/{0,1,0,1,0,1},{1,2}))</f>
        <v>20</v>
      </c>
    </row>
    <row r="48" spans="1:12" x14ac:dyDescent="0.3">
      <c r="A48" s="4">
        <v>44</v>
      </c>
      <c r="B48" s="5" t="s">
        <v>104</v>
      </c>
      <c r="C48" s="5" t="s">
        <v>19</v>
      </c>
      <c r="D48" s="7">
        <v>38384</v>
      </c>
      <c r="E48" s="6">
        <v>49</v>
      </c>
      <c r="F48" s="6">
        <v>1</v>
      </c>
      <c r="G48" s="2"/>
      <c r="H48" s="2"/>
      <c r="I48" s="2">
        <v>28</v>
      </c>
      <c r="J48" s="2">
        <v>17</v>
      </c>
      <c r="K48" s="18">
        <f>SUM(_xlfn.AGGREGATE(14,6,E48:J48/{0,1,0,1,0,1},{1,2}))</f>
        <v>18</v>
      </c>
    </row>
    <row r="49" spans="1:11" x14ac:dyDescent="0.3">
      <c r="A49" s="4">
        <v>45</v>
      </c>
      <c r="B49" s="5" t="s">
        <v>115</v>
      </c>
      <c r="C49" s="5" t="s">
        <v>116</v>
      </c>
      <c r="D49" s="7">
        <v>38697</v>
      </c>
      <c r="E49" s="6"/>
      <c r="F49" s="6"/>
      <c r="G49" s="2">
        <v>28</v>
      </c>
      <c r="H49" s="2">
        <v>17</v>
      </c>
      <c r="I49" s="2"/>
      <c r="J49" s="2"/>
      <c r="K49" s="18">
        <f>SUM(_xlfn.AGGREGATE(14,6,E49:J49/{0,1,0,1,0,1},{1,2}))</f>
        <v>17</v>
      </c>
    </row>
    <row r="50" spans="1:11" x14ac:dyDescent="0.3">
      <c r="A50" s="4">
        <v>46</v>
      </c>
      <c r="B50" s="12" t="s">
        <v>152</v>
      </c>
      <c r="C50" s="9" t="s">
        <v>22</v>
      </c>
      <c r="D50" s="13">
        <v>38892</v>
      </c>
      <c r="E50" s="9"/>
      <c r="F50" s="9"/>
      <c r="G50" s="9"/>
      <c r="H50" s="9"/>
      <c r="I50" s="2">
        <v>34</v>
      </c>
      <c r="J50" s="2">
        <v>11</v>
      </c>
      <c r="K50" s="18">
        <f>SUM(_xlfn.AGGREGATE(14,6,E50:J50/{0,1,0,1,0,1},{1,2}))</f>
        <v>11</v>
      </c>
    </row>
    <row r="51" spans="1:11" x14ac:dyDescent="0.3">
      <c r="A51" s="4">
        <v>47</v>
      </c>
      <c r="B51" s="5" t="s">
        <v>79</v>
      </c>
      <c r="C51" s="5" t="s">
        <v>69</v>
      </c>
      <c r="D51" s="7">
        <v>37550</v>
      </c>
      <c r="E51" s="6">
        <v>34</v>
      </c>
      <c r="F51" s="6">
        <v>11</v>
      </c>
      <c r="G51" s="2"/>
      <c r="H51" s="2"/>
      <c r="I51" s="2"/>
      <c r="J51" s="2"/>
      <c r="K51" s="18">
        <f>SUM(_xlfn.AGGREGATE(14,6,E51:J51/{0,1,0,1,0,1},{1,2}))</f>
        <v>11</v>
      </c>
    </row>
    <row r="52" spans="1:11" x14ac:dyDescent="0.3">
      <c r="A52" s="4">
        <v>48</v>
      </c>
      <c r="B52" s="5" t="s">
        <v>94</v>
      </c>
      <c r="C52" s="5" t="s">
        <v>29</v>
      </c>
      <c r="D52" s="7" t="s">
        <v>136</v>
      </c>
      <c r="E52" s="6">
        <v>39</v>
      </c>
      <c r="F52" s="6">
        <v>6</v>
      </c>
      <c r="G52" s="2"/>
      <c r="H52" s="2"/>
      <c r="I52" s="2"/>
      <c r="J52" s="2"/>
      <c r="K52" s="18">
        <f>SUM(_xlfn.AGGREGATE(14,6,E52:J52/{0,1,0,1,0,1},{1,2}))</f>
        <v>6</v>
      </c>
    </row>
    <row r="53" spans="1:11" x14ac:dyDescent="0.3">
      <c r="A53" s="4">
        <v>49</v>
      </c>
      <c r="B53" s="5" t="s">
        <v>101</v>
      </c>
      <c r="C53" s="5" t="s">
        <v>19</v>
      </c>
      <c r="D53" s="7">
        <v>38056</v>
      </c>
      <c r="E53" s="6"/>
      <c r="F53" s="6"/>
      <c r="G53" s="2">
        <v>40</v>
      </c>
      <c r="H53" s="2">
        <v>5</v>
      </c>
      <c r="I53" s="2"/>
      <c r="J53" s="2"/>
      <c r="K53" s="18">
        <f>SUM(_xlfn.AGGREGATE(14,6,E53:J53/{0,1,0,1,0,1},{1,2}))</f>
        <v>5</v>
      </c>
    </row>
    <row r="54" spans="1:11" x14ac:dyDescent="0.3">
      <c r="A54" s="4">
        <v>50</v>
      </c>
      <c r="B54" s="5" t="s">
        <v>85</v>
      </c>
      <c r="C54" s="5" t="s">
        <v>22</v>
      </c>
      <c r="D54" s="7" t="s">
        <v>131</v>
      </c>
      <c r="E54" s="6">
        <v>42</v>
      </c>
      <c r="F54" s="6">
        <v>3</v>
      </c>
      <c r="G54" s="2"/>
      <c r="H54" s="2"/>
      <c r="I54" s="2"/>
      <c r="J54" s="2"/>
      <c r="K54" s="18">
        <f>SUM(_xlfn.AGGREGATE(14,6,E54:J54/{0,1,0,1,0,1},{1,2}))</f>
        <v>3</v>
      </c>
    </row>
    <row r="55" spans="1:11" x14ac:dyDescent="0.3">
      <c r="A55" s="4">
        <v>51</v>
      </c>
      <c r="B55" s="5" t="s">
        <v>95</v>
      </c>
      <c r="C55" s="5" t="s">
        <v>96</v>
      </c>
      <c r="D55" s="7">
        <v>37950</v>
      </c>
      <c r="E55" s="6">
        <v>44</v>
      </c>
      <c r="F55" s="6">
        <v>1</v>
      </c>
      <c r="G55" s="2"/>
      <c r="H55" s="2"/>
      <c r="I55" s="2"/>
      <c r="J55" s="2"/>
      <c r="K55" s="18">
        <f>SUM(_xlfn.AGGREGATE(14,6,E55:J55/{0,1,0,1,0,1},{1,2}))</f>
        <v>1</v>
      </c>
    </row>
    <row r="56" spans="1:11" x14ac:dyDescent="0.3">
      <c r="A56" s="4">
        <v>52</v>
      </c>
      <c r="B56" s="5" t="s">
        <v>80</v>
      </c>
      <c r="C56" s="5" t="s">
        <v>22</v>
      </c>
      <c r="D56" s="7">
        <v>37746</v>
      </c>
      <c r="E56" s="6">
        <v>45</v>
      </c>
      <c r="F56" s="6">
        <v>1</v>
      </c>
      <c r="G56" s="2"/>
      <c r="H56" s="2"/>
      <c r="I56" s="2"/>
      <c r="J56" s="2"/>
      <c r="K56" s="18">
        <f>SUM(_xlfn.AGGREGATE(14,6,E56:J56/{0,1,0,1,0,1},{1,2}))</f>
        <v>1</v>
      </c>
    </row>
    <row r="57" spans="1:11" x14ac:dyDescent="0.3">
      <c r="A57" s="4">
        <v>53</v>
      </c>
      <c r="B57" s="5" t="s">
        <v>73</v>
      </c>
      <c r="C57" s="5" t="s">
        <v>22</v>
      </c>
      <c r="D57" s="7">
        <v>32235</v>
      </c>
      <c r="E57" s="6">
        <v>46</v>
      </c>
      <c r="F57" s="6">
        <v>1</v>
      </c>
      <c r="G57" s="2"/>
      <c r="H57" s="2"/>
      <c r="I57" s="2"/>
      <c r="J57" s="2"/>
      <c r="K57" s="18">
        <f>SUM(_xlfn.AGGREGATE(14,6,E57:J57/{0,1,0,1,0,1},{1,2}))</f>
        <v>1</v>
      </c>
    </row>
    <row r="58" spans="1:11" x14ac:dyDescent="0.3">
      <c r="A58" s="4">
        <v>54</v>
      </c>
      <c r="B58" s="5" t="s">
        <v>86</v>
      </c>
      <c r="C58" s="5" t="s">
        <v>22</v>
      </c>
      <c r="D58" s="7" t="s">
        <v>132</v>
      </c>
      <c r="E58" s="6">
        <v>49</v>
      </c>
      <c r="F58" s="6">
        <v>1</v>
      </c>
      <c r="G58" s="2"/>
      <c r="H58" s="2"/>
      <c r="I58" s="2"/>
      <c r="J58" s="2"/>
      <c r="K58" s="18">
        <f>SUM(_xlfn.AGGREGATE(14,6,E58:J58/{0,1,0,1,0,1},{1,2}))</f>
        <v>1</v>
      </c>
    </row>
  </sheetData>
  <sortState ref="B55:E58">
    <sortCondition ref="E55"/>
  </sortState>
  <mergeCells count="12">
    <mergeCell ref="A1:A4"/>
    <mergeCell ref="B1:B4"/>
    <mergeCell ref="C1:C4"/>
    <mergeCell ref="D1:D4"/>
    <mergeCell ref="E1:J1"/>
    <mergeCell ref="K1:K3"/>
    <mergeCell ref="E2:F2"/>
    <mergeCell ref="G2:H2"/>
    <mergeCell ref="I2:J2"/>
    <mergeCell ref="I3:J3"/>
    <mergeCell ref="E3:F3"/>
    <mergeCell ref="G3:H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58"/>
  <sheetViews>
    <sheetView tabSelected="1" zoomScaleNormal="100" workbookViewId="0">
      <selection activeCell="D1" sqref="D1:D4"/>
    </sheetView>
  </sheetViews>
  <sheetFormatPr defaultRowHeight="14.4" x14ac:dyDescent="0.3"/>
  <cols>
    <col min="1" max="1" width="6.77734375" style="1" customWidth="1"/>
    <col min="2" max="2" width="25.77734375" style="1" customWidth="1"/>
    <col min="3" max="3" width="35.77734375" style="1" customWidth="1"/>
    <col min="4" max="4" width="15.77734375" style="1" customWidth="1"/>
    <col min="5" max="10" width="8.88671875" style="1" customWidth="1"/>
    <col min="11" max="11" width="14.44140625" style="1" customWidth="1"/>
    <col min="12" max="16384" width="8.88671875" style="1"/>
  </cols>
  <sheetData>
    <row r="1" spans="1:11" x14ac:dyDescent="0.3">
      <c r="A1" s="39" t="s">
        <v>0</v>
      </c>
      <c r="B1" s="41" t="s">
        <v>1</v>
      </c>
      <c r="C1" s="39" t="s">
        <v>2</v>
      </c>
      <c r="D1" s="42" t="s">
        <v>3</v>
      </c>
      <c r="E1" s="39" t="s">
        <v>4</v>
      </c>
      <c r="F1" s="39"/>
      <c r="G1" s="39"/>
      <c r="H1" s="39"/>
      <c r="I1" s="39"/>
      <c r="J1" s="39"/>
      <c r="K1" s="43" t="s">
        <v>153</v>
      </c>
    </row>
    <row r="2" spans="1:11" x14ac:dyDescent="0.3">
      <c r="A2" s="39"/>
      <c r="B2" s="41"/>
      <c r="C2" s="39"/>
      <c r="D2" s="42"/>
      <c r="E2" s="39" t="s">
        <v>5</v>
      </c>
      <c r="F2" s="39"/>
      <c r="G2" s="39" t="s">
        <v>147</v>
      </c>
      <c r="H2" s="39"/>
      <c r="I2" s="39" t="s">
        <v>149</v>
      </c>
      <c r="J2" s="39"/>
      <c r="K2" s="43"/>
    </row>
    <row r="3" spans="1:11" x14ac:dyDescent="0.3">
      <c r="A3" s="39"/>
      <c r="B3" s="41"/>
      <c r="C3" s="39"/>
      <c r="D3" s="42"/>
      <c r="E3" s="39" t="s">
        <v>8</v>
      </c>
      <c r="F3" s="39"/>
      <c r="G3" s="39" t="s">
        <v>8</v>
      </c>
      <c r="H3" s="39"/>
      <c r="I3" s="39" t="s">
        <v>8</v>
      </c>
      <c r="J3" s="39"/>
      <c r="K3" s="43"/>
    </row>
    <row r="4" spans="1:11" ht="41.4" x14ac:dyDescent="0.3">
      <c r="A4" s="39"/>
      <c r="B4" s="41"/>
      <c r="C4" s="39"/>
      <c r="D4" s="42"/>
      <c r="E4" s="15" t="s">
        <v>9</v>
      </c>
      <c r="F4" s="3" t="s">
        <v>11</v>
      </c>
      <c r="G4" s="15" t="s">
        <v>9</v>
      </c>
      <c r="H4" s="3" t="s">
        <v>11</v>
      </c>
      <c r="I4" s="15" t="s">
        <v>9</v>
      </c>
      <c r="J4" s="3" t="s">
        <v>11</v>
      </c>
      <c r="K4" s="15" t="s">
        <v>10</v>
      </c>
    </row>
    <row r="5" spans="1:11" x14ac:dyDescent="0.3">
      <c r="A5" s="19">
        <v>1</v>
      </c>
      <c r="B5" s="20" t="s">
        <v>98</v>
      </c>
      <c r="C5" s="20" t="s">
        <v>99</v>
      </c>
      <c r="D5" s="7">
        <v>37720</v>
      </c>
      <c r="E5" s="6">
        <v>3</v>
      </c>
      <c r="F5" s="6">
        <v>640</v>
      </c>
      <c r="G5" s="2"/>
      <c r="H5" s="2"/>
      <c r="I5" s="2"/>
      <c r="J5" s="2"/>
      <c r="K5" s="18" t="s">
        <v>158</v>
      </c>
    </row>
    <row r="6" spans="1:11" x14ac:dyDescent="0.3">
      <c r="A6" s="19">
        <v>2</v>
      </c>
      <c r="B6" s="20" t="s">
        <v>105</v>
      </c>
      <c r="C6" s="20" t="s">
        <v>19</v>
      </c>
      <c r="D6" s="7">
        <v>38205</v>
      </c>
      <c r="E6" s="6">
        <v>17</v>
      </c>
      <c r="F6" s="6">
        <v>28</v>
      </c>
      <c r="G6" s="2"/>
      <c r="H6" s="2"/>
      <c r="I6" s="2"/>
      <c r="J6" s="2"/>
      <c r="K6" s="18" t="s">
        <v>158</v>
      </c>
    </row>
    <row r="7" spans="1:11" x14ac:dyDescent="0.3">
      <c r="A7" s="19">
        <v>3</v>
      </c>
      <c r="B7" s="20" t="s">
        <v>84</v>
      </c>
      <c r="C7" s="20" t="s">
        <v>19</v>
      </c>
      <c r="D7" s="7">
        <v>38174</v>
      </c>
      <c r="E7" s="6">
        <v>1</v>
      </c>
      <c r="F7" s="6">
        <v>1000</v>
      </c>
      <c r="G7" s="2">
        <v>1</v>
      </c>
      <c r="H7" s="2">
        <v>1000</v>
      </c>
      <c r="I7" s="2">
        <v>3</v>
      </c>
      <c r="J7" s="2">
        <v>640</v>
      </c>
      <c r="K7" s="18">
        <f>SUM(_xlfn.AGGREGATE(14,6,E7:J7/{0,1,0,1,0,1},{1,2}))</f>
        <v>2000</v>
      </c>
    </row>
    <row r="8" spans="1:11" x14ac:dyDescent="0.3">
      <c r="A8" s="19">
        <v>4</v>
      </c>
      <c r="B8" s="20" t="s">
        <v>77</v>
      </c>
      <c r="C8" s="20" t="s">
        <v>78</v>
      </c>
      <c r="D8" s="7">
        <v>32996</v>
      </c>
      <c r="E8" s="6">
        <v>2</v>
      </c>
      <c r="F8" s="6">
        <v>800</v>
      </c>
      <c r="G8" s="2"/>
      <c r="H8" s="2"/>
      <c r="I8" s="2">
        <v>1</v>
      </c>
      <c r="J8" s="2">
        <v>1000</v>
      </c>
      <c r="K8" s="18">
        <f>SUM(_xlfn.AGGREGATE(14,6,E8:J8/{0,1,0,1,0,1},{1,2}))</f>
        <v>1800</v>
      </c>
    </row>
    <row r="9" spans="1:11" x14ac:dyDescent="0.3">
      <c r="A9" s="19">
        <v>5</v>
      </c>
      <c r="B9" s="20" t="s">
        <v>67</v>
      </c>
      <c r="C9" s="20" t="s">
        <v>19</v>
      </c>
      <c r="D9" s="7">
        <v>37510</v>
      </c>
      <c r="E9" s="6">
        <v>6</v>
      </c>
      <c r="F9" s="6">
        <v>328</v>
      </c>
      <c r="G9" s="2">
        <v>2</v>
      </c>
      <c r="H9" s="2">
        <v>800</v>
      </c>
      <c r="I9" s="2">
        <v>5</v>
      </c>
      <c r="J9" s="2">
        <v>410</v>
      </c>
      <c r="K9" s="18">
        <f>SUM(_xlfn.AGGREGATE(14,6,E9:J9/{0,1,0,1,0,1},{1,2}))</f>
        <v>1210</v>
      </c>
    </row>
    <row r="10" spans="1:11" x14ac:dyDescent="0.3">
      <c r="A10" s="19">
        <v>6</v>
      </c>
      <c r="B10" s="20" t="s">
        <v>123</v>
      </c>
      <c r="C10" s="20" t="s">
        <v>19</v>
      </c>
      <c r="D10" s="7">
        <v>38285</v>
      </c>
      <c r="E10" s="6">
        <v>5</v>
      </c>
      <c r="F10" s="6">
        <v>410</v>
      </c>
      <c r="G10" s="2">
        <v>3</v>
      </c>
      <c r="H10" s="2">
        <v>640</v>
      </c>
      <c r="I10" s="2">
        <v>4</v>
      </c>
      <c r="J10" s="2">
        <v>512</v>
      </c>
      <c r="K10" s="18">
        <f>SUM(_xlfn.AGGREGATE(14,6,E10:J10/{0,1,0,1,0,1},{1,2}))</f>
        <v>1152</v>
      </c>
    </row>
    <row r="11" spans="1:11" x14ac:dyDescent="0.3">
      <c r="A11" s="19">
        <v>7</v>
      </c>
      <c r="B11" s="20" t="s">
        <v>72</v>
      </c>
      <c r="C11" s="20" t="s">
        <v>19</v>
      </c>
      <c r="D11" s="7">
        <v>38289</v>
      </c>
      <c r="E11" s="6">
        <v>11</v>
      </c>
      <c r="F11" s="6">
        <v>107</v>
      </c>
      <c r="G11" s="2">
        <v>11</v>
      </c>
      <c r="H11" s="2">
        <v>107</v>
      </c>
      <c r="I11" s="2">
        <v>2</v>
      </c>
      <c r="J11" s="2">
        <v>800</v>
      </c>
      <c r="K11" s="18">
        <f>SUM(_xlfn.AGGREGATE(14,6,E11:J11/{0,1,0,1,0,1},{1,2}))</f>
        <v>907</v>
      </c>
    </row>
    <row r="12" spans="1:11" x14ac:dyDescent="0.3">
      <c r="A12" s="19">
        <v>8</v>
      </c>
      <c r="B12" s="20" t="s">
        <v>113</v>
      </c>
      <c r="C12" s="20" t="s">
        <v>90</v>
      </c>
      <c r="D12" s="7">
        <v>36012</v>
      </c>
      <c r="E12" s="6">
        <v>4</v>
      </c>
      <c r="F12" s="6">
        <v>512</v>
      </c>
      <c r="G12" s="2">
        <v>12</v>
      </c>
      <c r="H12" s="2">
        <v>86</v>
      </c>
      <c r="I12" s="2">
        <v>7</v>
      </c>
      <c r="J12" s="2">
        <v>262</v>
      </c>
      <c r="K12" s="18">
        <f>SUM(_xlfn.AGGREGATE(14,6,E12:J12/{0,1,0,1,0,1},{1,2}))</f>
        <v>774</v>
      </c>
    </row>
    <row r="13" spans="1:11" x14ac:dyDescent="0.3">
      <c r="A13" s="19">
        <v>9</v>
      </c>
      <c r="B13" s="20" t="s">
        <v>117</v>
      </c>
      <c r="C13" s="20" t="s">
        <v>47</v>
      </c>
      <c r="D13" s="7">
        <v>37313</v>
      </c>
      <c r="E13" s="6">
        <v>12</v>
      </c>
      <c r="F13" s="6">
        <v>86</v>
      </c>
      <c r="G13" s="2">
        <v>4</v>
      </c>
      <c r="H13" s="2">
        <v>512</v>
      </c>
      <c r="I13" s="2">
        <v>22</v>
      </c>
      <c r="J13" s="2">
        <v>23</v>
      </c>
      <c r="K13" s="18">
        <f>SUM(_xlfn.AGGREGATE(14,6,E13:J13/{0,1,0,1,0,1},{1,2}))</f>
        <v>598</v>
      </c>
    </row>
    <row r="14" spans="1:11" x14ac:dyDescent="0.3">
      <c r="A14" s="19">
        <v>10</v>
      </c>
      <c r="B14" s="20" t="s">
        <v>91</v>
      </c>
      <c r="C14" s="20" t="s">
        <v>29</v>
      </c>
      <c r="D14" s="7">
        <v>38665</v>
      </c>
      <c r="E14" s="6">
        <v>22</v>
      </c>
      <c r="F14" s="6">
        <v>23</v>
      </c>
      <c r="G14" s="2">
        <v>5</v>
      </c>
      <c r="H14" s="2">
        <v>410</v>
      </c>
      <c r="I14" s="2">
        <v>9</v>
      </c>
      <c r="J14" s="2">
        <v>168</v>
      </c>
      <c r="K14" s="18">
        <f>SUM(_xlfn.AGGREGATE(14,6,E14:J14/{0,1,0,1,0,1},{1,2}))</f>
        <v>578</v>
      </c>
    </row>
    <row r="15" spans="1:11" x14ac:dyDescent="0.3">
      <c r="A15" s="19">
        <v>11</v>
      </c>
      <c r="B15" s="20" t="s">
        <v>100</v>
      </c>
      <c r="C15" s="20" t="s">
        <v>31</v>
      </c>
      <c r="D15" s="7" t="s">
        <v>137</v>
      </c>
      <c r="E15" s="6">
        <v>10</v>
      </c>
      <c r="F15" s="6">
        <v>134</v>
      </c>
      <c r="G15" s="2">
        <v>10</v>
      </c>
      <c r="H15" s="2">
        <v>134</v>
      </c>
      <c r="I15" s="2">
        <v>6</v>
      </c>
      <c r="J15" s="2">
        <v>328</v>
      </c>
      <c r="K15" s="18">
        <f>SUM(_xlfn.AGGREGATE(14,6,E15:J15/{0,1,0,1,0,1},{1,2}))</f>
        <v>462</v>
      </c>
    </row>
    <row r="16" spans="1:11" x14ac:dyDescent="0.3">
      <c r="A16" s="19">
        <v>12</v>
      </c>
      <c r="B16" s="20" t="s">
        <v>66</v>
      </c>
      <c r="C16" s="20" t="s">
        <v>19</v>
      </c>
      <c r="D16" s="7" t="s">
        <v>130</v>
      </c>
      <c r="E16" s="6">
        <v>20</v>
      </c>
      <c r="F16" s="6">
        <v>25</v>
      </c>
      <c r="G16" s="2">
        <v>6</v>
      </c>
      <c r="H16" s="2">
        <v>328</v>
      </c>
      <c r="I16" s="2">
        <v>13</v>
      </c>
      <c r="J16" s="2">
        <v>69</v>
      </c>
      <c r="K16" s="18">
        <f>SUM(_xlfn.AGGREGATE(14,6,E16:J16/{0,1,0,1,0,1},{1,2}))</f>
        <v>397</v>
      </c>
    </row>
    <row r="17" spans="1:11" x14ac:dyDescent="0.3">
      <c r="A17" s="19">
        <v>13</v>
      </c>
      <c r="B17" s="20" t="s">
        <v>74</v>
      </c>
      <c r="C17" s="20" t="s">
        <v>75</v>
      </c>
      <c r="D17" s="7">
        <v>37440</v>
      </c>
      <c r="E17" s="6">
        <v>16</v>
      </c>
      <c r="F17" s="6">
        <v>35</v>
      </c>
      <c r="G17" s="2">
        <v>7</v>
      </c>
      <c r="H17" s="2">
        <v>262</v>
      </c>
      <c r="I17" s="2">
        <v>10</v>
      </c>
      <c r="J17" s="2">
        <v>134</v>
      </c>
      <c r="K17" s="18">
        <f>SUM(_xlfn.AGGREGATE(14,6,E17:J17/{0,1,0,1,0,1},{1,2}))</f>
        <v>396</v>
      </c>
    </row>
    <row r="18" spans="1:11" x14ac:dyDescent="0.3">
      <c r="A18" s="19">
        <v>14</v>
      </c>
      <c r="B18" s="20" t="s">
        <v>108</v>
      </c>
      <c r="C18" s="20" t="s">
        <v>17</v>
      </c>
      <c r="D18" s="7">
        <v>39341</v>
      </c>
      <c r="E18" s="6">
        <v>9</v>
      </c>
      <c r="F18" s="6">
        <v>168</v>
      </c>
      <c r="G18" s="2">
        <v>8</v>
      </c>
      <c r="H18" s="2">
        <v>210</v>
      </c>
      <c r="I18" s="2"/>
      <c r="J18" s="2"/>
      <c r="K18" s="18">
        <f>SUM(_xlfn.AGGREGATE(14,6,E18:J18/{0,1,0,1,0,1},{1,2}))</f>
        <v>378</v>
      </c>
    </row>
    <row r="19" spans="1:11" x14ac:dyDescent="0.3">
      <c r="A19" s="19">
        <v>15</v>
      </c>
      <c r="B19" s="20" t="s">
        <v>122</v>
      </c>
      <c r="C19" s="20" t="s">
        <v>78</v>
      </c>
      <c r="D19" s="7">
        <v>38332</v>
      </c>
      <c r="E19" s="6">
        <v>7</v>
      </c>
      <c r="F19" s="6">
        <v>262</v>
      </c>
      <c r="G19" s="2">
        <v>17</v>
      </c>
      <c r="H19" s="2">
        <v>28</v>
      </c>
      <c r="I19" s="2">
        <v>12</v>
      </c>
      <c r="J19" s="2">
        <v>86</v>
      </c>
      <c r="K19" s="18">
        <f>SUM(_xlfn.AGGREGATE(14,6,E19:J19/{0,1,0,1,0,1},{1,2}))</f>
        <v>348</v>
      </c>
    </row>
    <row r="20" spans="1:11" x14ac:dyDescent="0.3">
      <c r="A20" s="19">
        <v>16</v>
      </c>
      <c r="B20" s="20" t="s">
        <v>110</v>
      </c>
      <c r="C20" s="20" t="s">
        <v>111</v>
      </c>
      <c r="D20" s="7" t="s">
        <v>139</v>
      </c>
      <c r="E20" s="6">
        <v>8</v>
      </c>
      <c r="F20" s="6">
        <v>210</v>
      </c>
      <c r="G20" s="2">
        <v>13</v>
      </c>
      <c r="H20" s="2">
        <v>69</v>
      </c>
      <c r="I20" s="2">
        <v>11</v>
      </c>
      <c r="J20" s="2">
        <v>107</v>
      </c>
      <c r="K20" s="18">
        <f>SUM(_xlfn.AGGREGATE(14,6,E20:J20/{0,1,0,1,0,1},{1,2}))</f>
        <v>317</v>
      </c>
    </row>
    <row r="21" spans="1:11" x14ac:dyDescent="0.3">
      <c r="A21" s="19">
        <v>17</v>
      </c>
      <c r="B21" s="20" t="s">
        <v>118</v>
      </c>
      <c r="C21" s="20" t="s">
        <v>47</v>
      </c>
      <c r="D21" s="7">
        <v>37313</v>
      </c>
      <c r="E21" s="6">
        <v>21</v>
      </c>
      <c r="F21" s="6">
        <v>24</v>
      </c>
      <c r="G21" s="2">
        <v>16</v>
      </c>
      <c r="H21" s="2">
        <v>35</v>
      </c>
      <c r="I21" s="2">
        <v>8</v>
      </c>
      <c r="J21" s="2">
        <v>210</v>
      </c>
      <c r="K21" s="18">
        <f>SUM(_xlfn.AGGREGATE(14,6,E21:J21/{0,1,0,1,0,1},{1,2}))</f>
        <v>245</v>
      </c>
    </row>
    <row r="22" spans="1:11" x14ac:dyDescent="0.3">
      <c r="A22" s="19">
        <v>18</v>
      </c>
      <c r="B22" s="20" t="s">
        <v>65</v>
      </c>
      <c r="C22" s="20" t="s">
        <v>17</v>
      </c>
      <c r="D22" s="7">
        <v>39267</v>
      </c>
      <c r="E22" s="6">
        <v>15</v>
      </c>
      <c r="F22" s="6">
        <v>44</v>
      </c>
      <c r="G22" s="2">
        <v>9</v>
      </c>
      <c r="H22" s="2">
        <v>168</v>
      </c>
      <c r="I22" s="2"/>
      <c r="J22" s="2"/>
      <c r="K22" s="18">
        <f>SUM(_xlfn.AGGREGATE(14,6,E22:J22/{0,1,0,1,0,1},{1,2}))</f>
        <v>212</v>
      </c>
    </row>
    <row r="23" spans="1:11" x14ac:dyDescent="0.3">
      <c r="A23" s="19">
        <v>19</v>
      </c>
      <c r="B23" s="20" t="s">
        <v>107</v>
      </c>
      <c r="C23" s="20" t="s">
        <v>17</v>
      </c>
      <c r="D23" s="7" t="s">
        <v>138</v>
      </c>
      <c r="E23" s="6">
        <v>13</v>
      </c>
      <c r="F23" s="6">
        <v>69</v>
      </c>
      <c r="G23" s="2">
        <v>15</v>
      </c>
      <c r="H23" s="2">
        <v>44</v>
      </c>
      <c r="I23" s="2"/>
      <c r="J23" s="2"/>
      <c r="K23" s="18">
        <f>SUM(_xlfn.AGGREGATE(14,6,E23:J23/{0,1,0,1,0,1},{1,2}))</f>
        <v>113</v>
      </c>
    </row>
    <row r="24" spans="1:11" x14ac:dyDescent="0.3">
      <c r="A24" s="19">
        <v>20</v>
      </c>
      <c r="B24" s="20" t="s">
        <v>106</v>
      </c>
      <c r="C24" s="20" t="s">
        <v>29</v>
      </c>
      <c r="D24" s="7">
        <v>35965</v>
      </c>
      <c r="E24" s="6">
        <v>14</v>
      </c>
      <c r="F24" s="6">
        <v>55</v>
      </c>
      <c r="G24" s="2">
        <v>34</v>
      </c>
      <c r="H24" s="2">
        <v>11</v>
      </c>
      <c r="I24" s="2">
        <v>17</v>
      </c>
      <c r="J24" s="2">
        <v>28</v>
      </c>
      <c r="K24" s="18">
        <f>SUM(_xlfn.AGGREGATE(14,6,E24:J24/{0,1,0,1,0,1},{1,2}))</f>
        <v>83</v>
      </c>
    </row>
    <row r="25" spans="1:11" x14ac:dyDescent="0.3">
      <c r="A25" s="19">
        <v>21</v>
      </c>
      <c r="B25" s="20" t="s">
        <v>81</v>
      </c>
      <c r="C25" s="20" t="s">
        <v>17</v>
      </c>
      <c r="D25" s="7">
        <v>36745</v>
      </c>
      <c r="E25" s="6">
        <v>19</v>
      </c>
      <c r="F25" s="6">
        <v>26</v>
      </c>
      <c r="G25" s="2">
        <v>14</v>
      </c>
      <c r="H25" s="2">
        <v>55</v>
      </c>
      <c r="I25" s="2">
        <v>32</v>
      </c>
      <c r="J25" s="2">
        <v>13</v>
      </c>
      <c r="K25" s="18">
        <f>SUM(_xlfn.AGGREGATE(14,6,E25:J25/{0,1,0,1,0,1},{1,2}))</f>
        <v>81</v>
      </c>
    </row>
    <row r="26" spans="1:11" x14ac:dyDescent="0.3">
      <c r="A26" s="19">
        <v>22</v>
      </c>
      <c r="B26" s="20" t="s">
        <v>125</v>
      </c>
      <c r="C26" s="20" t="s">
        <v>29</v>
      </c>
      <c r="D26" s="7">
        <v>37705</v>
      </c>
      <c r="E26" s="6">
        <v>29</v>
      </c>
      <c r="F26" s="6">
        <v>16</v>
      </c>
      <c r="G26" s="2">
        <v>21</v>
      </c>
      <c r="H26" s="2">
        <v>24</v>
      </c>
      <c r="I26" s="2">
        <v>14</v>
      </c>
      <c r="J26" s="2">
        <v>55</v>
      </c>
      <c r="K26" s="18">
        <f>SUM(_xlfn.AGGREGATE(14,6,E26:J26/{0,1,0,1,0,1},{1,2}))</f>
        <v>79</v>
      </c>
    </row>
    <row r="27" spans="1:11" x14ac:dyDescent="0.3">
      <c r="A27" s="19">
        <v>23</v>
      </c>
      <c r="B27" s="20" t="s">
        <v>124</v>
      </c>
      <c r="C27" s="20" t="s">
        <v>29</v>
      </c>
      <c r="D27" s="7">
        <v>35855</v>
      </c>
      <c r="E27" s="6">
        <v>18</v>
      </c>
      <c r="F27" s="6">
        <v>27</v>
      </c>
      <c r="G27" s="2">
        <v>19</v>
      </c>
      <c r="H27" s="2">
        <v>26</v>
      </c>
      <c r="I27" s="2">
        <v>15</v>
      </c>
      <c r="J27" s="2">
        <v>44</v>
      </c>
      <c r="K27" s="18">
        <f>SUM(_xlfn.AGGREGATE(14,6,E27:J27/{0,1,0,1,0,1},{1,2}))</f>
        <v>71</v>
      </c>
    </row>
    <row r="28" spans="1:11" x14ac:dyDescent="0.3">
      <c r="A28" s="19">
        <v>24</v>
      </c>
      <c r="B28" s="20" t="s">
        <v>70</v>
      </c>
      <c r="C28" s="20" t="s">
        <v>22</v>
      </c>
      <c r="D28" s="7">
        <v>37406</v>
      </c>
      <c r="E28" s="6">
        <v>28</v>
      </c>
      <c r="F28" s="6">
        <v>17</v>
      </c>
      <c r="G28" s="2">
        <v>23</v>
      </c>
      <c r="H28" s="2">
        <v>22</v>
      </c>
      <c r="I28" s="2">
        <v>16</v>
      </c>
      <c r="J28" s="2">
        <v>35</v>
      </c>
      <c r="K28" s="18">
        <f>SUM(_xlfn.AGGREGATE(14,6,E28:J28/{0,1,0,1,0,1},{1,2}))</f>
        <v>57</v>
      </c>
    </row>
    <row r="29" spans="1:11" x14ac:dyDescent="0.3">
      <c r="A29" s="19">
        <v>25</v>
      </c>
      <c r="B29" s="20" t="s">
        <v>82</v>
      </c>
      <c r="C29" s="20" t="s">
        <v>19</v>
      </c>
      <c r="D29" s="7">
        <v>38416</v>
      </c>
      <c r="E29" s="6">
        <v>34</v>
      </c>
      <c r="F29" s="6">
        <v>11</v>
      </c>
      <c r="G29" s="2">
        <v>18</v>
      </c>
      <c r="H29" s="2">
        <v>27</v>
      </c>
      <c r="I29" s="2">
        <v>19</v>
      </c>
      <c r="J29" s="2">
        <v>26</v>
      </c>
      <c r="K29" s="18">
        <f>SUM(_xlfn.AGGREGATE(14,6,E29:J29/{0,1,0,1,0,1},{1,2}))</f>
        <v>53</v>
      </c>
    </row>
    <row r="30" spans="1:11" x14ac:dyDescent="0.3">
      <c r="A30" s="19">
        <v>26</v>
      </c>
      <c r="B30" s="20" t="s">
        <v>102</v>
      </c>
      <c r="C30" s="20" t="s">
        <v>75</v>
      </c>
      <c r="D30" s="7">
        <v>37934</v>
      </c>
      <c r="E30" s="6">
        <v>27</v>
      </c>
      <c r="F30" s="6">
        <v>18</v>
      </c>
      <c r="G30" s="2">
        <v>25</v>
      </c>
      <c r="H30" s="2">
        <v>20</v>
      </c>
      <c r="I30" s="2">
        <v>18</v>
      </c>
      <c r="J30" s="2">
        <v>27</v>
      </c>
      <c r="K30" s="18">
        <f>SUM(_xlfn.AGGREGATE(14,6,E30:J30/{0,1,0,1,0,1},{1,2}))</f>
        <v>47</v>
      </c>
    </row>
    <row r="31" spans="1:11" x14ac:dyDescent="0.3">
      <c r="A31" s="19">
        <v>27</v>
      </c>
      <c r="B31" s="20" t="s">
        <v>89</v>
      </c>
      <c r="C31" s="20" t="s">
        <v>90</v>
      </c>
      <c r="D31" s="7" t="s">
        <v>134</v>
      </c>
      <c r="E31" s="6">
        <v>24</v>
      </c>
      <c r="F31" s="6">
        <v>21</v>
      </c>
      <c r="G31" s="2">
        <v>20</v>
      </c>
      <c r="H31" s="2">
        <v>25</v>
      </c>
      <c r="I31" s="2">
        <v>31</v>
      </c>
      <c r="J31" s="2">
        <v>14</v>
      </c>
      <c r="K31" s="18">
        <f>SUM(_xlfn.AGGREGATE(14,6,E31:J31/{0,1,0,1,0,1},{1,2}))</f>
        <v>46</v>
      </c>
    </row>
    <row r="32" spans="1:11" x14ac:dyDescent="0.3">
      <c r="A32" s="34">
        <v>28</v>
      </c>
      <c r="B32" s="14" t="s">
        <v>119</v>
      </c>
      <c r="C32" s="14" t="s">
        <v>78</v>
      </c>
      <c r="D32" s="7">
        <v>38423</v>
      </c>
      <c r="E32" s="6">
        <v>25</v>
      </c>
      <c r="F32" s="6">
        <v>20</v>
      </c>
      <c r="G32" s="2">
        <v>22</v>
      </c>
      <c r="H32" s="2">
        <v>23</v>
      </c>
      <c r="I32" s="2"/>
      <c r="J32" s="2"/>
      <c r="K32" s="18">
        <f>SUM(_xlfn.AGGREGATE(14,6,E32:J32/{0,1,0,1,0,1},{1,2}))</f>
        <v>43</v>
      </c>
    </row>
    <row r="33" spans="1:12" x14ac:dyDescent="0.3">
      <c r="A33" s="19">
        <v>29</v>
      </c>
      <c r="B33" s="20" t="s">
        <v>121</v>
      </c>
      <c r="C33" s="20" t="s">
        <v>17</v>
      </c>
      <c r="D33" s="7">
        <v>37627</v>
      </c>
      <c r="E33" s="6">
        <v>41</v>
      </c>
      <c r="F33" s="6">
        <v>4</v>
      </c>
      <c r="G33" s="2">
        <v>28</v>
      </c>
      <c r="H33" s="2">
        <v>17</v>
      </c>
      <c r="I33" s="2">
        <v>21</v>
      </c>
      <c r="J33" s="2">
        <v>24</v>
      </c>
      <c r="K33" s="18">
        <f>SUM(_xlfn.AGGREGATE(14,6,E33:J33/{0,1,0,1,0,1},{1,2}))</f>
        <v>41</v>
      </c>
    </row>
    <row r="34" spans="1:12" x14ac:dyDescent="0.3">
      <c r="A34" s="19">
        <v>30</v>
      </c>
      <c r="B34" s="20" t="s">
        <v>112</v>
      </c>
      <c r="C34" s="20" t="s">
        <v>17</v>
      </c>
      <c r="D34" s="7" t="s">
        <v>140</v>
      </c>
      <c r="E34" s="6">
        <v>26</v>
      </c>
      <c r="F34" s="6">
        <v>19</v>
      </c>
      <c r="G34" s="2">
        <v>24</v>
      </c>
      <c r="H34" s="2">
        <v>21</v>
      </c>
      <c r="I34" s="2"/>
      <c r="J34" s="2"/>
      <c r="K34" s="18">
        <f>SUM(_xlfn.AGGREGATE(14,6,E34:J34/{0,1,0,1,0,1},{1,2}))</f>
        <v>40</v>
      </c>
    </row>
    <row r="35" spans="1:12" x14ac:dyDescent="0.3">
      <c r="A35" s="19">
        <v>31</v>
      </c>
      <c r="B35" s="20" t="s">
        <v>97</v>
      </c>
      <c r="C35" s="20" t="s">
        <v>47</v>
      </c>
      <c r="D35" s="7">
        <v>37786</v>
      </c>
      <c r="E35" s="6">
        <v>37</v>
      </c>
      <c r="F35" s="6">
        <v>8</v>
      </c>
      <c r="G35" s="2">
        <v>31</v>
      </c>
      <c r="H35" s="2">
        <v>14</v>
      </c>
      <c r="I35" s="2">
        <v>20</v>
      </c>
      <c r="J35" s="2">
        <v>25</v>
      </c>
      <c r="K35" s="18">
        <f>SUM(_xlfn.AGGREGATE(14,6,E35:J35/{0,1,0,1,0,1},{1,2}))</f>
        <v>39</v>
      </c>
    </row>
    <row r="36" spans="1:12" x14ac:dyDescent="0.3">
      <c r="A36" s="19">
        <v>32</v>
      </c>
      <c r="B36" s="20" t="s">
        <v>68</v>
      </c>
      <c r="C36" s="20" t="s">
        <v>69</v>
      </c>
      <c r="D36" s="7">
        <v>38348</v>
      </c>
      <c r="E36" s="6">
        <v>44</v>
      </c>
      <c r="F36" s="6">
        <v>1</v>
      </c>
      <c r="G36" s="2">
        <v>27</v>
      </c>
      <c r="H36" s="2">
        <v>18</v>
      </c>
      <c r="I36" s="2">
        <v>25</v>
      </c>
      <c r="J36" s="2">
        <v>20</v>
      </c>
      <c r="K36" s="18">
        <f>SUM(_xlfn.AGGREGATE(14,6,E36:J36/{0,1,0,1,0,1},{1,2}))</f>
        <v>38</v>
      </c>
    </row>
    <row r="37" spans="1:12" x14ac:dyDescent="0.3">
      <c r="A37" s="19">
        <v>33</v>
      </c>
      <c r="B37" s="20" t="s">
        <v>104</v>
      </c>
      <c r="C37" s="20" t="s">
        <v>19</v>
      </c>
      <c r="D37" s="7">
        <v>38384</v>
      </c>
      <c r="E37" s="6">
        <v>31</v>
      </c>
      <c r="F37" s="6">
        <v>14</v>
      </c>
      <c r="G37" s="2"/>
      <c r="H37" s="2"/>
      <c r="I37" s="2">
        <v>23</v>
      </c>
      <c r="J37" s="2">
        <v>22</v>
      </c>
      <c r="K37" s="18">
        <f>SUM(_xlfn.AGGREGATE(14,6,E37:J37/{0,1,0,1,0,1},{1,2}))</f>
        <v>36</v>
      </c>
    </row>
    <row r="38" spans="1:12" x14ac:dyDescent="0.3">
      <c r="A38" s="34">
        <v>34</v>
      </c>
      <c r="B38" s="12" t="s">
        <v>148</v>
      </c>
      <c r="C38" s="12" t="s">
        <v>17</v>
      </c>
      <c r="D38" s="13">
        <v>38226</v>
      </c>
      <c r="E38" s="9"/>
      <c r="F38" s="9"/>
      <c r="G38" s="2">
        <v>29</v>
      </c>
      <c r="H38" s="2">
        <v>16</v>
      </c>
      <c r="I38" s="2">
        <v>26</v>
      </c>
      <c r="J38" s="2">
        <v>19</v>
      </c>
      <c r="K38" s="18">
        <f>SUM(_xlfn.AGGREGATE(14,6,E38:J38/{0,1,0,1,0,1},{1,2}))</f>
        <v>35</v>
      </c>
      <c r="L38" s="33" t="s">
        <v>159</v>
      </c>
    </row>
    <row r="39" spans="1:12" x14ac:dyDescent="0.3">
      <c r="A39" s="34">
        <v>35</v>
      </c>
      <c r="B39" s="14" t="s">
        <v>115</v>
      </c>
      <c r="C39" s="14" t="s">
        <v>116</v>
      </c>
      <c r="D39" s="7">
        <v>38697</v>
      </c>
      <c r="E39" s="6">
        <v>32</v>
      </c>
      <c r="F39" s="6">
        <v>13</v>
      </c>
      <c r="G39" s="2">
        <v>23</v>
      </c>
      <c r="H39" s="2">
        <v>22</v>
      </c>
      <c r="I39" s="2"/>
      <c r="J39" s="2"/>
      <c r="K39" s="18">
        <f>SUM(_xlfn.AGGREGATE(14,6,E39:J39/{0,1,0,1,0,1},{1,2}))</f>
        <v>35</v>
      </c>
      <c r="L39" s="33" t="s">
        <v>159</v>
      </c>
    </row>
    <row r="40" spans="1:12" x14ac:dyDescent="0.3">
      <c r="A40" s="19">
        <v>36</v>
      </c>
      <c r="B40" s="20" t="s">
        <v>114</v>
      </c>
      <c r="C40" s="20" t="s">
        <v>47</v>
      </c>
      <c r="D40" s="7" t="s">
        <v>141</v>
      </c>
      <c r="E40" s="6">
        <v>32</v>
      </c>
      <c r="F40" s="6">
        <v>13</v>
      </c>
      <c r="G40" s="2">
        <v>26</v>
      </c>
      <c r="H40" s="2">
        <v>19</v>
      </c>
      <c r="I40" s="2"/>
      <c r="J40" s="2"/>
      <c r="K40" s="18">
        <f>SUM(_xlfn.AGGREGATE(14,6,E40:J40/{0,1,0,1,0,1},{1,2}))</f>
        <v>32</v>
      </c>
    </row>
    <row r="41" spans="1:12" x14ac:dyDescent="0.3">
      <c r="A41" s="19">
        <v>37</v>
      </c>
      <c r="B41" s="20" t="s">
        <v>88</v>
      </c>
      <c r="C41" s="20" t="s">
        <v>22</v>
      </c>
      <c r="D41" s="7" t="s">
        <v>133</v>
      </c>
      <c r="E41" s="6">
        <v>40</v>
      </c>
      <c r="F41" s="6">
        <v>5</v>
      </c>
      <c r="G41" s="2">
        <v>30</v>
      </c>
      <c r="H41" s="2">
        <v>15</v>
      </c>
      <c r="I41" s="2">
        <v>29</v>
      </c>
      <c r="J41" s="2">
        <v>16</v>
      </c>
      <c r="K41" s="18">
        <f>SUM(_xlfn.AGGREGATE(14,6,E41:J41/{0,1,0,1,0,1},{1,2}))</f>
        <v>31</v>
      </c>
      <c r="L41" s="33" t="s">
        <v>160</v>
      </c>
    </row>
    <row r="42" spans="1:12" x14ac:dyDescent="0.3">
      <c r="A42" s="19">
        <v>38</v>
      </c>
      <c r="B42" s="20" t="s">
        <v>83</v>
      </c>
      <c r="C42" s="20" t="s">
        <v>78</v>
      </c>
      <c r="D42" s="7">
        <v>38021</v>
      </c>
      <c r="E42" s="6">
        <v>47</v>
      </c>
      <c r="F42" s="6">
        <v>1</v>
      </c>
      <c r="G42" s="2">
        <v>36</v>
      </c>
      <c r="H42" s="2">
        <v>9</v>
      </c>
      <c r="I42" s="2">
        <v>24</v>
      </c>
      <c r="J42" s="2">
        <v>21</v>
      </c>
      <c r="K42" s="18">
        <f>SUM(_xlfn.AGGREGATE(14,6,E42:J42/{0,1,0,1,0,1},{1,2}))</f>
        <v>30</v>
      </c>
      <c r="L42" s="33" t="s">
        <v>161</v>
      </c>
    </row>
    <row r="43" spans="1:12" x14ac:dyDescent="0.3">
      <c r="A43" s="19">
        <v>39</v>
      </c>
      <c r="B43" s="20" t="s">
        <v>103</v>
      </c>
      <c r="C43" s="20" t="s">
        <v>22</v>
      </c>
      <c r="D43" s="7">
        <v>38253</v>
      </c>
      <c r="E43" s="6">
        <v>38</v>
      </c>
      <c r="F43" s="6">
        <v>7</v>
      </c>
      <c r="G43" s="2">
        <v>32</v>
      </c>
      <c r="H43" s="2">
        <v>13</v>
      </c>
      <c r="I43" s="2">
        <v>28</v>
      </c>
      <c r="J43" s="2">
        <v>17</v>
      </c>
      <c r="K43" s="18">
        <f>SUM(_xlfn.AGGREGATE(14,6,E43:J43/{0,1,0,1,0,1},{1,2}))</f>
        <v>30</v>
      </c>
      <c r="L43" s="33" t="s">
        <v>163</v>
      </c>
    </row>
    <row r="44" spans="1:12" x14ac:dyDescent="0.3">
      <c r="A44" s="4">
        <v>40</v>
      </c>
      <c r="B44" s="5" t="s">
        <v>120</v>
      </c>
      <c r="C44" s="5" t="s">
        <v>19</v>
      </c>
      <c r="D44" s="7">
        <v>37889</v>
      </c>
      <c r="E44" s="6">
        <v>46</v>
      </c>
      <c r="F44" s="6">
        <v>1</v>
      </c>
      <c r="G44" s="2">
        <v>37</v>
      </c>
      <c r="H44" s="2">
        <v>8</v>
      </c>
      <c r="I44" s="2">
        <v>27</v>
      </c>
      <c r="J44" s="2">
        <v>18</v>
      </c>
      <c r="K44" s="18">
        <f>SUM(_xlfn.AGGREGATE(14,6,E44:J44/{0,1,0,1,0,1},{1,2}))</f>
        <v>26</v>
      </c>
    </row>
    <row r="45" spans="1:12" x14ac:dyDescent="0.3">
      <c r="A45" s="4">
        <v>41</v>
      </c>
      <c r="B45" s="5" t="s">
        <v>73</v>
      </c>
      <c r="C45" s="5" t="s">
        <v>22</v>
      </c>
      <c r="D45" s="7">
        <v>32235</v>
      </c>
      <c r="E45" s="6">
        <v>35</v>
      </c>
      <c r="F45" s="6">
        <v>10</v>
      </c>
      <c r="G45" s="2">
        <v>35</v>
      </c>
      <c r="H45" s="2">
        <v>10</v>
      </c>
      <c r="I45" s="2">
        <v>30</v>
      </c>
      <c r="J45" s="2">
        <v>15</v>
      </c>
      <c r="K45" s="18">
        <f>SUM(_xlfn.AGGREGATE(14,6,E45:J45/{0,1,0,1,0,1},{1,2}))</f>
        <v>25</v>
      </c>
    </row>
    <row r="46" spans="1:12" x14ac:dyDescent="0.3">
      <c r="A46" s="4">
        <v>42</v>
      </c>
      <c r="B46" s="5" t="s">
        <v>71</v>
      </c>
      <c r="C46" s="5" t="s">
        <v>17</v>
      </c>
      <c r="D46" s="7">
        <v>38950</v>
      </c>
      <c r="E46" s="6">
        <v>23</v>
      </c>
      <c r="F46" s="6">
        <v>22</v>
      </c>
      <c r="G46" s="2"/>
      <c r="H46" s="2"/>
      <c r="I46" s="2"/>
      <c r="J46" s="2"/>
      <c r="K46" s="18">
        <f>SUM(_xlfn.AGGREGATE(14,6,E46:J46/{0,1,0,1,0,1},{1,2}))</f>
        <v>22</v>
      </c>
    </row>
    <row r="47" spans="1:12" x14ac:dyDescent="0.3">
      <c r="A47" s="4">
        <v>43</v>
      </c>
      <c r="B47" s="5" t="s">
        <v>87</v>
      </c>
      <c r="C47" s="5" t="s">
        <v>29</v>
      </c>
      <c r="D47" s="7">
        <v>37111</v>
      </c>
      <c r="E47" s="6">
        <v>36</v>
      </c>
      <c r="F47" s="6">
        <v>9</v>
      </c>
      <c r="G47" s="2">
        <v>33</v>
      </c>
      <c r="H47" s="2">
        <v>12</v>
      </c>
      <c r="I47" s="2"/>
      <c r="J47" s="2"/>
      <c r="K47" s="18">
        <f>SUM(_xlfn.AGGREGATE(14,6,E47:J47/{0,1,0,1,0,1},{1,2}))</f>
        <v>21</v>
      </c>
    </row>
    <row r="48" spans="1:12" x14ac:dyDescent="0.3">
      <c r="A48" s="4">
        <v>44</v>
      </c>
      <c r="B48" s="5" t="s">
        <v>92</v>
      </c>
      <c r="C48" s="5" t="s">
        <v>93</v>
      </c>
      <c r="D48" s="7" t="s">
        <v>135</v>
      </c>
      <c r="E48" s="6">
        <v>43</v>
      </c>
      <c r="F48" s="6">
        <v>2</v>
      </c>
      <c r="G48" s="2">
        <v>38</v>
      </c>
      <c r="H48" s="2">
        <v>7</v>
      </c>
      <c r="I48" s="2">
        <v>33</v>
      </c>
      <c r="J48" s="2">
        <v>12</v>
      </c>
      <c r="K48" s="18">
        <f>SUM(_xlfn.AGGREGATE(14,6,E48:J48/{0,1,0,1,0,1},{1,2}))</f>
        <v>19</v>
      </c>
    </row>
    <row r="49" spans="1:11" x14ac:dyDescent="0.3">
      <c r="A49" s="4">
        <v>45</v>
      </c>
      <c r="B49" s="5" t="s">
        <v>101</v>
      </c>
      <c r="C49" s="5" t="s">
        <v>19</v>
      </c>
      <c r="D49" s="7">
        <v>38056</v>
      </c>
      <c r="E49" s="6">
        <v>33</v>
      </c>
      <c r="F49" s="6">
        <v>12</v>
      </c>
      <c r="G49" s="2">
        <v>40</v>
      </c>
      <c r="H49" s="2">
        <v>5</v>
      </c>
      <c r="I49" s="2"/>
      <c r="J49" s="2"/>
      <c r="K49" s="18">
        <f>SUM(_xlfn.AGGREGATE(14,6,E49:J49/{0,1,0,1,0,1},{1,2}))</f>
        <v>17</v>
      </c>
    </row>
    <row r="50" spans="1:11" x14ac:dyDescent="0.3">
      <c r="A50" s="4">
        <v>46</v>
      </c>
      <c r="B50" s="5" t="s">
        <v>76</v>
      </c>
      <c r="C50" s="5" t="s">
        <v>22</v>
      </c>
      <c r="D50" s="7">
        <v>37747</v>
      </c>
      <c r="E50" s="6">
        <v>45</v>
      </c>
      <c r="F50" s="6">
        <v>1</v>
      </c>
      <c r="G50" s="2">
        <v>39</v>
      </c>
      <c r="H50" s="2">
        <v>6</v>
      </c>
      <c r="I50" s="2">
        <v>35</v>
      </c>
      <c r="J50" s="2">
        <v>10</v>
      </c>
      <c r="K50" s="18">
        <f>SUM(_xlfn.AGGREGATE(14,6,E50:J50/{0,1,0,1,0,1},{1,2}))</f>
        <v>16</v>
      </c>
    </row>
    <row r="51" spans="1:11" x14ac:dyDescent="0.3">
      <c r="A51" s="4">
        <v>47</v>
      </c>
      <c r="B51" s="5" t="s">
        <v>79</v>
      </c>
      <c r="C51" s="5" t="s">
        <v>69</v>
      </c>
      <c r="D51" s="7">
        <v>37550</v>
      </c>
      <c r="E51" s="6">
        <v>30</v>
      </c>
      <c r="F51" s="6">
        <v>15</v>
      </c>
      <c r="G51" s="2"/>
      <c r="H51" s="2"/>
      <c r="I51" s="2"/>
      <c r="J51" s="2"/>
      <c r="K51" s="18">
        <f>SUM(_xlfn.AGGREGATE(14,6,E51:J51/{0,1,0,1,0,1},{1,2}))</f>
        <v>15</v>
      </c>
    </row>
    <row r="52" spans="1:11" x14ac:dyDescent="0.3">
      <c r="A52" s="4">
        <v>48</v>
      </c>
      <c r="B52" s="5" t="s">
        <v>109</v>
      </c>
      <c r="C52" s="5" t="s">
        <v>78</v>
      </c>
      <c r="D52" s="11">
        <v>38891</v>
      </c>
      <c r="E52" s="6">
        <v>51</v>
      </c>
      <c r="F52" s="6">
        <v>1</v>
      </c>
      <c r="G52" s="2">
        <v>40</v>
      </c>
      <c r="H52" s="2">
        <v>5</v>
      </c>
      <c r="I52" s="2">
        <v>36</v>
      </c>
      <c r="J52" s="2">
        <v>9</v>
      </c>
      <c r="K52" s="18">
        <f>SUM(_xlfn.AGGREGATE(14,6,E52:J52/{0,1,0,1,0,1},{1,2}))</f>
        <v>14</v>
      </c>
    </row>
    <row r="53" spans="1:11" x14ac:dyDescent="0.3">
      <c r="A53" s="4">
        <v>49</v>
      </c>
      <c r="B53" s="12" t="s">
        <v>152</v>
      </c>
      <c r="C53" s="9" t="s">
        <v>22</v>
      </c>
      <c r="D53" s="13">
        <v>38892</v>
      </c>
      <c r="E53" s="9"/>
      <c r="F53" s="9"/>
      <c r="G53" s="9"/>
      <c r="H53" s="9"/>
      <c r="I53" s="2">
        <v>34</v>
      </c>
      <c r="J53" s="2">
        <v>11</v>
      </c>
      <c r="K53" s="18">
        <f>SUM(_xlfn.AGGREGATE(14,6,E53:J53/{0,1,0,1,0,1},{1,2}))</f>
        <v>11</v>
      </c>
    </row>
    <row r="54" spans="1:11" x14ac:dyDescent="0.3">
      <c r="A54" s="4">
        <v>50</v>
      </c>
      <c r="B54" s="5" t="s">
        <v>80</v>
      </c>
      <c r="C54" s="5" t="s">
        <v>22</v>
      </c>
      <c r="D54" s="7">
        <v>37746</v>
      </c>
      <c r="E54" s="6">
        <v>39</v>
      </c>
      <c r="F54" s="6">
        <v>6</v>
      </c>
      <c r="G54" s="2"/>
      <c r="H54" s="2"/>
      <c r="I54" s="2"/>
      <c r="J54" s="2"/>
      <c r="K54" s="18">
        <f>SUM(_xlfn.AGGREGATE(14,6,E54:J54/{0,1,0,1,0,1},{1,2}))</f>
        <v>6</v>
      </c>
    </row>
    <row r="55" spans="1:11" x14ac:dyDescent="0.3">
      <c r="A55" s="4">
        <v>51</v>
      </c>
      <c r="B55" s="5" t="s">
        <v>94</v>
      </c>
      <c r="C55" s="5" t="s">
        <v>29</v>
      </c>
      <c r="D55" s="7" t="s">
        <v>136</v>
      </c>
      <c r="E55" s="6">
        <v>42</v>
      </c>
      <c r="F55" s="6">
        <v>3</v>
      </c>
      <c r="G55" s="2"/>
      <c r="H55" s="2"/>
      <c r="I55" s="2"/>
      <c r="J55" s="2"/>
      <c r="K55" s="18">
        <f>SUM(_xlfn.AGGREGATE(14,6,E55:J55/{0,1,0,1,0,1},{1,2}))</f>
        <v>3</v>
      </c>
    </row>
    <row r="56" spans="1:11" x14ac:dyDescent="0.3">
      <c r="A56" s="4">
        <v>52</v>
      </c>
      <c r="B56" s="5" t="s">
        <v>95</v>
      </c>
      <c r="C56" s="5" t="s">
        <v>96</v>
      </c>
      <c r="D56" s="7">
        <v>37950</v>
      </c>
      <c r="E56" s="6">
        <v>48</v>
      </c>
      <c r="F56" s="6">
        <v>1</v>
      </c>
      <c r="G56" s="2"/>
      <c r="H56" s="2"/>
      <c r="I56" s="2"/>
      <c r="J56" s="2"/>
      <c r="K56" s="18">
        <f>SUM(_xlfn.AGGREGATE(14,6,E56:J56/{0,1,0,1,0,1},{1,2}))</f>
        <v>1</v>
      </c>
    </row>
    <row r="57" spans="1:11" x14ac:dyDescent="0.3">
      <c r="A57" s="4">
        <v>53</v>
      </c>
      <c r="B57" s="5" t="s">
        <v>85</v>
      </c>
      <c r="C57" s="5" t="s">
        <v>22</v>
      </c>
      <c r="D57" s="7" t="s">
        <v>131</v>
      </c>
      <c r="E57" s="6">
        <v>49</v>
      </c>
      <c r="F57" s="6">
        <v>1</v>
      </c>
      <c r="G57" s="2"/>
      <c r="H57" s="2"/>
      <c r="I57" s="2"/>
      <c r="J57" s="2"/>
      <c r="K57" s="18">
        <f>SUM(_xlfn.AGGREGATE(14,6,E57:J57/{0,1,0,1,0,1},{1,2}))</f>
        <v>1</v>
      </c>
    </row>
    <row r="58" spans="1:11" x14ac:dyDescent="0.3">
      <c r="A58" s="4">
        <v>54</v>
      </c>
      <c r="B58" s="5" t="s">
        <v>86</v>
      </c>
      <c r="C58" s="5" t="s">
        <v>22</v>
      </c>
      <c r="D58" s="7" t="s">
        <v>132</v>
      </c>
      <c r="E58" s="6">
        <v>50</v>
      </c>
      <c r="F58" s="6">
        <v>1</v>
      </c>
      <c r="G58" s="2"/>
      <c r="H58" s="2"/>
      <c r="I58" s="2"/>
      <c r="J58" s="2"/>
      <c r="K58" s="18">
        <f>SUM(_xlfn.AGGREGATE(14,6,E58:J58/{0,1,0,1,0,1},{1,2}))</f>
        <v>1</v>
      </c>
    </row>
  </sheetData>
  <sortState ref="B56:E58">
    <sortCondition ref="E56"/>
  </sortState>
  <mergeCells count="12">
    <mergeCell ref="A1:A4"/>
    <mergeCell ref="B1:B4"/>
    <mergeCell ref="C1:C4"/>
    <mergeCell ref="D1:D4"/>
    <mergeCell ref="E1:J1"/>
    <mergeCell ref="K1:K3"/>
    <mergeCell ref="E2:F2"/>
    <mergeCell ref="G2:H2"/>
    <mergeCell ref="I2:J2"/>
    <mergeCell ref="I3:J3"/>
    <mergeCell ref="E3:F3"/>
    <mergeCell ref="G3:H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53"/>
  <sheetViews>
    <sheetView topLeftCell="C26" workbookViewId="0">
      <selection activeCell="K51" sqref="K51"/>
    </sheetView>
  </sheetViews>
  <sheetFormatPr defaultRowHeight="13.8" x14ac:dyDescent="0.3"/>
  <cols>
    <col min="1" max="1" width="6.88671875" style="23" bestFit="1" customWidth="1"/>
    <col min="2" max="2" width="23.21875" style="23" customWidth="1"/>
    <col min="3" max="3" width="33.21875" style="23" customWidth="1"/>
    <col min="4" max="4" width="10.33203125" style="23" customWidth="1"/>
    <col min="5" max="7" width="8.88671875" style="23"/>
    <col min="8" max="8" width="13.44140625" style="22" bestFit="1" customWidth="1"/>
    <col min="9" max="9" width="6.88671875" style="23" bestFit="1" customWidth="1"/>
    <col min="10" max="10" width="22.44140625" style="23" customWidth="1"/>
    <col min="11" max="11" width="34.21875" style="23" customWidth="1"/>
    <col min="12" max="12" width="11.21875" style="23" customWidth="1"/>
    <col min="13" max="16384" width="8.88671875" style="23"/>
  </cols>
  <sheetData>
    <row r="1" spans="1:15" ht="15.6" x14ac:dyDescent="0.3">
      <c r="A1" s="44" t="s">
        <v>154</v>
      </c>
      <c r="B1" s="44"/>
      <c r="C1" s="44"/>
      <c r="D1" s="44"/>
      <c r="E1" s="44"/>
      <c r="F1" s="44"/>
      <c r="G1" s="44"/>
      <c r="I1" s="44" t="s">
        <v>155</v>
      </c>
      <c r="J1" s="44"/>
      <c r="K1" s="44"/>
      <c r="L1" s="44"/>
      <c r="M1" s="44"/>
      <c r="N1" s="44"/>
      <c r="O1" s="44"/>
    </row>
    <row r="2" spans="1:15" ht="9.6" customHeight="1" x14ac:dyDescent="0.3"/>
    <row r="3" spans="1:15" ht="15.6" customHeight="1" x14ac:dyDescent="0.3">
      <c r="A3" s="41" t="s">
        <v>0</v>
      </c>
      <c r="B3" s="41" t="s">
        <v>1</v>
      </c>
      <c r="C3" s="41" t="s">
        <v>2</v>
      </c>
      <c r="D3" s="45" t="s">
        <v>3</v>
      </c>
      <c r="E3" s="41" t="s">
        <v>156</v>
      </c>
      <c r="F3" s="41"/>
      <c r="G3" s="41"/>
      <c r="I3" s="41"/>
      <c r="J3" s="41" t="s">
        <v>1</v>
      </c>
      <c r="K3" s="41" t="s">
        <v>2</v>
      </c>
      <c r="L3" s="45" t="s">
        <v>3</v>
      </c>
      <c r="M3" s="41" t="s">
        <v>156</v>
      </c>
      <c r="N3" s="41"/>
      <c r="O3" s="41"/>
    </row>
    <row r="4" spans="1:15" ht="7.8" customHeight="1" x14ac:dyDescent="0.3">
      <c r="A4" s="41"/>
      <c r="B4" s="41"/>
      <c r="C4" s="41"/>
      <c r="D4" s="45"/>
      <c r="E4" s="41">
        <v>1500</v>
      </c>
      <c r="F4" s="41">
        <v>500</v>
      </c>
      <c r="G4" s="41">
        <v>1000</v>
      </c>
      <c r="I4" s="41"/>
      <c r="J4" s="41"/>
      <c r="K4" s="41"/>
      <c r="L4" s="45"/>
      <c r="M4" s="41">
        <v>1500</v>
      </c>
      <c r="N4" s="41">
        <v>500</v>
      </c>
      <c r="O4" s="41">
        <v>1000</v>
      </c>
    </row>
    <row r="5" spans="1:15" ht="7.8" customHeight="1" x14ac:dyDescent="0.3">
      <c r="A5" s="41"/>
      <c r="B5" s="41"/>
      <c r="C5" s="41"/>
      <c r="D5" s="45"/>
      <c r="E5" s="41"/>
      <c r="F5" s="41"/>
      <c r="G5" s="41"/>
      <c r="I5" s="41"/>
      <c r="J5" s="41"/>
      <c r="K5" s="41"/>
      <c r="L5" s="45"/>
      <c r="M5" s="41"/>
      <c r="N5" s="41"/>
      <c r="O5" s="41"/>
    </row>
    <row r="6" spans="1:15" ht="3.6" customHeight="1" x14ac:dyDescent="0.3">
      <c r="A6" s="41"/>
      <c r="B6" s="41"/>
      <c r="C6" s="41"/>
      <c r="D6" s="45"/>
      <c r="E6" s="41"/>
      <c r="F6" s="41"/>
      <c r="G6" s="41"/>
      <c r="I6" s="41"/>
      <c r="J6" s="41"/>
      <c r="K6" s="41"/>
      <c r="L6" s="45"/>
      <c r="M6" s="41"/>
      <c r="N6" s="41"/>
      <c r="O6" s="41"/>
    </row>
    <row r="7" spans="1:15" x14ac:dyDescent="0.3">
      <c r="A7" s="17">
        <v>1</v>
      </c>
      <c r="B7" s="24" t="s">
        <v>16</v>
      </c>
      <c r="C7" s="24" t="s">
        <v>17</v>
      </c>
      <c r="D7" s="25">
        <v>39551</v>
      </c>
      <c r="E7" s="26" t="s">
        <v>157</v>
      </c>
      <c r="F7" s="26" t="s">
        <v>157</v>
      </c>
      <c r="G7" s="26" t="s">
        <v>157</v>
      </c>
      <c r="I7" s="17">
        <v>1</v>
      </c>
      <c r="J7" s="27" t="s">
        <v>65</v>
      </c>
      <c r="K7" s="27" t="s">
        <v>17</v>
      </c>
      <c r="L7" s="28">
        <v>39267</v>
      </c>
      <c r="M7" s="26" t="s">
        <v>157</v>
      </c>
      <c r="N7" s="26" t="s">
        <v>157</v>
      </c>
      <c r="O7" s="26" t="s">
        <v>157</v>
      </c>
    </row>
    <row r="8" spans="1:15" x14ac:dyDescent="0.3">
      <c r="A8" s="17">
        <v>2</v>
      </c>
      <c r="B8" s="24" t="s">
        <v>35</v>
      </c>
      <c r="C8" s="24" t="s">
        <v>17</v>
      </c>
      <c r="D8" s="25">
        <v>38326</v>
      </c>
      <c r="E8" s="26" t="s">
        <v>157</v>
      </c>
      <c r="F8" s="26" t="s">
        <v>157</v>
      </c>
      <c r="G8" s="26" t="s">
        <v>157</v>
      </c>
      <c r="I8" s="17">
        <v>2</v>
      </c>
      <c r="J8" s="27" t="s">
        <v>81</v>
      </c>
      <c r="K8" s="27" t="s">
        <v>17</v>
      </c>
      <c r="L8" s="28">
        <v>36745</v>
      </c>
      <c r="M8" s="24"/>
      <c r="N8" s="26" t="s">
        <v>157</v>
      </c>
      <c r="O8" s="26" t="s">
        <v>157</v>
      </c>
    </row>
    <row r="9" spans="1:15" x14ac:dyDescent="0.3">
      <c r="A9" s="17">
        <v>3</v>
      </c>
      <c r="B9" s="24" t="s">
        <v>143</v>
      </c>
      <c r="C9" s="24" t="s">
        <v>17</v>
      </c>
      <c r="D9" s="25">
        <v>38490</v>
      </c>
      <c r="E9" s="24"/>
      <c r="F9" s="26" t="s">
        <v>157</v>
      </c>
      <c r="G9" s="35" t="s">
        <v>157</v>
      </c>
      <c r="I9" s="17">
        <v>3</v>
      </c>
      <c r="J9" s="27" t="s">
        <v>107</v>
      </c>
      <c r="K9" s="27" t="s">
        <v>17</v>
      </c>
      <c r="L9" s="28" t="s">
        <v>138</v>
      </c>
      <c r="M9" s="26" t="s">
        <v>157</v>
      </c>
      <c r="N9" s="26" t="s">
        <v>157</v>
      </c>
      <c r="O9" s="26" t="s">
        <v>157</v>
      </c>
    </row>
    <row r="10" spans="1:15" x14ac:dyDescent="0.3">
      <c r="A10" s="17">
        <v>4</v>
      </c>
      <c r="B10" s="24" t="s">
        <v>51</v>
      </c>
      <c r="C10" s="24" t="s">
        <v>17</v>
      </c>
      <c r="D10" s="25">
        <v>36629</v>
      </c>
      <c r="E10" s="26" t="s">
        <v>157</v>
      </c>
      <c r="F10" s="26" t="s">
        <v>157</v>
      </c>
      <c r="G10" s="26" t="s">
        <v>157</v>
      </c>
      <c r="I10" s="17">
        <v>4</v>
      </c>
      <c r="J10" s="27" t="s">
        <v>108</v>
      </c>
      <c r="K10" s="27" t="s">
        <v>17</v>
      </c>
      <c r="L10" s="28">
        <v>39341</v>
      </c>
      <c r="M10" s="26" t="s">
        <v>157</v>
      </c>
      <c r="N10" s="26" t="s">
        <v>157</v>
      </c>
      <c r="O10" s="26" t="s">
        <v>157</v>
      </c>
    </row>
    <row r="11" spans="1:15" x14ac:dyDescent="0.3">
      <c r="A11" s="17">
        <v>5</v>
      </c>
      <c r="B11" s="24" t="s">
        <v>53</v>
      </c>
      <c r="C11" s="24" t="s">
        <v>17</v>
      </c>
      <c r="D11" s="25">
        <v>38659</v>
      </c>
      <c r="E11" s="26" t="s">
        <v>157</v>
      </c>
      <c r="F11" s="26" t="s">
        <v>157</v>
      </c>
      <c r="G11" s="26" t="s">
        <v>157</v>
      </c>
      <c r="I11" s="17">
        <v>5</v>
      </c>
      <c r="J11" s="27" t="s">
        <v>112</v>
      </c>
      <c r="K11" s="27" t="s">
        <v>17</v>
      </c>
      <c r="L11" s="28" t="s">
        <v>140</v>
      </c>
      <c r="M11" s="26" t="s">
        <v>157</v>
      </c>
      <c r="N11" s="26" t="s">
        <v>157</v>
      </c>
      <c r="O11" s="26" t="s">
        <v>157</v>
      </c>
    </row>
    <row r="12" spans="1:15" x14ac:dyDescent="0.3">
      <c r="A12" s="17">
        <v>6</v>
      </c>
      <c r="B12" s="24" t="s">
        <v>56</v>
      </c>
      <c r="C12" s="24" t="s">
        <v>17</v>
      </c>
      <c r="D12" s="25">
        <v>39451</v>
      </c>
      <c r="E12" s="26" t="s">
        <v>157</v>
      </c>
      <c r="F12" s="26" t="s">
        <v>157</v>
      </c>
      <c r="G12" s="26" t="s">
        <v>157</v>
      </c>
      <c r="I12" s="17">
        <v>6</v>
      </c>
      <c r="J12" s="27" t="s">
        <v>121</v>
      </c>
      <c r="K12" s="27" t="s">
        <v>17</v>
      </c>
      <c r="L12" s="28">
        <v>37627</v>
      </c>
      <c r="M12" s="26" t="s">
        <v>157</v>
      </c>
      <c r="N12" s="26" t="s">
        <v>157</v>
      </c>
      <c r="O12" s="26" t="s">
        <v>157</v>
      </c>
    </row>
    <row r="13" spans="1:15" x14ac:dyDescent="0.3">
      <c r="A13" s="17">
        <v>7</v>
      </c>
      <c r="B13" s="24" t="s">
        <v>18</v>
      </c>
      <c r="C13" s="24" t="s">
        <v>19</v>
      </c>
      <c r="D13" s="25">
        <v>38201</v>
      </c>
      <c r="E13" s="26" t="s">
        <v>157</v>
      </c>
      <c r="F13" s="26" t="s">
        <v>157</v>
      </c>
      <c r="G13" s="26" t="s">
        <v>157</v>
      </c>
      <c r="I13" s="17">
        <v>7</v>
      </c>
      <c r="J13" s="27" t="s">
        <v>71</v>
      </c>
      <c r="K13" s="27" t="s">
        <v>17</v>
      </c>
      <c r="L13" s="10">
        <v>38950</v>
      </c>
      <c r="M13" s="24"/>
      <c r="N13" s="26" t="s">
        <v>157</v>
      </c>
      <c r="O13" s="24"/>
    </row>
    <row r="14" spans="1:15" x14ac:dyDescent="0.3">
      <c r="A14" s="17">
        <v>8</v>
      </c>
      <c r="B14" s="24" t="s">
        <v>25</v>
      </c>
      <c r="C14" s="24" t="s">
        <v>19</v>
      </c>
      <c r="D14" s="25">
        <v>38318</v>
      </c>
      <c r="E14" s="26" t="s">
        <v>157</v>
      </c>
      <c r="F14" s="26" t="s">
        <v>157</v>
      </c>
      <c r="G14" s="26" t="s">
        <v>157</v>
      </c>
      <c r="I14" s="17">
        <v>8</v>
      </c>
      <c r="J14" s="27" t="s">
        <v>66</v>
      </c>
      <c r="K14" s="27" t="s">
        <v>19</v>
      </c>
      <c r="L14" s="28" t="s">
        <v>130</v>
      </c>
      <c r="M14" s="26" t="s">
        <v>157</v>
      </c>
      <c r="N14" s="26" t="s">
        <v>157</v>
      </c>
      <c r="O14" s="26" t="s">
        <v>157</v>
      </c>
    </row>
    <row r="15" spans="1:15" x14ac:dyDescent="0.3">
      <c r="A15" s="17">
        <v>9</v>
      </c>
      <c r="B15" s="24" t="s">
        <v>32</v>
      </c>
      <c r="C15" s="24" t="s">
        <v>19</v>
      </c>
      <c r="D15" s="25">
        <v>38680</v>
      </c>
      <c r="E15" s="26" t="s">
        <v>157</v>
      </c>
      <c r="F15" s="26" t="s">
        <v>157</v>
      </c>
      <c r="G15" s="26" t="s">
        <v>157</v>
      </c>
      <c r="I15" s="17">
        <v>9</v>
      </c>
      <c r="J15" s="27" t="s">
        <v>67</v>
      </c>
      <c r="K15" s="27" t="s">
        <v>19</v>
      </c>
      <c r="L15" s="28">
        <v>37510</v>
      </c>
      <c r="M15" s="26" t="s">
        <v>157</v>
      </c>
      <c r="N15" s="26" t="s">
        <v>157</v>
      </c>
      <c r="O15" s="26" t="s">
        <v>157</v>
      </c>
    </row>
    <row r="16" spans="1:15" x14ac:dyDescent="0.3">
      <c r="A16" s="17">
        <v>10</v>
      </c>
      <c r="B16" s="24" t="s">
        <v>34</v>
      </c>
      <c r="C16" s="24" t="s">
        <v>19</v>
      </c>
      <c r="D16" s="25">
        <v>38114</v>
      </c>
      <c r="E16" s="26" t="s">
        <v>157</v>
      </c>
      <c r="F16" s="26" t="s">
        <v>157</v>
      </c>
      <c r="G16" s="26" t="s">
        <v>157</v>
      </c>
      <c r="I16" s="17">
        <v>10</v>
      </c>
      <c r="J16" s="27" t="s">
        <v>72</v>
      </c>
      <c r="K16" s="27" t="s">
        <v>19</v>
      </c>
      <c r="L16" s="28">
        <v>38289</v>
      </c>
      <c r="M16" s="26" t="s">
        <v>157</v>
      </c>
      <c r="N16" s="26" t="s">
        <v>157</v>
      </c>
      <c r="O16" s="26" t="s">
        <v>157</v>
      </c>
    </row>
    <row r="17" spans="1:15" x14ac:dyDescent="0.3">
      <c r="A17" s="17">
        <v>11</v>
      </c>
      <c r="B17" s="24" t="s">
        <v>37</v>
      </c>
      <c r="C17" s="24" t="s">
        <v>19</v>
      </c>
      <c r="D17" s="25">
        <v>39347</v>
      </c>
      <c r="E17" s="26" t="s">
        <v>157</v>
      </c>
      <c r="F17" s="26" t="s">
        <v>157</v>
      </c>
      <c r="G17" s="26" t="s">
        <v>157</v>
      </c>
      <c r="I17" s="17">
        <v>11</v>
      </c>
      <c r="J17" s="27" t="s">
        <v>82</v>
      </c>
      <c r="K17" s="27" t="s">
        <v>19</v>
      </c>
      <c r="L17" s="28">
        <v>38416</v>
      </c>
      <c r="M17" s="35" t="s">
        <v>157</v>
      </c>
      <c r="N17" s="26" t="s">
        <v>157</v>
      </c>
      <c r="O17" s="26" t="s">
        <v>157</v>
      </c>
    </row>
    <row r="18" spans="1:15" x14ac:dyDescent="0.3">
      <c r="A18" s="17">
        <v>12</v>
      </c>
      <c r="B18" s="24" t="s">
        <v>38</v>
      </c>
      <c r="C18" s="24" t="s">
        <v>19</v>
      </c>
      <c r="D18" s="25">
        <v>37689</v>
      </c>
      <c r="E18" s="26" t="s">
        <v>157</v>
      </c>
      <c r="F18" s="26" t="s">
        <v>157</v>
      </c>
      <c r="G18" s="26" t="s">
        <v>157</v>
      </c>
      <c r="I18" s="17">
        <v>12</v>
      </c>
      <c r="J18" s="27" t="s">
        <v>84</v>
      </c>
      <c r="K18" s="27" t="s">
        <v>19</v>
      </c>
      <c r="L18" s="28">
        <v>38174</v>
      </c>
      <c r="M18" s="26" t="s">
        <v>157</v>
      </c>
      <c r="N18" s="26" t="s">
        <v>157</v>
      </c>
      <c r="O18" s="26" t="s">
        <v>157</v>
      </c>
    </row>
    <row r="19" spans="1:15" x14ac:dyDescent="0.3">
      <c r="A19" s="17">
        <v>13</v>
      </c>
      <c r="B19" s="24" t="s">
        <v>144</v>
      </c>
      <c r="C19" s="24" t="s">
        <v>19</v>
      </c>
      <c r="D19" s="25">
        <v>38183</v>
      </c>
      <c r="E19" s="26" t="s">
        <v>157</v>
      </c>
      <c r="F19" s="26" t="s">
        <v>157</v>
      </c>
      <c r="G19" s="26" t="s">
        <v>157</v>
      </c>
      <c r="I19" s="17">
        <v>13</v>
      </c>
      <c r="J19" s="27" t="s">
        <v>104</v>
      </c>
      <c r="K19" s="27" t="s">
        <v>19</v>
      </c>
      <c r="L19" s="28">
        <v>38384</v>
      </c>
      <c r="M19" s="26" t="s">
        <v>157</v>
      </c>
      <c r="N19" s="26"/>
      <c r="O19" s="26" t="s">
        <v>157</v>
      </c>
    </row>
    <row r="20" spans="1:15" x14ac:dyDescent="0.3">
      <c r="A20" s="17">
        <v>14</v>
      </c>
      <c r="B20" s="24" t="s">
        <v>45</v>
      </c>
      <c r="C20" s="24" t="s">
        <v>19</v>
      </c>
      <c r="D20" s="25">
        <v>39001</v>
      </c>
      <c r="E20" s="26" t="s">
        <v>157</v>
      </c>
      <c r="F20" s="26" t="s">
        <v>157</v>
      </c>
      <c r="G20" s="26" t="s">
        <v>157</v>
      </c>
      <c r="I20" s="17">
        <v>14</v>
      </c>
      <c r="J20" s="27" t="s">
        <v>105</v>
      </c>
      <c r="K20" s="27" t="s">
        <v>19</v>
      </c>
      <c r="L20" s="28">
        <v>38205</v>
      </c>
      <c r="M20" s="26" t="s">
        <v>157</v>
      </c>
      <c r="N20" s="26" t="s">
        <v>157</v>
      </c>
      <c r="O20" s="26" t="s">
        <v>157</v>
      </c>
    </row>
    <row r="21" spans="1:15" x14ac:dyDescent="0.3">
      <c r="A21" s="17">
        <v>15</v>
      </c>
      <c r="B21" s="24" t="s">
        <v>59</v>
      </c>
      <c r="C21" s="24" t="s">
        <v>19</v>
      </c>
      <c r="D21" s="25">
        <v>39109</v>
      </c>
      <c r="E21" s="26" t="s">
        <v>157</v>
      </c>
      <c r="F21" s="26" t="s">
        <v>157</v>
      </c>
      <c r="G21" s="26" t="s">
        <v>157</v>
      </c>
      <c r="I21" s="17">
        <v>15</v>
      </c>
      <c r="J21" s="27" t="s">
        <v>123</v>
      </c>
      <c r="K21" s="27" t="s">
        <v>19</v>
      </c>
      <c r="L21" s="28">
        <v>38285</v>
      </c>
      <c r="M21" s="26" t="s">
        <v>157</v>
      </c>
      <c r="N21" s="26" t="s">
        <v>157</v>
      </c>
      <c r="O21" s="26" t="s">
        <v>157</v>
      </c>
    </row>
    <row r="22" spans="1:15" x14ac:dyDescent="0.25">
      <c r="A22" s="17">
        <v>16</v>
      </c>
      <c r="B22" s="24" t="s">
        <v>145</v>
      </c>
      <c r="C22" s="24" t="s">
        <v>146</v>
      </c>
      <c r="D22" s="25">
        <v>37678</v>
      </c>
      <c r="E22" s="26" t="s">
        <v>157</v>
      </c>
      <c r="F22" s="26" t="s">
        <v>157</v>
      </c>
      <c r="G22" s="26" t="s">
        <v>157</v>
      </c>
      <c r="I22" s="17">
        <v>16</v>
      </c>
      <c r="J22" s="14" t="s">
        <v>120</v>
      </c>
      <c r="K22" s="14" t="s">
        <v>19</v>
      </c>
      <c r="L22" s="7">
        <v>37889</v>
      </c>
      <c r="M22" s="24"/>
      <c r="N22" s="35" t="s">
        <v>157</v>
      </c>
      <c r="O22" s="24"/>
    </row>
    <row r="23" spans="1:15" x14ac:dyDescent="0.3">
      <c r="A23" s="17">
        <v>17</v>
      </c>
      <c r="B23" s="24" t="s">
        <v>28</v>
      </c>
      <c r="C23" s="24" t="s">
        <v>29</v>
      </c>
      <c r="D23" s="25">
        <v>37206</v>
      </c>
      <c r="E23" s="26" t="s">
        <v>157</v>
      </c>
      <c r="F23" s="26" t="s">
        <v>157</v>
      </c>
      <c r="G23" s="26" t="s">
        <v>157</v>
      </c>
      <c r="I23" s="17">
        <v>17</v>
      </c>
      <c r="J23" s="27" t="s">
        <v>87</v>
      </c>
      <c r="K23" s="27" t="s">
        <v>29</v>
      </c>
      <c r="L23" s="28">
        <v>37111</v>
      </c>
      <c r="M23" s="26" t="s">
        <v>157</v>
      </c>
      <c r="N23" s="26" t="s">
        <v>157</v>
      </c>
      <c r="O23" s="26"/>
    </row>
    <row r="24" spans="1:15" x14ac:dyDescent="0.3">
      <c r="A24" s="17">
        <v>18</v>
      </c>
      <c r="B24" s="24" t="s">
        <v>39</v>
      </c>
      <c r="C24" s="24" t="s">
        <v>29</v>
      </c>
      <c r="D24" s="25">
        <v>38170</v>
      </c>
      <c r="E24" s="26" t="s">
        <v>157</v>
      </c>
      <c r="F24" s="26" t="s">
        <v>157</v>
      </c>
      <c r="G24" s="26" t="s">
        <v>157</v>
      </c>
      <c r="I24" s="17">
        <v>18</v>
      </c>
      <c r="J24" s="27" t="s">
        <v>91</v>
      </c>
      <c r="K24" s="27" t="s">
        <v>29</v>
      </c>
      <c r="L24" s="28">
        <v>38665</v>
      </c>
      <c r="M24" s="26" t="s">
        <v>157</v>
      </c>
      <c r="N24" s="26" t="s">
        <v>157</v>
      </c>
      <c r="O24" s="26" t="s">
        <v>157</v>
      </c>
    </row>
    <row r="25" spans="1:15" x14ac:dyDescent="0.3">
      <c r="A25" s="17">
        <v>19</v>
      </c>
      <c r="B25" s="24" t="s">
        <v>40</v>
      </c>
      <c r="C25" s="24" t="s">
        <v>29</v>
      </c>
      <c r="D25" s="25">
        <v>38170</v>
      </c>
      <c r="E25" s="26" t="s">
        <v>157</v>
      </c>
      <c r="F25" s="35" t="s">
        <v>157</v>
      </c>
      <c r="G25" s="26" t="s">
        <v>157</v>
      </c>
      <c r="I25" s="17">
        <v>19</v>
      </c>
      <c r="J25" s="27" t="s">
        <v>106</v>
      </c>
      <c r="K25" s="27" t="s">
        <v>29</v>
      </c>
      <c r="L25" s="28">
        <v>35965</v>
      </c>
      <c r="M25" s="26" t="s">
        <v>157</v>
      </c>
      <c r="N25" s="26" t="s">
        <v>157</v>
      </c>
      <c r="O25" s="26" t="s">
        <v>157</v>
      </c>
    </row>
    <row r="26" spans="1:15" x14ac:dyDescent="0.3">
      <c r="A26" s="17">
        <v>20</v>
      </c>
      <c r="B26" s="24" t="s">
        <v>58</v>
      </c>
      <c r="C26" s="24" t="s">
        <v>29</v>
      </c>
      <c r="D26" s="25">
        <v>38676</v>
      </c>
      <c r="E26" s="26" t="s">
        <v>157</v>
      </c>
      <c r="F26" s="26" t="s">
        <v>157</v>
      </c>
      <c r="G26" s="26" t="s">
        <v>157</v>
      </c>
      <c r="I26" s="17">
        <v>20</v>
      </c>
      <c r="J26" s="27" t="s">
        <v>124</v>
      </c>
      <c r="K26" s="27" t="s">
        <v>29</v>
      </c>
      <c r="L26" s="28">
        <v>35855</v>
      </c>
      <c r="M26" s="26" t="s">
        <v>157</v>
      </c>
      <c r="N26" s="26" t="s">
        <v>157</v>
      </c>
      <c r="O26" s="26" t="s">
        <v>157</v>
      </c>
    </row>
    <row r="27" spans="1:15" x14ac:dyDescent="0.3">
      <c r="A27" s="17">
        <v>21</v>
      </c>
      <c r="B27" s="24" t="s">
        <v>12</v>
      </c>
      <c r="C27" s="24" t="s">
        <v>13</v>
      </c>
      <c r="D27" s="25">
        <v>38853</v>
      </c>
      <c r="E27" s="26" t="s">
        <v>157</v>
      </c>
      <c r="F27" s="26" t="s">
        <v>157</v>
      </c>
      <c r="G27" s="26" t="s">
        <v>157</v>
      </c>
      <c r="H27" s="29"/>
      <c r="I27" s="17">
        <v>21</v>
      </c>
      <c r="J27" s="27" t="s">
        <v>125</v>
      </c>
      <c r="K27" s="27" t="s">
        <v>29</v>
      </c>
      <c r="L27" s="28">
        <v>37705</v>
      </c>
      <c r="M27" s="26" t="s">
        <v>157</v>
      </c>
      <c r="N27" s="26" t="s">
        <v>157</v>
      </c>
      <c r="O27" s="26" t="s">
        <v>157</v>
      </c>
    </row>
    <row r="28" spans="1:15" x14ac:dyDescent="0.3">
      <c r="A28" s="17">
        <v>22</v>
      </c>
      <c r="B28" s="24" t="s">
        <v>30</v>
      </c>
      <c r="C28" s="24" t="s">
        <v>31</v>
      </c>
      <c r="D28" s="25">
        <v>37378</v>
      </c>
      <c r="E28" s="26" t="s">
        <v>157</v>
      </c>
      <c r="F28" s="26" t="s">
        <v>157</v>
      </c>
      <c r="G28" s="26" t="s">
        <v>157</v>
      </c>
      <c r="I28" s="17">
        <v>22</v>
      </c>
      <c r="J28" s="27" t="s">
        <v>100</v>
      </c>
      <c r="K28" s="27" t="s">
        <v>31</v>
      </c>
      <c r="L28" s="28" t="s">
        <v>137</v>
      </c>
      <c r="M28" s="26" t="s">
        <v>157</v>
      </c>
      <c r="N28" s="26" t="s">
        <v>157</v>
      </c>
      <c r="O28" s="26" t="s">
        <v>157</v>
      </c>
    </row>
    <row r="29" spans="1:15" x14ac:dyDescent="0.3">
      <c r="A29" s="17">
        <v>23</v>
      </c>
      <c r="B29" s="24" t="s">
        <v>52</v>
      </c>
      <c r="C29" s="24" t="s">
        <v>31</v>
      </c>
      <c r="D29" s="25" t="s">
        <v>129</v>
      </c>
      <c r="E29" s="26" t="s">
        <v>157</v>
      </c>
      <c r="F29" s="26" t="s">
        <v>157</v>
      </c>
      <c r="G29" s="26" t="s">
        <v>157</v>
      </c>
      <c r="I29" s="17">
        <v>23</v>
      </c>
      <c r="J29" s="27" t="s">
        <v>89</v>
      </c>
      <c r="K29" s="27" t="s">
        <v>90</v>
      </c>
      <c r="L29" s="28" t="s">
        <v>134</v>
      </c>
      <c r="M29" s="26" t="s">
        <v>157</v>
      </c>
      <c r="N29" s="26" t="s">
        <v>157</v>
      </c>
      <c r="O29" s="26" t="s">
        <v>157</v>
      </c>
    </row>
    <row r="30" spans="1:15" x14ac:dyDescent="0.3">
      <c r="A30" s="17">
        <v>24</v>
      </c>
      <c r="B30" s="24" t="s">
        <v>26</v>
      </c>
      <c r="C30" s="24" t="s">
        <v>27</v>
      </c>
      <c r="D30" s="25">
        <v>38597</v>
      </c>
      <c r="E30" s="26" t="s">
        <v>157</v>
      </c>
      <c r="F30" s="26" t="s">
        <v>157</v>
      </c>
      <c r="G30" s="26" t="s">
        <v>157</v>
      </c>
      <c r="H30" s="29"/>
      <c r="I30" s="17">
        <v>24</v>
      </c>
      <c r="J30" s="27" t="s">
        <v>113</v>
      </c>
      <c r="K30" s="27" t="s">
        <v>90</v>
      </c>
      <c r="L30" s="28">
        <v>36012</v>
      </c>
      <c r="M30" s="26" t="s">
        <v>157</v>
      </c>
      <c r="N30" s="26" t="s">
        <v>157</v>
      </c>
      <c r="O30" s="26" t="s">
        <v>157</v>
      </c>
    </row>
    <row r="31" spans="1:15" x14ac:dyDescent="0.3">
      <c r="A31" s="17">
        <v>25</v>
      </c>
      <c r="B31" s="24" t="s">
        <v>36</v>
      </c>
      <c r="C31" s="24" t="s">
        <v>27</v>
      </c>
      <c r="D31" s="25" t="s">
        <v>126</v>
      </c>
      <c r="E31" s="26" t="s">
        <v>157</v>
      </c>
      <c r="F31" s="26" t="s">
        <v>157</v>
      </c>
      <c r="G31" s="26" t="s">
        <v>157</v>
      </c>
      <c r="I31" s="17">
        <v>25</v>
      </c>
      <c r="J31" s="27" t="s">
        <v>110</v>
      </c>
      <c r="K31" s="27" t="s">
        <v>111</v>
      </c>
      <c r="L31" s="28" t="s">
        <v>139</v>
      </c>
      <c r="M31" s="26" t="s">
        <v>157</v>
      </c>
      <c r="N31" s="26" t="s">
        <v>157</v>
      </c>
      <c r="O31" s="26" t="s">
        <v>157</v>
      </c>
    </row>
    <row r="32" spans="1:15" x14ac:dyDescent="0.3">
      <c r="A32" s="17">
        <v>26</v>
      </c>
      <c r="B32" s="27" t="s">
        <v>62</v>
      </c>
      <c r="C32" s="27" t="s">
        <v>63</v>
      </c>
      <c r="D32" s="28">
        <v>38551</v>
      </c>
      <c r="E32" s="24"/>
      <c r="F32" s="26" t="s">
        <v>157</v>
      </c>
      <c r="G32" s="24"/>
      <c r="I32" s="17">
        <v>26</v>
      </c>
      <c r="J32" s="27" t="s">
        <v>77</v>
      </c>
      <c r="K32" s="27" t="s">
        <v>78</v>
      </c>
      <c r="L32" s="28">
        <v>32996</v>
      </c>
      <c r="M32" s="26" t="s">
        <v>157</v>
      </c>
      <c r="N32" s="26" t="s">
        <v>157</v>
      </c>
      <c r="O32" s="26" t="s">
        <v>157</v>
      </c>
    </row>
    <row r="33" spans="1:15" x14ac:dyDescent="0.3">
      <c r="A33" s="17">
        <v>27</v>
      </c>
      <c r="B33" s="24" t="s">
        <v>33</v>
      </c>
      <c r="C33" s="24" t="s">
        <v>24</v>
      </c>
      <c r="D33" s="25">
        <v>38384</v>
      </c>
      <c r="E33" s="26" t="s">
        <v>157</v>
      </c>
      <c r="F33" s="26" t="s">
        <v>157</v>
      </c>
      <c r="G33" s="26" t="s">
        <v>157</v>
      </c>
      <c r="I33" s="17">
        <v>27</v>
      </c>
      <c r="J33" s="27" t="s">
        <v>83</v>
      </c>
      <c r="K33" s="27" t="s">
        <v>78</v>
      </c>
      <c r="L33" s="28">
        <v>38021</v>
      </c>
      <c r="M33" s="26" t="s">
        <v>157</v>
      </c>
      <c r="N33" s="26" t="s">
        <v>157</v>
      </c>
      <c r="O33" s="35" t="s">
        <v>157</v>
      </c>
    </row>
    <row r="34" spans="1:15" x14ac:dyDescent="0.3">
      <c r="A34" s="17">
        <v>28</v>
      </c>
      <c r="B34" s="24" t="s">
        <v>41</v>
      </c>
      <c r="C34" s="24" t="s">
        <v>42</v>
      </c>
      <c r="D34" s="25" t="s">
        <v>127</v>
      </c>
      <c r="E34" s="26" t="s">
        <v>157</v>
      </c>
      <c r="F34" s="26" t="s">
        <v>157</v>
      </c>
      <c r="G34" s="26" t="s">
        <v>157</v>
      </c>
      <c r="I34" s="17">
        <v>28</v>
      </c>
      <c r="J34" s="27" t="s">
        <v>109</v>
      </c>
      <c r="K34" s="27" t="s">
        <v>78</v>
      </c>
      <c r="L34" s="30">
        <v>38891</v>
      </c>
      <c r="M34" s="26" t="s">
        <v>157</v>
      </c>
      <c r="N34" s="26" t="s">
        <v>157</v>
      </c>
      <c r="O34" s="26"/>
    </row>
    <row r="35" spans="1:15" x14ac:dyDescent="0.3">
      <c r="A35" s="17">
        <v>29</v>
      </c>
      <c r="B35" s="24" t="s">
        <v>48</v>
      </c>
      <c r="C35" s="24" t="s">
        <v>42</v>
      </c>
      <c r="D35" s="25" t="s">
        <v>128</v>
      </c>
      <c r="E35" s="26" t="s">
        <v>157</v>
      </c>
      <c r="F35" s="26" t="s">
        <v>157</v>
      </c>
      <c r="G35" s="26" t="s">
        <v>157</v>
      </c>
      <c r="I35" s="17">
        <v>29</v>
      </c>
      <c r="J35" s="27" t="s">
        <v>122</v>
      </c>
      <c r="K35" s="27" t="s">
        <v>78</v>
      </c>
      <c r="L35" s="28">
        <v>38332</v>
      </c>
      <c r="M35" s="26" t="s">
        <v>157</v>
      </c>
      <c r="N35" s="26" t="s">
        <v>157</v>
      </c>
      <c r="O35" s="26" t="s">
        <v>157</v>
      </c>
    </row>
    <row r="36" spans="1:15" x14ac:dyDescent="0.3">
      <c r="A36" s="17">
        <v>30</v>
      </c>
      <c r="B36" s="24" t="s">
        <v>60</v>
      </c>
      <c r="C36" s="24" t="s">
        <v>61</v>
      </c>
      <c r="D36" s="25">
        <v>38617</v>
      </c>
      <c r="E36" s="26" t="s">
        <v>157</v>
      </c>
      <c r="F36" s="26" t="s">
        <v>157</v>
      </c>
      <c r="G36" s="26" t="s">
        <v>157</v>
      </c>
      <c r="I36" s="17">
        <v>30</v>
      </c>
      <c r="J36" s="27" t="s">
        <v>74</v>
      </c>
      <c r="K36" s="27" t="s">
        <v>75</v>
      </c>
      <c r="L36" s="28">
        <v>37440</v>
      </c>
      <c r="M36" s="26" t="s">
        <v>157</v>
      </c>
      <c r="N36" s="26" t="s">
        <v>157</v>
      </c>
      <c r="O36" s="26" t="s">
        <v>157</v>
      </c>
    </row>
    <row r="37" spans="1:15" x14ac:dyDescent="0.3">
      <c r="A37" s="17">
        <v>31</v>
      </c>
      <c r="B37" s="24" t="s">
        <v>21</v>
      </c>
      <c r="C37" s="24" t="s">
        <v>22</v>
      </c>
      <c r="D37" s="25">
        <v>37769</v>
      </c>
      <c r="E37" s="26" t="s">
        <v>157</v>
      </c>
      <c r="F37" s="26" t="s">
        <v>157</v>
      </c>
      <c r="G37" s="26" t="s">
        <v>157</v>
      </c>
      <c r="I37" s="17">
        <v>31</v>
      </c>
      <c r="J37" s="27" t="s">
        <v>102</v>
      </c>
      <c r="K37" s="27" t="s">
        <v>75</v>
      </c>
      <c r="L37" s="28">
        <v>37934</v>
      </c>
      <c r="M37" s="26" t="s">
        <v>157</v>
      </c>
      <c r="N37" s="26" t="s">
        <v>157</v>
      </c>
      <c r="O37" s="26" t="s">
        <v>157</v>
      </c>
    </row>
    <row r="38" spans="1:15" x14ac:dyDescent="0.3">
      <c r="A38" s="17">
        <v>32</v>
      </c>
      <c r="B38" s="24" t="s">
        <v>14</v>
      </c>
      <c r="C38" s="24" t="s">
        <v>15</v>
      </c>
      <c r="D38" s="25">
        <v>35795</v>
      </c>
      <c r="E38" s="26" t="s">
        <v>157</v>
      </c>
      <c r="F38" s="26"/>
      <c r="G38" s="26"/>
      <c r="I38" s="17">
        <v>32</v>
      </c>
      <c r="J38" s="27" t="s">
        <v>70</v>
      </c>
      <c r="K38" s="27" t="s">
        <v>22</v>
      </c>
      <c r="L38" s="28">
        <v>37406</v>
      </c>
      <c r="M38" s="26" t="s">
        <v>157</v>
      </c>
      <c r="N38" s="26" t="s">
        <v>157</v>
      </c>
      <c r="O38" s="26" t="s">
        <v>157</v>
      </c>
    </row>
    <row r="39" spans="1:15" x14ac:dyDescent="0.3">
      <c r="A39" s="17">
        <v>33</v>
      </c>
      <c r="B39" s="24" t="s">
        <v>20</v>
      </c>
      <c r="C39" s="24" t="s">
        <v>15</v>
      </c>
      <c r="D39" s="25">
        <v>37389</v>
      </c>
      <c r="E39" s="26" t="s">
        <v>157</v>
      </c>
      <c r="F39" s="26" t="s">
        <v>157</v>
      </c>
      <c r="G39" s="26" t="s">
        <v>157</v>
      </c>
      <c r="I39" s="17">
        <v>33</v>
      </c>
      <c r="J39" s="27" t="s">
        <v>88</v>
      </c>
      <c r="K39" s="27" t="s">
        <v>22</v>
      </c>
      <c r="L39" s="28" t="s">
        <v>133</v>
      </c>
      <c r="M39" s="26" t="s">
        <v>157</v>
      </c>
      <c r="N39" s="26"/>
      <c r="O39" s="35" t="s">
        <v>157</v>
      </c>
    </row>
    <row r="40" spans="1:15" x14ac:dyDescent="0.25">
      <c r="A40" s="17">
        <v>34</v>
      </c>
      <c r="B40" s="24" t="s">
        <v>44</v>
      </c>
      <c r="C40" s="24" t="s">
        <v>15</v>
      </c>
      <c r="D40" s="25">
        <v>36860</v>
      </c>
      <c r="E40" s="26" t="s">
        <v>157</v>
      </c>
      <c r="F40" s="26" t="s">
        <v>157</v>
      </c>
      <c r="G40" s="26" t="s">
        <v>157</v>
      </c>
      <c r="I40" s="17">
        <v>34</v>
      </c>
      <c r="J40" s="14" t="s">
        <v>103</v>
      </c>
      <c r="K40" s="14" t="s">
        <v>22</v>
      </c>
      <c r="L40" s="38">
        <v>38253</v>
      </c>
      <c r="M40" s="35" t="s">
        <v>157</v>
      </c>
      <c r="N40" s="24"/>
      <c r="O40" s="35" t="s">
        <v>157</v>
      </c>
    </row>
    <row r="41" spans="1:15" x14ac:dyDescent="0.3">
      <c r="A41" s="17">
        <v>35</v>
      </c>
      <c r="B41" s="24" t="s">
        <v>50</v>
      </c>
      <c r="C41" s="24" t="s">
        <v>15</v>
      </c>
      <c r="D41" s="25">
        <v>39561</v>
      </c>
      <c r="E41" s="26" t="s">
        <v>157</v>
      </c>
      <c r="F41" s="26" t="s">
        <v>157</v>
      </c>
      <c r="G41" s="26" t="s">
        <v>157</v>
      </c>
      <c r="I41" s="17">
        <v>35</v>
      </c>
      <c r="J41" s="27" t="s">
        <v>68</v>
      </c>
      <c r="K41" s="27" t="s">
        <v>69</v>
      </c>
      <c r="L41" s="28">
        <v>38348</v>
      </c>
      <c r="M41" s="24"/>
      <c r="N41" s="26" t="s">
        <v>157</v>
      </c>
      <c r="O41" s="26" t="s">
        <v>157</v>
      </c>
    </row>
    <row r="42" spans="1:15" x14ac:dyDescent="0.3">
      <c r="A42" s="17">
        <v>36</v>
      </c>
      <c r="B42" s="24" t="s">
        <v>57</v>
      </c>
      <c r="C42" s="24" t="s">
        <v>15</v>
      </c>
      <c r="D42" s="25">
        <v>38552</v>
      </c>
      <c r="E42" s="26" t="s">
        <v>157</v>
      </c>
      <c r="F42" s="26" t="s">
        <v>157</v>
      </c>
      <c r="G42" s="26" t="s">
        <v>157</v>
      </c>
      <c r="I42" s="17">
        <v>36</v>
      </c>
      <c r="J42" s="27" t="s">
        <v>98</v>
      </c>
      <c r="K42" s="27" t="s">
        <v>99</v>
      </c>
      <c r="L42" s="28">
        <v>37720</v>
      </c>
      <c r="M42" s="26" t="s">
        <v>157</v>
      </c>
      <c r="N42" s="26" t="s">
        <v>157</v>
      </c>
      <c r="O42" s="26" t="s">
        <v>157</v>
      </c>
    </row>
    <row r="43" spans="1:15" x14ac:dyDescent="0.3">
      <c r="A43" s="17">
        <v>37</v>
      </c>
      <c r="B43" s="24" t="s">
        <v>46</v>
      </c>
      <c r="C43" s="24" t="s">
        <v>47</v>
      </c>
      <c r="D43" s="25">
        <v>38751</v>
      </c>
      <c r="E43" s="26" t="s">
        <v>157</v>
      </c>
      <c r="F43" s="26" t="s">
        <v>157</v>
      </c>
      <c r="G43" s="26" t="s">
        <v>157</v>
      </c>
      <c r="I43" s="17">
        <v>37</v>
      </c>
      <c r="J43" s="27" t="s">
        <v>97</v>
      </c>
      <c r="K43" s="27" t="s">
        <v>47</v>
      </c>
      <c r="L43" s="28">
        <v>37786</v>
      </c>
      <c r="M43" s="26" t="s">
        <v>157</v>
      </c>
      <c r="N43" s="26" t="s">
        <v>157</v>
      </c>
      <c r="O43" s="26" t="s">
        <v>157</v>
      </c>
    </row>
    <row r="44" spans="1:15" x14ac:dyDescent="0.3">
      <c r="A44" s="17">
        <v>38</v>
      </c>
      <c r="B44" s="24" t="s">
        <v>54</v>
      </c>
      <c r="C44" s="24" t="s">
        <v>47</v>
      </c>
      <c r="D44" s="25">
        <v>37574</v>
      </c>
      <c r="E44" s="26" t="s">
        <v>157</v>
      </c>
      <c r="F44" s="26" t="s">
        <v>157</v>
      </c>
      <c r="G44" s="26" t="s">
        <v>157</v>
      </c>
      <c r="I44" s="17">
        <v>38</v>
      </c>
      <c r="J44" s="27" t="s">
        <v>114</v>
      </c>
      <c r="K44" s="27" t="s">
        <v>47</v>
      </c>
      <c r="L44" s="28" t="s">
        <v>141</v>
      </c>
      <c r="M44" s="35" t="s">
        <v>157</v>
      </c>
      <c r="N44" s="24"/>
      <c r="O44" s="26" t="s">
        <v>157</v>
      </c>
    </row>
    <row r="45" spans="1:15" x14ac:dyDescent="0.3">
      <c r="A45" s="17">
        <v>39</v>
      </c>
      <c r="E45" s="17">
        <v>36</v>
      </c>
      <c r="F45" s="17">
        <v>36</v>
      </c>
      <c r="G45" s="17">
        <v>36</v>
      </c>
      <c r="I45" s="17">
        <v>39</v>
      </c>
      <c r="J45" s="27" t="s">
        <v>117</v>
      </c>
      <c r="K45" s="27" t="s">
        <v>47</v>
      </c>
      <c r="L45" s="28">
        <v>37313</v>
      </c>
      <c r="M45" s="26" t="s">
        <v>157</v>
      </c>
      <c r="N45" s="26" t="s">
        <v>157</v>
      </c>
      <c r="O45" s="26" t="s">
        <v>157</v>
      </c>
    </row>
    <row r="46" spans="1:15" x14ac:dyDescent="0.3">
      <c r="A46" s="31"/>
      <c r="I46" s="37">
        <v>40</v>
      </c>
      <c r="J46" s="27" t="s">
        <v>118</v>
      </c>
      <c r="K46" s="27" t="s">
        <v>47</v>
      </c>
      <c r="L46" s="28">
        <v>37313</v>
      </c>
      <c r="M46" s="26" t="s">
        <v>157</v>
      </c>
      <c r="N46" s="26" t="s">
        <v>157</v>
      </c>
      <c r="O46" s="26" t="s">
        <v>157</v>
      </c>
    </row>
    <row r="47" spans="1:15" x14ac:dyDescent="0.3">
      <c r="I47" s="31"/>
      <c r="M47" s="17">
        <v>36</v>
      </c>
      <c r="N47" s="17">
        <v>36</v>
      </c>
      <c r="O47" s="17">
        <v>36</v>
      </c>
    </row>
    <row r="48" spans="1:15" x14ac:dyDescent="0.3">
      <c r="I48" s="31"/>
    </row>
    <row r="49" spans="9:9" x14ac:dyDescent="0.3">
      <c r="I49" s="31"/>
    </row>
    <row r="50" spans="9:9" x14ac:dyDescent="0.3">
      <c r="I50" s="31"/>
    </row>
    <row r="51" spans="9:9" x14ac:dyDescent="0.3">
      <c r="I51" s="31"/>
    </row>
    <row r="52" spans="9:9" x14ac:dyDescent="0.3">
      <c r="I52" s="31"/>
    </row>
    <row r="53" spans="9:9" x14ac:dyDescent="0.3">
      <c r="I53" s="32"/>
    </row>
  </sheetData>
  <sortState ref="J18:O47">
    <sortCondition ref="K18:K47"/>
  </sortState>
  <mergeCells count="18">
    <mergeCell ref="M4:M6"/>
    <mergeCell ref="N4:N6"/>
    <mergeCell ref="O4:O6"/>
    <mergeCell ref="A1:G1"/>
    <mergeCell ref="I1:O1"/>
    <mergeCell ref="A3:A6"/>
    <mergeCell ref="B3:B6"/>
    <mergeCell ref="C3:C6"/>
    <mergeCell ref="D3:D6"/>
    <mergeCell ref="E3:G3"/>
    <mergeCell ref="I3:I6"/>
    <mergeCell ref="J3:J6"/>
    <mergeCell ref="K3:K6"/>
    <mergeCell ref="L3:L6"/>
    <mergeCell ref="M3:O3"/>
    <mergeCell ref="E4:E6"/>
    <mergeCell ref="F4:F6"/>
    <mergeCell ref="G4:G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Женщины 1500</vt:lpstr>
      <vt:lpstr>Женщины 500</vt:lpstr>
      <vt:lpstr>Женщины 1000</vt:lpstr>
      <vt:lpstr>Мужчины 1500</vt:lpstr>
      <vt:lpstr>Мужчины 500</vt:lpstr>
      <vt:lpstr>Мужчины 1000</vt:lpstr>
      <vt:lpstr>Допуск ЧР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User</cp:lastModifiedBy>
  <dcterms:created xsi:type="dcterms:W3CDTF">2025-10-26T21:24:36Z</dcterms:created>
  <dcterms:modified xsi:type="dcterms:W3CDTF">2025-12-02T10:51:21Z</dcterms:modified>
</cp:coreProperties>
</file>