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drawings/drawing9.xml" ContentType="application/vnd.openxmlformats-officedocument.drawing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Кубок России\"/>
    </mc:Choice>
  </mc:AlternateContent>
  <bookViews>
    <workbookView xWindow="0" yWindow="0" windowWidth="23040" windowHeight="9384"/>
  </bookViews>
  <sheets>
    <sheet name="1500муж" sheetId="1" r:id="rId1"/>
    <sheet name="500муж" sheetId="3" r:id="rId2"/>
    <sheet name="1000муж" sheetId="4" r:id="rId3"/>
    <sheet name="1500жен" sheetId="5" r:id="rId4"/>
    <sheet name="500жен" sheetId="6" r:id="rId5"/>
    <sheet name="1000жен" sheetId="7" r:id="rId6"/>
    <sheet name="эст_жен" sheetId="8" r:id="rId7"/>
    <sheet name="эст_муж" sheetId="9" r:id="rId8"/>
    <sheet name="эст_смешанная" sheetId="10" r:id="rId9"/>
    <sheet name="Очки" sheetId="2" r:id="rId10"/>
  </sheets>
  <externalReferences>
    <externalReference r:id="rId11"/>
    <externalReference r:id="rId12"/>
  </externalReferences>
  <definedNames>
    <definedName name="CountMen">[1]участники!$C$29</definedName>
    <definedName name="CountWomen">[1]участники!$K$29</definedName>
    <definedName name="DistC">[2]const!$D$29</definedName>
    <definedName name="GR20001r">[2]const!$C$115</definedName>
    <definedName name="GR2000KMS">[2]const!$C$114</definedName>
    <definedName name="GR2000MS">[2]const!$C$113</definedName>
    <definedName name="GR2000MSMK">[2]const!$C$112</definedName>
    <definedName name="GR30001r">[2]const!$C$119</definedName>
    <definedName name="GR30002r">[2]const!$C$120</definedName>
    <definedName name="GR30003r">[2]const!$C$121</definedName>
    <definedName name="GR3000KMS">[2]const!$C$118</definedName>
    <definedName name="GR3000MS">[2]const!$C$117</definedName>
    <definedName name="GRelay">[2]const!$D$32</definedName>
    <definedName name="GRelayRating">[2]const!$D$35</definedName>
    <definedName name="KindComp">[2]const!$D$36</definedName>
    <definedName name="M10001r">[2]const!$C$148</definedName>
    <definedName name="M10001u">[2]const!$C$151</definedName>
    <definedName name="M10002r">[2]const!$C$149</definedName>
    <definedName name="M10002u">[2]const!$C$152</definedName>
    <definedName name="M10003r">[2]const!$C$150</definedName>
    <definedName name="M10003u">[2]const!$C$153</definedName>
    <definedName name="M1000KMS">[2]const!$C$147</definedName>
    <definedName name="M1000MS">[2]const!$C$146</definedName>
    <definedName name="M1000MSMK">[2]const!$C$145</definedName>
    <definedName name="M15001r">[2]const!$C$128</definedName>
    <definedName name="M15001u">[2]const!$C$131</definedName>
    <definedName name="M15002r">[2]const!$C$129</definedName>
    <definedName name="M15002u">[2]const!$C$132</definedName>
    <definedName name="M15003r">[2]const!$C$130</definedName>
    <definedName name="M15003u">[2]const!$C$133</definedName>
    <definedName name="M1500KMS">[2]const!$C$127</definedName>
    <definedName name="M1500MS">[2]const!$C$126</definedName>
    <definedName name="M1500MSMK">[2]const!$C$125</definedName>
    <definedName name="M5001r">[2]const!$C$138</definedName>
    <definedName name="M5001u">[2]const!$C$141</definedName>
    <definedName name="M5002r">[2]const!$C$139</definedName>
    <definedName name="M5002u">[2]const!$C$142</definedName>
    <definedName name="M5003r">[2]const!$C$140</definedName>
    <definedName name="M5003u">[2]const!$C$143</definedName>
    <definedName name="M500KMS">[2]const!$C$137</definedName>
    <definedName name="M500MS">[2]const!$C$136</definedName>
    <definedName name="M500MSMK">[2]const!$C$135</definedName>
    <definedName name="Mmgb1r">[2]const!$C$173</definedName>
    <definedName name="MmgbKMS">[2]const!$C$172</definedName>
    <definedName name="MmgbMS">[2]const!$C$171</definedName>
    <definedName name="MmgbMSMK">[2]const!$C$170</definedName>
    <definedName name="Mmgm1u">[2]const!$C$168</definedName>
    <definedName name="Mmgm2r">[2]const!$C$166</definedName>
    <definedName name="Mmgm3r">[2]const!$C$167</definedName>
    <definedName name="MR20001r">[2]const!$C$176</definedName>
    <definedName name="MR20001u">[2]const!$C$179</definedName>
    <definedName name="MR20002r">[2]const!$C$177</definedName>
    <definedName name="MR20002u">[2]const!$C$180</definedName>
    <definedName name="MR20003r">[2]const!$C$178</definedName>
    <definedName name="MR20003u">[2]const!$C$181</definedName>
    <definedName name="MR2000KMS">[2]const!$C$175</definedName>
    <definedName name="MR30001r">[2]const!$C$186</definedName>
    <definedName name="MR30002r">[2]const!$C$187</definedName>
    <definedName name="MR30003r">[2]const!$C$188</definedName>
    <definedName name="MR3000KMS">[2]const!$C$185</definedName>
    <definedName name="MR3000MS">[2]const!$C$184</definedName>
    <definedName name="MR3000MSMK">[2]const!$C$183</definedName>
    <definedName name="MR50001r">[2]const!$C$193</definedName>
    <definedName name="MR5000KMS">[2]const!$C$192</definedName>
    <definedName name="MR5000MS">[2]const!$C$191</definedName>
    <definedName name="MR5000MSMK">[2]const!$C$190</definedName>
    <definedName name="MRelay">[2]const!$D$30</definedName>
    <definedName name="MRelayRating">[2]const!$D$33</definedName>
    <definedName name="Mtr1r">[2]const!$C$156</definedName>
    <definedName name="Mtr1u">[2]const!$C$159</definedName>
    <definedName name="Mtr2r">[2]const!$C$157</definedName>
    <definedName name="Mtr2u">[2]const!$C$160</definedName>
    <definedName name="Mtr3r">[2]const!$C$158</definedName>
    <definedName name="Mtr3u">[2]const!$C$161</definedName>
    <definedName name="MtrKMS">[2]const!$C$155</definedName>
    <definedName name="Referee">[2]const!$B$16</definedName>
    <definedName name="RefereeProfession">[2]const!$C$16</definedName>
    <definedName name="Reiting">[2]const!$E$38:$F$177</definedName>
    <definedName name="StuardCompetition">[2]const!$B$17</definedName>
    <definedName name="StuardCompetitionProfession">[2]const!$C$17</definedName>
    <definedName name="timing">[2]const!$C$28</definedName>
    <definedName name="TimingDec">[2]const!$E$28</definedName>
    <definedName name="TimingDiv">[2]const!$D$28</definedName>
    <definedName name="TotalMen" localSheetId="5">'1000жен'!$B$13:$N$47</definedName>
    <definedName name="TotalMen" localSheetId="2">'1000муж'!$B$13:$N$67</definedName>
    <definedName name="TotalMen" localSheetId="3">'1500жен'!$B$13:$N$47</definedName>
    <definedName name="TotalMen" localSheetId="4">'500жен'!$B$13:$N$47</definedName>
    <definedName name="TotalMen" localSheetId="1">'500муж'!$B$13:$N$67</definedName>
    <definedName name="TotalMen" localSheetId="6">эст_жен!$C$18:$M$45</definedName>
    <definedName name="TotalMen" localSheetId="7">эст_муж!$C$13:$M$49</definedName>
    <definedName name="TotalMen" localSheetId="8">эст_смешанная!$C$13:$M$53</definedName>
    <definedName name="TotalMen">'1500муж'!$B$13:$N$50</definedName>
    <definedName name="UnTimingFormatTotal" localSheetId="5">'1000жен'!$N$13:$N$47</definedName>
    <definedName name="UnTimingFormatTotal" localSheetId="2">'1000муж'!$N$13:$N$67</definedName>
    <definedName name="UnTimingFormatTotal" localSheetId="3">'1500жен'!$N$13:$N$47</definedName>
    <definedName name="UnTimingFormatTotal" localSheetId="4">'500жен'!$N$13:$N$47</definedName>
    <definedName name="UnTimingFormatTotal" localSheetId="1">'500муж'!$N$13:$N$67</definedName>
    <definedName name="UnTimingFormatTotal" localSheetId="6">эст_жен!$M$18:$M$45</definedName>
    <definedName name="UnTimingFormatTotal" localSheetId="7">эст_муж!$M$13:$M$49</definedName>
    <definedName name="UnTimingFormatTotal" localSheetId="8">эст_смешанная!$M$13:$M$53</definedName>
    <definedName name="UnTimingFormatTotal">'1500муж'!$N$13:$N$50</definedName>
    <definedName name="W10001r">[2]const!$C$62</definedName>
    <definedName name="W10001u">[2]const!$C$65</definedName>
    <definedName name="W10002r">[2]const!$C$63</definedName>
    <definedName name="W10002u">[2]const!$C$66</definedName>
    <definedName name="W10003r">[2]const!$C$64</definedName>
    <definedName name="W10003u">[2]const!$C$67</definedName>
    <definedName name="W1000KMS">[2]const!$C$61</definedName>
    <definedName name="W1000MS">[2]const!$C$60</definedName>
    <definedName name="W1000MSMK">[2]const!$C$59</definedName>
    <definedName name="W15001r">[2]const!$C$42</definedName>
    <definedName name="W15001u">[2]const!$C$45</definedName>
    <definedName name="W15002r">[2]const!$C$43</definedName>
    <definedName name="W15002u">[2]const!$C$46</definedName>
    <definedName name="W15003r">[2]const!$C$44</definedName>
    <definedName name="W15003u">[2]const!$C$47</definedName>
    <definedName name="W1500KMS">[2]const!$C$41</definedName>
    <definedName name="W1500MS">[2]const!$C$40</definedName>
    <definedName name="W1500MSMK">[2]const!$C$39</definedName>
    <definedName name="W5001r">[2]const!$C$52</definedName>
    <definedName name="W5001u">[2]const!$C$55</definedName>
    <definedName name="W5002r">[2]const!$C$53</definedName>
    <definedName name="W5002u">[2]const!$C$56</definedName>
    <definedName name="W5003r">[2]const!$C$54</definedName>
    <definedName name="W5003u">[2]const!$C$57</definedName>
    <definedName name="W500KMS">[2]const!$C$51</definedName>
    <definedName name="W500MS">[2]const!$C$50</definedName>
    <definedName name="W500MSMK">[2]const!$C$49</definedName>
    <definedName name="Wmgb1r">[2]const!$C$87</definedName>
    <definedName name="WmgbKMS">[2]const!$C$86</definedName>
    <definedName name="WmgbMS">[2]const!$C$85</definedName>
    <definedName name="WmgbMSMK">[2]const!$C$84</definedName>
    <definedName name="Wmgm1u">[2]const!$C$82</definedName>
    <definedName name="Wmgm2r">[2]const!$C$80</definedName>
    <definedName name="Wmgm3r">[2]const!$C$81</definedName>
    <definedName name="WR20001r">[2]const!$C$90</definedName>
    <definedName name="WR20001u">[2]const!$C$93</definedName>
    <definedName name="WR20002r">[2]const!$C$91</definedName>
    <definedName name="WR20002u">[2]const!$C$94</definedName>
    <definedName name="WR20003r">[2]const!$C$92</definedName>
    <definedName name="WR20003u">[2]const!$C$95</definedName>
    <definedName name="WR2000KMS">[2]const!$C$89</definedName>
    <definedName name="WR30001r">[2]const!$C$100</definedName>
    <definedName name="WR30002r">[2]const!$C$101</definedName>
    <definedName name="WR30003r">[2]const!$C$102</definedName>
    <definedName name="WR3000KMS">[2]const!$C$99</definedName>
    <definedName name="WR3000MS">[2]const!$C$98</definedName>
    <definedName name="WR3000MSMK">[2]const!$C$97</definedName>
    <definedName name="WRelay">[2]const!$D$31</definedName>
    <definedName name="WRelayRating">[2]const!$D$34</definedName>
    <definedName name="Wtr1r">[2]const!$C$70</definedName>
    <definedName name="Wtr1u">[2]const!$C$73</definedName>
    <definedName name="Wtr2r">[2]const!$C$71</definedName>
    <definedName name="Wtr2u">[2]const!$C$74</definedName>
    <definedName name="Wtr3r">[2]const!$C$72</definedName>
    <definedName name="Wtr3u">[2]const!$C$75</definedName>
    <definedName name="WtrKMS">[2]const!$C$69</definedName>
    <definedName name="_xlnm.Print_Titles" localSheetId="5">'1000жен'!$1:$12</definedName>
    <definedName name="_xlnm.Print_Titles" localSheetId="2">'1000муж'!$1:$12</definedName>
    <definedName name="_xlnm.Print_Titles" localSheetId="3">'1500жен'!$1:$12</definedName>
    <definedName name="_xlnm.Print_Titles" localSheetId="0">'1500муж'!$1:$12</definedName>
    <definedName name="_xlnm.Print_Titles" localSheetId="4">'500жен'!$1:$12</definedName>
    <definedName name="_xlnm.Print_Titles" localSheetId="1">'500муж'!$1:$12</definedName>
    <definedName name="_xlnm.Print_Titles" localSheetId="6">эст_жен!$1:$12</definedName>
    <definedName name="_xlnm.Print_Titles" localSheetId="7">эст_муж!$1:$12</definedName>
    <definedName name="_xlnm.Print_Titles" localSheetId="8">эст_смешанная!$1:$12</definedName>
    <definedName name="_xlnm.Print_Area" localSheetId="5">'1000жен'!$A$1:$P$47</definedName>
    <definedName name="_xlnm.Print_Area" localSheetId="2">'1000муж'!$A$1:$P$52</definedName>
    <definedName name="_xlnm.Print_Area" localSheetId="3">'1500жен'!$A$1:$P$47</definedName>
    <definedName name="_xlnm.Print_Area" localSheetId="0">'1500муж'!$A$1:$P$52</definedName>
    <definedName name="_xlnm.Print_Area" localSheetId="4">'500жен'!$A$1:$P$47</definedName>
    <definedName name="_xlnm.Print_Area" localSheetId="1">'500муж'!$A$1:$P$52</definedName>
    <definedName name="_xlnm.Print_Area" localSheetId="6">эст_жен!$A$1:$O$45</definedName>
    <definedName name="_xlnm.Print_Area" localSheetId="7">эст_муж!$A$1:$O$49</definedName>
    <definedName name="_xlnm.Print_Area" localSheetId="8">эст_смешанная!$A$1:$O$53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10" l="1"/>
  <c r="N68" i="10"/>
  <c r="O42" i="10" l="1"/>
  <c r="N42" i="10"/>
  <c r="O59" i="10"/>
  <c r="N59" i="10"/>
  <c r="N61" i="9"/>
  <c r="O61" i="9"/>
  <c r="O46" i="8" l="1"/>
  <c r="P30" i="7"/>
  <c r="P32" i="7"/>
  <c r="P36" i="7"/>
  <c r="P18" i="7"/>
  <c r="P37" i="7"/>
  <c r="P38" i="7"/>
  <c r="P39" i="7"/>
  <c r="P35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27" i="7"/>
  <c r="P34" i="7"/>
  <c r="P54" i="7"/>
  <c r="P31" i="6"/>
  <c r="P22" i="6"/>
  <c r="P33" i="6"/>
  <c r="P28" i="6"/>
  <c r="P36" i="6"/>
  <c r="P34" i="6"/>
  <c r="P38" i="6"/>
  <c r="P39" i="6"/>
  <c r="P27" i="6"/>
  <c r="P40" i="6"/>
  <c r="P41" i="6"/>
  <c r="P37" i="6"/>
  <c r="P42" i="6"/>
  <c r="P43" i="6"/>
  <c r="P44" i="6"/>
  <c r="P45" i="6"/>
  <c r="P46" i="6"/>
  <c r="P47" i="6"/>
  <c r="P48" i="6"/>
  <c r="P49" i="6"/>
  <c r="P50" i="6"/>
  <c r="P51" i="6"/>
  <c r="P52" i="6"/>
  <c r="P53" i="6"/>
  <c r="P35" i="6"/>
  <c r="P24" i="6"/>
  <c r="P30" i="6"/>
  <c r="P54" i="6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25" i="5"/>
  <c r="P28" i="5"/>
  <c r="P54" i="5"/>
  <c r="P14" i="3" l="1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9" i="4"/>
  <c r="P31" i="4"/>
  <c r="P33" i="4"/>
  <c r="P34" i="4"/>
  <c r="P35" i="4"/>
  <c r="P22" i="4"/>
  <c r="P28" i="4"/>
  <c r="P36" i="4"/>
  <c r="P37" i="4"/>
  <c r="P38" i="4"/>
  <c r="P40" i="4"/>
  <c r="P41" i="4"/>
  <c r="P42" i="4"/>
  <c r="P69" i="3" l="1"/>
  <c r="P70" i="3"/>
  <c r="P71" i="3"/>
  <c r="P72" i="3"/>
  <c r="P73" i="3"/>
  <c r="P74" i="3"/>
  <c r="P75" i="3"/>
  <c r="P76" i="3"/>
  <c r="P77" i="3"/>
  <c r="P78" i="3"/>
  <c r="P16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61" i="1"/>
  <c r="P62" i="1"/>
  <c r="P63" i="1"/>
  <c r="P64" i="1"/>
  <c r="P65" i="1"/>
  <c r="P66" i="1"/>
  <c r="P67" i="1"/>
  <c r="P68" i="1"/>
  <c r="P69" i="1"/>
  <c r="P70" i="1"/>
  <c r="P71" i="1"/>
  <c r="P72" i="1"/>
  <c r="P41" i="1"/>
  <c r="P73" i="1"/>
  <c r="P74" i="1"/>
  <c r="P75" i="1"/>
  <c r="P76" i="1"/>
  <c r="P42" i="1"/>
  <c r="P43" i="1"/>
  <c r="P77" i="1"/>
  <c r="P44" i="1"/>
  <c r="P45" i="1"/>
  <c r="P46" i="1"/>
  <c r="P47" i="1"/>
  <c r="P48" i="1"/>
  <c r="P49" i="1"/>
  <c r="P50" i="1"/>
  <c r="P51" i="1"/>
  <c r="P52" i="1"/>
  <c r="P53" i="1"/>
  <c r="P17" i="1"/>
  <c r="P54" i="1"/>
  <c r="P55" i="1"/>
  <c r="P56" i="1"/>
  <c r="P57" i="1"/>
  <c r="P58" i="1"/>
  <c r="P59" i="1"/>
  <c r="P60" i="1"/>
  <c r="N14" i="10" l="1"/>
  <c r="N15" i="10"/>
  <c r="N16" i="10"/>
  <c r="N17" i="10"/>
  <c r="N18" i="10"/>
  <c r="N19" i="10"/>
  <c r="N20" i="10"/>
  <c r="N21" i="10"/>
  <c r="N23" i="10"/>
  <c r="N24" i="10"/>
  <c r="N25" i="10"/>
  <c r="N26" i="10"/>
  <c r="N29" i="10"/>
  <c r="N30" i="10"/>
  <c r="N39" i="10"/>
  <c r="N40" i="10"/>
  <c r="N41" i="10"/>
  <c r="N43" i="10"/>
  <c r="N44" i="10"/>
  <c r="N45" i="10"/>
  <c r="N46" i="10"/>
  <c r="N32" i="10"/>
  <c r="N33" i="10"/>
  <c r="N34" i="10"/>
  <c r="N35" i="10"/>
  <c r="N36" i="10"/>
  <c r="N37" i="10"/>
  <c r="N55" i="10"/>
  <c r="N56" i="10"/>
  <c r="N57" i="10"/>
  <c r="N58" i="10"/>
  <c r="N60" i="10"/>
  <c r="N61" i="10"/>
  <c r="N62" i="10"/>
  <c r="N48" i="10"/>
  <c r="N49" i="10"/>
  <c r="N50" i="10"/>
  <c r="N51" i="10"/>
  <c r="N52" i="10"/>
  <c r="N53" i="10"/>
  <c r="N64" i="10"/>
  <c r="N65" i="10"/>
  <c r="N66" i="10"/>
  <c r="N67" i="10"/>
  <c r="N69" i="10"/>
  <c r="N71" i="10"/>
  <c r="N72" i="10"/>
  <c r="N74" i="10"/>
  <c r="N75" i="10"/>
  <c r="N77" i="10"/>
  <c r="N79" i="10"/>
  <c r="N80" i="10"/>
  <c r="N82" i="10"/>
  <c r="N84" i="10"/>
  <c r="O52" i="10"/>
  <c r="O78" i="10" l="1"/>
  <c r="O77" i="10"/>
  <c r="O75" i="10"/>
  <c r="O74" i="10"/>
  <c r="O57" i="10"/>
  <c r="O56" i="10"/>
  <c r="O55" i="10"/>
  <c r="O36" i="10"/>
  <c r="O35" i="10"/>
  <c r="O34" i="10"/>
  <c r="O33" i="10"/>
  <c r="O41" i="10"/>
  <c r="O40" i="10"/>
  <c r="O39" i="10"/>
  <c r="O30" i="10"/>
  <c r="O29" i="10"/>
  <c r="O18" i="10"/>
  <c r="O17" i="10"/>
  <c r="O16" i="10"/>
  <c r="O15" i="10"/>
  <c r="O14" i="10"/>
  <c r="O84" i="10"/>
  <c r="O82" i="10"/>
  <c r="O80" i="10"/>
  <c r="O79" i="10"/>
  <c r="O72" i="10"/>
  <c r="O71" i="10"/>
  <c r="O70" i="10"/>
  <c r="O69" i="10"/>
  <c r="O67" i="10"/>
  <c r="O66" i="10"/>
  <c r="O65" i="10"/>
  <c r="O64" i="10"/>
  <c r="O63" i="10"/>
  <c r="O53" i="10"/>
  <c r="O51" i="10"/>
  <c r="O50" i="10"/>
  <c r="O49" i="10"/>
  <c r="O48" i="10"/>
  <c r="O47" i="10"/>
  <c r="O62" i="10"/>
  <c r="O61" i="10"/>
  <c r="O60" i="10"/>
  <c r="O58" i="10"/>
  <c r="O54" i="10"/>
  <c r="O37" i="10"/>
  <c r="O32" i="10"/>
  <c r="O31" i="10"/>
  <c r="O46" i="10"/>
  <c r="O45" i="10"/>
  <c r="O44" i="10"/>
  <c r="O43" i="10"/>
  <c r="O38" i="10"/>
  <c r="O26" i="10"/>
  <c r="O25" i="10"/>
  <c r="O24" i="10"/>
  <c r="O23" i="10"/>
  <c r="O22" i="10"/>
  <c r="O21" i="10"/>
  <c r="O20" i="10"/>
  <c r="O19" i="10"/>
  <c r="O13" i="10"/>
  <c r="O60" i="9"/>
  <c r="N60" i="9"/>
  <c r="O59" i="9"/>
  <c r="N59" i="9"/>
  <c r="O58" i="9"/>
  <c r="N58" i="9"/>
  <c r="O57" i="9"/>
  <c r="N57" i="9"/>
  <c r="O56" i="9"/>
  <c r="O55" i="9"/>
  <c r="N55" i="9"/>
  <c r="O54" i="9"/>
  <c r="N54" i="9"/>
  <c r="O53" i="9"/>
  <c r="N53" i="9"/>
  <c r="O52" i="9"/>
  <c r="N52" i="9"/>
  <c r="O51" i="9"/>
  <c r="N51" i="9"/>
  <c r="O50" i="9"/>
  <c r="O66" i="9"/>
  <c r="N66" i="9"/>
  <c r="O65" i="9"/>
  <c r="N65" i="9"/>
  <c r="O64" i="9"/>
  <c r="N64" i="9"/>
  <c r="O63" i="9"/>
  <c r="N63" i="9"/>
  <c r="O62" i="9"/>
  <c r="O28" i="9"/>
  <c r="N28" i="9"/>
  <c r="O17" i="9"/>
  <c r="N17" i="9"/>
  <c r="O49" i="9"/>
  <c r="N49" i="9"/>
  <c r="O47" i="9"/>
  <c r="N47" i="9"/>
  <c r="O46" i="9"/>
  <c r="N46" i="9"/>
  <c r="O45" i="9"/>
  <c r="N45" i="9"/>
  <c r="O44" i="9"/>
  <c r="O43" i="9"/>
  <c r="N43" i="9"/>
  <c r="O42" i="9"/>
  <c r="N42" i="9"/>
  <c r="O41" i="9"/>
  <c r="N41" i="9"/>
  <c r="O40" i="9"/>
  <c r="N40" i="9"/>
  <c r="O39" i="9"/>
  <c r="N39" i="9"/>
  <c r="O38" i="9"/>
  <c r="O24" i="9"/>
  <c r="N24" i="9"/>
  <c r="O23" i="9"/>
  <c r="N23" i="9"/>
  <c r="O22" i="9"/>
  <c r="N22" i="9"/>
  <c r="O21" i="9"/>
  <c r="N21" i="9"/>
  <c r="O20" i="9"/>
  <c r="O31" i="9"/>
  <c r="N31" i="9"/>
  <c r="O29" i="9"/>
  <c r="N29" i="9"/>
  <c r="O27" i="9"/>
  <c r="N27" i="9"/>
  <c r="O26" i="9"/>
  <c r="N26" i="9"/>
  <c r="O25" i="9"/>
  <c r="O37" i="9"/>
  <c r="N37" i="9"/>
  <c r="O35" i="9"/>
  <c r="N35" i="9"/>
  <c r="O34" i="9"/>
  <c r="N34" i="9"/>
  <c r="O33" i="9"/>
  <c r="N33" i="9"/>
  <c r="O32" i="9"/>
  <c r="O19" i="9"/>
  <c r="N19" i="9"/>
  <c r="O16" i="9"/>
  <c r="N16" i="9"/>
  <c r="O15" i="9"/>
  <c r="N15" i="9"/>
  <c r="O14" i="9"/>
  <c r="N14" i="9"/>
  <c r="O13" i="9"/>
  <c r="O30" i="8"/>
  <c r="O19" i="8"/>
  <c r="O20" i="8"/>
  <c r="O21" i="8"/>
  <c r="O22" i="8"/>
  <c r="O23" i="8"/>
  <c r="O13" i="8"/>
  <c r="O14" i="8"/>
  <c r="O15" i="8"/>
  <c r="O16" i="8"/>
  <c r="O17" i="8"/>
  <c r="O41" i="8"/>
  <c r="O42" i="8"/>
  <c r="O43" i="8"/>
  <c r="O44" i="8"/>
  <c r="O45" i="8"/>
  <c r="O31" i="8"/>
  <c r="O32" i="8"/>
  <c r="O33" i="8"/>
  <c r="O34" i="8"/>
  <c r="O35" i="8"/>
  <c r="O24" i="8"/>
  <c r="O25" i="8"/>
  <c r="O26" i="8"/>
  <c r="O27" i="8"/>
  <c r="O28" i="8"/>
  <c r="O29" i="8"/>
  <c r="O36" i="8"/>
  <c r="O37" i="8"/>
  <c r="O38" i="8"/>
  <c r="O39" i="8"/>
  <c r="O40" i="8"/>
  <c r="N19" i="8"/>
  <c r="N20" i="8"/>
  <c r="N21" i="8"/>
  <c r="N22" i="8"/>
  <c r="N23" i="8"/>
  <c r="N14" i="8"/>
  <c r="N15" i="8"/>
  <c r="N16" i="8"/>
  <c r="N17" i="8"/>
  <c r="N42" i="8"/>
  <c r="N43" i="8"/>
  <c r="N44" i="8"/>
  <c r="N45" i="8"/>
  <c r="N31" i="8"/>
  <c r="N32" i="8"/>
  <c r="N33" i="8"/>
  <c r="N34" i="8"/>
  <c r="N35" i="8"/>
  <c r="N25" i="8"/>
  <c r="N26" i="8"/>
  <c r="N27" i="8"/>
  <c r="N28" i="8"/>
  <c r="N29" i="8"/>
  <c r="N37" i="8"/>
  <c r="N38" i="8"/>
  <c r="N39" i="8"/>
  <c r="N40" i="8"/>
  <c r="O18" i="8"/>
  <c r="P67" i="3"/>
  <c r="P68" i="3"/>
  <c r="P13" i="3" l="1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13" i="4"/>
  <c r="P15" i="4"/>
  <c r="P20" i="4"/>
  <c r="P19" i="4"/>
  <c r="P23" i="4"/>
  <c r="P21" i="4"/>
  <c r="P18" i="4"/>
  <c r="P17" i="4"/>
  <c r="P16" i="4"/>
  <c r="P29" i="4"/>
  <c r="P26" i="4"/>
  <c r="P30" i="4"/>
  <c r="P24" i="4"/>
  <c r="P27" i="4"/>
  <c r="P43" i="4"/>
  <c r="P44" i="4"/>
  <c r="P45" i="4"/>
  <c r="P46" i="4"/>
  <c r="P25" i="4"/>
  <c r="P32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14" i="5"/>
  <c r="P19" i="5"/>
  <c r="P15" i="5"/>
  <c r="P18" i="5"/>
  <c r="P24" i="5"/>
  <c r="P17" i="5"/>
  <c r="P21" i="5"/>
  <c r="P16" i="5"/>
  <c r="P23" i="5"/>
  <c r="P22" i="5"/>
  <c r="P31" i="5"/>
  <c r="P26" i="5"/>
  <c r="P29" i="5"/>
  <c r="P30" i="5"/>
  <c r="P27" i="5"/>
  <c r="P32" i="5"/>
  <c r="P20" i="5"/>
  <c r="P16" i="6"/>
  <c r="P17" i="6"/>
  <c r="P14" i="6"/>
  <c r="P15" i="6"/>
  <c r="P20" i="6"/>
  <c r="P19" i="6"/>
  <c r="P23" i="6"/>
  <c r="P26" i="6"/>
  <c r="P21" i="6"/>
  <c r="P29" i="6"/>
  <c r="P25" i="6"/>
  <c r="P18" i="6"/>
  <c r="P32" i="6"/>
  <c r="P15" i="7"/>
  <c r="P19" i="7"/>
  <c r="P21" i="7"/>
  <c r="P16" i="7"/>
  <c r="P14" i="7"/>
  <c r="P22" i="7"/>
  <c r="P26" i="7"/>
  <c r="P28" i="7"/>
  <c r="P23" i="7"/>
  <c r="P20" i="7"/>
  <c r="P17" i="7"/>
  <c r="P24" i="7"/>
  <c r="P29" i="7"/>
  <c r="P33" i="7"/>
  <c r="P25" i="7"/>
  <c r="P31" i="7"/>
  <c r="P15" i="1"/>
  <c r="P13" i="1"/>
  <c r="P14" i="4"/>
  <c r="P13" i="5"/>
  <c r="P13" i="6"/>
  <c r="P13" i="7"/>
  <c r="P14" i="1"/>
</calcChain>
</file>

<file path=xl/sharedStrings.xml><?xml version="1.0" encoding="utf-8"?>
<sst xmlns="http://schemas.openxmlformats.org/spreadsheetml/2006/main" count="1353" uniqueCount="187">
  <si>
    <t>Общероссийская общественная организация конькобежного спорта "Союз конькобежцев России"</t>
  </si>
  <si>
    <t>МУЖЧИНЫ</t>
  </si>
  <si>
    <t>Место</t>
  </si>
  <si>
    <t>Фамилия, имя</t>
  </si>
  <si>
    <t>Субъект Российской Федерации</t>
  </si>
  <si>
    <t>Дата рождения</t>
  </si>
  <si>
    <t>Елистратов Семен</t>
  </si>
  <si>
    <t>Р.Башкортостан</t>
  </si>
  <si>
    <t>Балбеков Владимир</t>
  </si>
  <si>
    <t>г.Санкт-Петербург</t>
  </si>
  <si>
    <t>Николаев Даниил</t>
  </si>
  <si>
    <t>Челябинская обл. Ярославская обл.</t>
  </si>
  <si>
    <t>Ситников Павел</t>
  </si>
  <si>
    <t>Омская обл. Челябинская обл.</t>
  </si>
  <si>
    <t>Кобызев Валентин</t>
  </si>
  <si>
    <t>Милованов Сергей</t>
  </si>
  <si>
    <t>Шульгинов Александр</t>
  </si>
  <si>
    <t>Московская обл.</t>
  </si>
  <si>
    <t>Посашков Иван</t>
  </si>
  <si>
    <t>Ивлиев Константин</t>
  </si>
  <si>
    <t>г.Москва</t>
  </si>
  <si>
    <t>Саболдашев Илларион</t>
  </si>
  <si>
    <t>Приморский край</t>
  </si>
  <si>
    <t>Шевелев Максим</t>
  </si>
  <si>
    <t>Николаев Никита</t>
  </si>
  <si>
    <t>Ярославская обл.</t>
  </si>
  <si>
    <t>Котмаков Пётр</t>
  </si>
  <si>
    <t>Шайнуров Тагир</t>
  </si>
  <si>
    <t>Воскресенский Ярослав</t>
  </si>
  <si>
    <t>Свердловская обл. Смоленская обл.</t>
  </si>
  <si>
    <t>Топтыгин Николай</t>
  </si>
  <si>
    <t>Варегин Александр</t>
  </si>
  <si>
    <t>Конычев Павел</t>
  </si>
  <si>
    <t>Шуляк Яков</t>
  </si>
  <si>
    <t>Топтыгин Дмитрий</t>
  </si>
  <si>
    <t>Петрушенков Егор</t>
  </si>
  <si>
    <t>Клюшников Максим</t>
  </si>
  <si>
    <t>Р.Мордовия</t>
  </si>
  <si>
    <t>Тулибаев Марат</t>
  </si>
  <si>
    <t>Пинчук Николай</t>
  </si>
  <si>
    <t>Федосенко Денис</t>
  </si>
  <si>
    <t>Золотков Никита</t>
  </si>
  <si>
    <t>Краснодарский край Ярославская обл.</t>
  </si>
  <si>
    <t>Косоротов Андрей</t>
  </si>
  <si>
    <t>Богданов Елисей</t>
  </si>
  <si>
    <t>Катин Александр</t>
  </si>
  <si>
    <t>Ракитин Михаил</t>
  </si>
  <si>
    <t>Пономаренко Владимир</t>
  </si>
  <si>
    <t>Никитин Денис</t>
  </si>
  <si>
    <t>Заикин Ярослав</t>
  </si>
  <si>
    <t>Тверская обл.</t>
  </si>
  <si>
    <t>Ильин Александр</t>
  </si>
  <si>
    <t>Тетяков Алексей</t>
  </si>
  <si>
    <t>Богданов Антон</t>
  </si>
  <si>
    <t>Смоленская обл.</t>
  </si>
  <si>
    <t>Морозов Максим</t>
  </si>
  <si>
    <t>Батурин Владислав</t>
  </si>
  <si>
    <t>Смирнов Егор</t>
  </si>
  <si>
    <t>Артёмов Иван</t>
  </si>
  <si>
    <t>Омская обл.</t>
  </si>
  <si>
    <t>Воскресенский Андрей</t>
  </si>
  <si>
    <t>Плявин Кирилл</t>
  </si>
  <si>
    <t>Блинов Павел</t>
  </si>
  <si>
    <t>Челябинская обл.</t>
  </si>
  <si>
    <t>Кабиров Лим</t>
  </si>
  <si>
    <t>Иванов Виталий</t>
  </si>
  <si>
    <t>Колосов Иван</t>
  </si>
  <si>
    <t>Мишин Андрей</t>
  </si>
  <si>
    <t>Краснодарский край</t>
  </si>
  <si>
    <t>Кочетков Алексей</t>
  </si>
  <si>
    <t>Пензенская обл.</t>
  </si>
  <si>
    <t>Волков Владислав</t>
  </si>
  <si>
    <t>Тюлин Даниил</t>
  </si>
  <si>
    <t>Береговой Дмитрий</t>
  </si>
  <si>
    <t>Смоленская обл. Калининградская обл.</t>
  </si>
  <si>
    <t>Закоурцев Сергей</t>
  </si>
  <si>
    <t>Ямало-Ненецкий АО</t>
  </si>
  <si>
    <t>Мартынов Сергей</t>
  </si>
  <si>
    <t>Нижегородская обл.</t>
  </si>
  <si>
    <t>Торобеков Адилет</t>
  </si>
  <si>
    <t>Орс Денис</t>
  </si>
  <si>
    <t>Шорт-трек - дистанция 1500 метров</t>
  </si>
  <si>
    <t>1 этап</t>
  </si>
  <si>
    <t>2 этап</t>
  </si>
  <si>
    <t>3 этап</t>
  </si>
  <si>
    <t>4 этап</t>
  </si>
  <si>
    <t>5 этап</t>
  </si>
  <si>
    <t>место</t>
  </si>
  <si>
    <t>очки</t>
  </si>
  <si>
    <t>Кубок России по конькобежному спорту (шорт-трек), сумма этапов,
мужчины и женщины, отдельные дистанции и эстафеты</t>
  </si>
  <si>
    <t>сезон 2024-2025</t>
  </si>
  <si>
    <t>Сумма очков
(все этапы)</t>
  </si>
  <si>
    <t>Промежуточный протокол</t>
  </si>
  <si>
    <t>Министерство спорта Российской Федерации</t>
  </si>
  <si>
    <t>Мигдалёв Никита</t>
  </si>
  <si>
    <t>Р.Беларусь</t>
  </si>
  <si>
    <t>Дистанции</t>
  </si>
  <si>
    <t>Эстафета</t>
  </si>
  <si>
    <t>Шорт-трек - дистанция 500 метров</t>
  </si>
  <si>
    <t>Шорт-трек - дистанция 1000 метров</t>
  </si>
  <si>
    <t>ЖЕНЩИНЫ</t>
  </si>
  <si>
    <t>г.Уфа
19-22.09.24</t>
  </si>
  <si>
    <t>г.Санкт-Петербург 17-20.10.24</t>
  </si>
  <si>
    <t>г.Смоленск 
14-17.11.24</t>
  </si>
  <si>
    <t>г.Саранск 
23-27.01.25</t>
  </si>
  <si>
    <t>г.Санкт-Петербург 13-16.02.25</t>
  </si>
  <si>
    <t>Матвеева Анна</t>
  </si>
  <si>
    <t>Уразова Анна</t>
  </si>
  <si>
    <t>Свердловская обл. Ярославская обл.</t>
  </si>
  <si>
    <t>Чумбаева Виктория</t>
  </si>
  <si>
    <t>Свердловская обл. Р.Мордовия</t>
  </si>
  <si>
    <t>Аймалетдинова Фаиля</t>
  </si>
  <si>
    <t>Московская обл. Нижегородская обл.</t>
  </si>
  <si>
    <t>Козулина Людмила</t>
  </si>
  <si>
    <t>Бойцова Софья</t>
  </si>
  <si>
    <t>Свердловская обл.</t>
  </si>
  <si>
    <t>Крылова Алёна</t>
  </si>
  <si>
    <t>Серегина Елена</t>
  </si>
  <si>
    <t>Береснева Юлия</t>
  </si>
  <si>
    <t>Овчинникова Анна</t>
  </si>
  <si>
    <t>Тарасенко Анастасия</t>
  </si>
  <si>
    <t>Метёлкина Мария</t>
  </si>
  <si>
    <t>Андреева Варвара</t>
  </si>
  <si>
    <t>Бахия Арина</t>
  </si>
  <si>
    <t>Рассказова Ксения</t>
  </si>
  <si>
    <t>Рассказова Вера</t>
  </si>
  <si>
    <t>Труханова Мария</t>
  </si>
  <si>
    <t>Лоч Ангелина</t>
  </si>
  <si>
    <t>Краснокутская Дарья</t>
  </si>
  <si>
    <t>Тетерятникова Софья</t>
  </si>
  <si>
    <t>Жеганова Анастасия</t>
  </si>
  <si>
    <t>Сысоева Ксения</t>
  </si>
  <si>
    <t>Данилова Анастасия</t>
  </si>
  <si>
    <t>Домбровская Яна</t>
  </si>
  <si>
    <t>Тюленева Светлана</t>
  </si>
  <si>
    <t>Краснодарский край Р.Мордовия</t>
  </si>
  <si>
    <t>Легкова Александра</t>
  </si>
  <si>
    <t>Борисенкова Елизавета</t>
  </si>
  <si>
    <t>Головина Елизавета</t>
  </si>
  <si>
    <t>Краснокутская Анастасия</t>
  </si>
  <si>
    <t>Попкова Арина</t>
  </si>
  <si>
    <t>Мигунова Юлия</t>
  </si>
  <si>
    <t>Винокурова Анастасия</t>
  </si>
  <si>
    <t>Иванова Маргарита</t>
  </si>
  <si>
    <t>Доколина Аделина</t>
  </si>
  <si>
    <t>Константинова Анастасия</t>
  </si>
  <si>
    <t>Шорт-трек - эстафета 4 чел. - 3000 метров</t>
  </si>
  <si>
    <t>Санкт-Петербург</t>
  </si>
  <si>
    <t>х</t>
  </si>
  <si>
    <t>Москва</t>
  </si>
  <si>
    <t>Гребнева Арина</t>
  </si>
  <si>
    <t>Нестерова Валерия</t>
  </si>
  <si>
    <t>Войлер Полина</t>
  </si>
  <si>
    <t>Шорт-трек - эстафета 4 чел. - 5000 метров</t>
  </si>
  <si>
    <t>Рухов Артур</t>
  </si>
  <si>
    <t>Артемов Денис</t>
  </si>
  <si>
    <t>Кавардаков Александр</t>
  </si>
  <si>
    <t>Безносик Кирилл</t>
  </si>
  <si>
    <t>Грачев Андрей</t>
  </si>
  <si>
    <t>Гавричев Артём</t>
  </si>
  <si>
    <t>Шорт-трек - эстафета смешанная (2 ж + 2 м - 2000 метров)</t>
  </si>
  <si>
    <t>Мищенко Илона</t>
  </si>
  <si>
    <t>Трябас Вероника</t>
  </si>
  <si>
    <t>Коршаков Дмитрий</t>
  </si>
  <si>
    <t>Черняк Владислав</t>
  </si>
  <si>
    <t>Сидоренков Никита</t>
  </si>
  <si>
    <t>Козлов Артем</t>
  </si>
  <si>
    <t>Карпов Вячеслав</t>
  </si>
  <si>
    <t>Маркиданов Артем</t>
  </si>
  <si>
    <t>Скуратов Илья</t>
  </si>
  <si>
    <t>Ковжаров Никита</t>
  </si>
  <si>
    <t>Маторин Денис</t>
  </si>
  <si>
    <t>Карпов Виталий</t>
  </si>
  <si>
    <t>Калининградская обл.</t>
  </si>
  <si>
    <t>Кудряшов Антон</t>
  </si>
  <si>
    <t>Федосенко Роман</t>
  </si>
  <si>
    <t>Гусев Илья</t>
  </si>
  <si>
    <t>место на последнем этапе</t>
  </si>
  <si>
    <t>Ажиханова Екатерина</t>
  </si>
  <si>
    <t>Волынцева Виктория</t>
  </si>
  <si>
    <t>Тарасова Ангелина</t>
  </si>
  <si>
    <t>Елизарова Анастасия</t>
  </si>
  <si>
    <t>Якимова Любовь</t>
  </si>
  <si>
    <t>Павлухина Дарья</t>
  </si>
  <si>
    <t>Козлова Елена</t>
  </si>
  <si>
    <t>Шакиров Артем</t>
  </si>
  <si>
    <t>Стариков Тимур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</si>
</sst>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ss.00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4"/>
      <name val="Cambria"/>
      <family val="1"/>
      <charset val="204"/>
    </font>
    <font>
      <sz val="10"/>
      <name val="Calibri Light"/>
      <family val="1"/>
      <charset val="204"/>
      <scheme val="maj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7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2" fillId="0" borderId="0" xfId="1" applyAlignment="1"/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10" fillId="0" borderId="1" xfId="1" applyFont="1" applyBorder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14" fontId="6" fillId="0" borderId="3" xfId="1" applyNumberFormat="1" applyFont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164" fontId="6" fillId="0" borderId="7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2" fillId="0" borderId="1" xfId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center" vertical="center" textRotation="90" wrapText="1"/>
    </xf>
    <xf numFmtId="0" fontId="9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10" fillId="0" borderId="1" xfId="1" applyFont="1" applyBorder="1" applyAlignment="1">
      <alignment horizontal="left" wrapText="1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79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106680</xdr:colOff>
      <xdr:row>0</xdr:row>
      <xdr:rowOff>60961</xdr:rowOff>
    </xdr:from>
    <xdr:to>
      <xdr:col>15</xdr:col>
      <xdr:colOff>236220</xdr:colOff>
      <xdr:row>2</xdr:row>
      <xdr:rowOff>130013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5660" y="6096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</xdr:colOff>
      <xdr:row>0</xdr:row>
      <xdr:rowOff>0</xdr:rowOff>
    </xdr:from>
    <xdr:to>
      <xdr:col>14</xdr:col>
      <xdr:colOff>60960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780" y="0"/>
          <a:ext cx="518160" cy="518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129540</xdr:colOff>
      <xdr:row>0</xdr:row>
      <xdr:rowOff>45721</xdr:rowOff>
    </xdr:from>
    <xdr:to>
      <xdr:col>15</xdr:col>
      <xdr:colOff>243840</xdr:colOff>
      <xdr:row>2</xdr:row>
      <xdr:rowOff>114773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8520" y="4572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0</xdr:row>
      <xdr:rowOff>0</xdr:rowOff>
    </xdr:from>
    <xdr:to>
      <xdr:col>14</xdr:col>
      <xdr:colOff>99060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9880" y="0"/>
          <a:ext cx="518160" cy="518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22860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22860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22860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22860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1</xdr:row>
          <xdr:rowOff>83820</xdr:rowOff>
        </xdr:from>
        <xdr:to>
          <xdr:col>17</xdr:col>
          <xdr:colOff>259080</xdr:colOff>
          <xdr:row>2</xdr:row>
          <xdr:rowOff>365760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0</xdr:row>
      <xdr:rowOff>76201</xdr:rowOff>
    </xdr:from>
    <xdr:to>
      <xdr:col>14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304800</xdr:colOff>
      <xdr:row>0</xdr:row>
      <xdr:rowOff>0</xdr:rowOff>
    </xdr:from>
    <xdr:to>
      <xdr:col>12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0"/>
          <a:ext cx="518160" cy="5181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2</xdr:row>
          <xdr:rowOff>45720</xdr:rowOff>
        </xdr:from>
        <xdr:to>
          <xdr:col>17</xdr:col>
          <xdr:colOff>259080</xdr:colOff>
          <xdr:row>2</xdr:row>
          <xdr:rowOff>563880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0</xdr:row>
      <xdr:rowOff>76201</xdr:rowOff>
    </xdr:from>
    <xdr:to>
      <xdr:col>14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304800</xdr:colOff>
      <xdr:row>0</xdr:row>
      <xdr:rowOff>0</xdr:rowOff>
    </xdr:from>
    <xdr:to>
      <xdr:col>12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0"/>
          <a:ext cx="518160" cy="5181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2</xdr:row>
          <xdr:rowOff>45720</xdr:rowOff>
        </xdr:from>
        <xdr:to>
          <xdr:col>17</xdr:col>
          <xdr:colOff>259080</xdr:colOff>
          <xdr:row>2</xdr:row>
          <xdr:rowOff>563880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144780</xdr:colOff>
      <xdr:row>0</xdr:row>
      <xdr:rowOff>76201</xdr:rowOff>
    </xdr:from>
    <xdr:to>
      <xdr:col>14</xdr:col>
      <xdr:colOff>342900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376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0</xdr:row>
      <xdr:rowOff>22860</xdr:rowOff>
    </xdr:from>
    <xdr:to>
      <xdr:col>13</xdr:col>
      <xdr:colOff>99060</xdr:colOff>
      <xdr:row>2</xdr:row>
      <xdr:rowOff>205740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9880" y="22860"/>
          <a:ext cx="518160" cy="518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4;&#1083;&#1100;&#1075;&#1072;%20&#1048;&#1088;&#1093;&#1080;&#1085;&#1072;/&#1058;&#1045;&#1061;&#1050;&#1054;&#1052;/&#1058;&#1077;&#1082;&#1091;&#1095;&#1082;&#1072;/&#1055;&#1088;&#1086;&#1090;&#1086;&#1082;&#1086;&#1083;&#1099;/2024-2025/1&#1069;&#1050;&#1056;_&#1042;&#1057;/1&#1101;&#1050;&#1056;/2024.09.03%20&#1057;&#1087;&#1080;&#1089;&#1086;&#1082;%20&#1091;&#1095;&#1072;&#1089;&#1090;&#1085;&#1080;&#1082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6;&#1088;&#1090;-&#1090;&#1088;&#1077;&#1082;/1&#1101;&#1050;&#1056;/1&#1101;&#1050;&#1056;/2024.09.15%20&#1055;&#1056;&#1054;&#1058;&#1054;&#1050;&#1054;&#1051;%20v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S"/>
      <sheetName val="Список судей"/>
      <sheetName val="spisok"/>
      <sheetName val="spisok print"/>
      <sheetName val="spisok print (2)"/>
      <sheetName val="СПИСОК СУБЪЕКТОВ"/>
      <sheetName val="участники"/>
      <sheetName val="расклад"/>
      <sheetName val="const2"/>
      <sheetName val="карт.наруш"/>
      <sheetName val="заявка эст."/>
      <sheetName val="финишка"/>
      <sheetName val="1500mW"/>
      <sheetName val="1000mW"/>
      <sheetName val="777mW"/>
      <sheetName val="500mW"/>
      <sheetName val="222mW"/>
      <sheetName val="1500mM"/>
      <sheetName val="1000mM"/>
      <sheetName val="777mM"/>
      <sheetName val="500mM"/>
      <sheetName val="222mM"/>
      <sheetName val="Рейтинг1"/>
      <sheetName val="Рейтинг2"/>
      <sheetName val="Рейтинг3"/>
      <sheetName val="ВК"/>
      <sheetName val="Лист2"/>
      <sheetName val="2024.09.03 Список участников"/>
    </sheetNames>
    <sheetDataSet>
      <sheetData sheetId="0"/>
      <sheetData sheetId="1"/>
      <sheetData sheetId="2"/>
      <sheetData sheetId="3"/>
      <sheetData sheetId="4"/>
      <sheetData sheetId="5"/>
      <sheetData sheetId="6">
        <row r="29">
          <cell r="C29">
            <v>64</v>
          </cell>
          <cell r="K2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>
            <v>42186</v>
          </cell>
        </row>
      </sheetData>
      <sheetData sheetId="26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_un"/>
      <sheetName val="1d_dev"/>
      <sheetName val="2d_un"/>
      <sheetName val="2d_dev"/>
      <sheetName val="3d_un"/>
      <sheetName val="3d_dev"/>
      <sheetName val="7d_un"/>
      <sheetName val="7d_dev"/>
      <sheetName val="un"/>
      <sheetName val="dev"/>
      <sheetName val="врем1500"/>
      <sheetName val="врем500"/>
      <sheetName val="врем1000"/>
      <sheetName val="un1500"/>
      <sheetName val="dev1500"/>
      <sheetName val="un500"/>
      <sheetName val="dev500"/>
      <sheetName val="un1000"/>
      <sheetName val="dev1000"/>
      <sheetName val="allData"/>
      <sheetName val="TotalM"/>
      <sheetName val="TotalW"/>
      <sheetName val="CommandM"/>
      <sheetName val="CommandM (2)"/>
      <sheetName val="CommandM (3)"/>
      <sheetName val="CommandM (4)"/>
      <sheetName val="CommandW"/>
      <sheetName val="CommandW (2)"/>
      <sheetName val="CommandW (3)"/>
      <sheetName val="CommandGr"/>
      <sheetName val="CommandGr (2)"/>
      <sheetName val="CommandGr (3)"/>
      <sheetName val="CommandGr (4)"/>
      <sheetName val="нарушение М"/>
      <sheetName val="нарушение Ж"/>
      <sheetName val="const"/>
      <sheetName val="prot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6">
          <cell r="B16" t="str">
            <v>Войнов С.В.</v>
          </cell>
          <cell r="C16" t="str">
            <v>Главный судья соревнования, судья ВК</v>
          </cell>
        </row>
        <row r="17">
          <cell r="B17" t="str">
            <v>Хорошилов С.А.</v>
          </cell>
          <cell r="C17" t="str">
            <v>Главный секретарь соревнования, судья 1К</v>
          </cell>
        </row>
        <row r="28">
          <cell r="C28" t="str">
            <v>электронный автохронометраж</v>
          </cell>
          <cell r="D28">
            <v>1000</v>
          </cell>
          <cell r="E28">
            <v>3</v>
          </cell>
        </row>
        <row r="29">
          <cell r="D29">
            <v>2</v>
          </cell>
        </row>
        <row r="30">
          <cell r="D30">
            <v>3</v>
          </cell>
        </row>
        <row r="31">
          <cell r="D31">
            <v>2</v>
          </cell>
        </row>
        <row r="32">
          <cell r="D32">
            <v>1</v>
          </cell>
        </row>
        <row r="33">
          <cell r="D33">
            <v>73</v>
          </cell>
        </row>
        <row r="34">
          <cell r="D34">
            <v>73</v>
          </cell>
        </row>
        <row r="35">
          <cell r="D35">
            <v>34</v>
          </cell>
        </row>
        <row r="36">
          <cell r="D36">
            <v>1</v>
          </cell>
        </row>
        <row r="38">
          <cell r="E38">
            <v>1</v>
          </cell>
          <cell r="F38">
            <v>1000</v>
          </cell>
        </row>
        <row r="39">
          <cell r="C39">
            <v>143.80000000000001</v>
          </cell>
          <cell r="E39">
            <v>2</v>
          </cell>
          <cell r="F39">
            <v>800</v>
          </cell>
        </row>
        <row r="40">
          <cell r="C40">
            <v>148.80000000000001</v>
          </cell>
          <cell r="E40">
            <v>3</v>
          </cell>
          <cell r="F40">
            <v>640</v>
          </cell>
        </row>
        <row r="41">
          <cell r="C41">
            <v>156.19999999999999</v>
          </cell>
          <cell r="E41">
            <v>4</v>
          </cell>
          <cell r="F41">
            <v>512</v>
          </cell>
        </row>
        <row r="42">
          <cell r="C42">
            <v>171.9</v>
          </cell>
          <cell r="E42">
            <v>5</v>
          </cell>
          <cell r="F42">
            <v>410</v>
          </cell>
        </row>
        <row r="43">
          <cell r="C43">
            <v>180.5</v>
          </cell>
          <cell r="E43">
            <v>6</v>
          </cell>
          <cell r="F43">
            <v>328</v>
          </cell>
        </row>
        <row r="44">
          <cell r="C44">
            <v>189.5</v>
          </cell>
          <cell r="E44">
            <v>7</v>
          </cell>
          <cell r="F44">
            <v>262</v>
          </cell>
        </row>
        <row r="45">
          <cell r="C45">
            <v>208.4</v>
          </cell>
          <cell r="E45">
            <v>8</v>
          </cell>
          <cell r="F45">
            <v>210</v>
          </cell>
        </row>
        <row r="46">
          <cell r="C46">
            <v>218.8</v>
          </cell>
          <cell r="E46">
            <v>9</v>
          </cell>
          <cell r="F46">
            <v>168</v>
          </cell>
        </row>
        <row r="47">
          <cell r="C47">
            <v>229.8</v>
          </cell>
          <cell r="E47">
            <v>10</v>
          </cell>
          <cell r="F47">
            <v>134</v>
          </cell>
        </row>
        <row r="48">
          <cell r="E48">
            <v>11</v>
          </cell>
          <cell r="F48">
            <v>107</v>
          </cell>
        </row>
        <row r="49">
          <cell r="C49">
            <v>43.5</v>
          </cell>
          <cell r="E49">
            <v>12</v>
          </cell>
          <cell r="F49">
            <v>86</v>
          </cell>
        </row>
        <row r="50">
          <cell r="C50">
            <v>45.5</v>
          </cell>
          <cell r="E50">
            <v>13</v>
          </cell>
          <cell r="F50">
            <v>69</v>
          </cell>
        </row>
        <row r="51">
          <cell r="C51">
            <v>47.8</v>
          </cell>
          <cell r="E51">
            <v>14</v>
          </cell>
          <cell r="F51">
            <v>55</v>
          </cell>
        </row>
        <row r="52">
          <cell r="C52">
            <v>52.6</v>
          </cell>
          <cell r="E52">
            <v>15</v>
          </cell>
          <cell r="F52">
            <v>44</v>
          </cell>
        </row>
        <row r="53">
          <cell r="C53">
            <v>55.2</v>
          </cell>
          <cell r="E53">
            <v>16</v>
          </cell>
          <cell r="F53">
            <v>35</v>
          </cell>
        </row>
        <row r="54">
          <cell r="C54">
            <v>57.9</v>
          </cell>
          <cell r="E54">
            <v>17</v>
          </cell>
          <cell r="F54">
            <v>28</v>
          </cell>
        </row>
        <row r="55">
          <cell r="C55">
            <v>63.7</v>
          </cell>
          <cell r="E55">
            <v>18</v>
          </cell>
          <cell r="F55">
            <v>27</v>
          </cell>
        </row>
        <row r="56">
          <cell r="C56">
            <v>66.900000000000006</v>
          </cell>
          <cell r="E56">
            <v>19</v>
          </cell>
          <cell r="F56">
            <v>26</v>
          </cell>
        </row>
        <row r="57">
          <cell r="C57">
            <v>70.3</v>
          </cell>
          <cell r="E57">
            <v>20</v>
          </cell>
          <cell r="F57">
            <v>25</v>
          </cell>
        </row>
        <row r="58">
          <cell r="E58">
            <v>21</v>
          </cell>
          <cell r="F58">
            <v>24</v>
          </cell>
        </row>
        <row r="59">
          <cell r="C59">
            <v>91.6</v>
          </cell>
          <cell r="E59">
            <v>22</v>
          </cell>
          <cell r="F59">
            <v>23</v>
          </cell>
        </row>
        <row r="60">
          <cell r="C60">
            <v>94.7</v>
          </cell>
          <cell r="E60">
            <v>23</v>
          </cell>
          <cell r="F60">
            <v>22</v>
          </cell>
        </row>
        <row r="61">
          <cell r="C61">
            <v>99.4</v>
          </cell>
          <cell r="E61">
            <v>24</v>
          </cell>
          <cell r="F61">
            <v>21</v>
          </cell>
        </row>
        <row r="62">
          <cell r="C62">
            <v>109.4</v>
          </cell>
          <cell r="E62">
            <v>25</v>
          </cell>
          <cell r="F62">
            <v>20</v>
          </cell>
        </row>
        <row r="63">
          <cell r="C63">
            <v>114.8</v>
          </cell>
          <cell r="E63">
            <v>26</v>
          </cell>
          <cell r="F63">
            <v>19</v>
          </cell>
        </row>
        <row r="64">
          <cell r="C64">
            <v>120.6</v>
          </cell>
          <cell r="E64">
            <v>27</v>
          </cell>
          <cell r="F64">
            <v>18</v>
          </cell>
        </row>
        <row r="65">
          <cell r="C65">
            <v>132.6</v>
          </cell>
          <cell r="E65">
            <v>28</v>
          </cell>
          <cell r="F65">
            <v>17</v>
          </cell>
        </row>
        <row r="66">
          <cell r="C66">
            <v>139.30000000000001</v>
          </cell>
          <cell r="E66">
            <v>29</v>
          </cell>
          <cell r="F66">
            <v>16</v>
          </cell>
        </row>
        <row r="67">
          <cell r="C67">
            <v>146.19999999999999</v>
          </cell>
          <cell r="E67">
            <v>30</v>
          </cell>
          <cell r="F67">
            <v>15</v>
          </cell>
        </row>
        <row r="68">
          <cell r="E68">
            <v>31</v>
          </cell>
          <cell r="F68">
            <v>14</v>
          </cell>
        </row>
        <row r="69">
          <cell r="C69">
            <v>156.5</v>
          </cell>
          <cell r="E69">
            <v>32</v>
          </cell>
          <cell r="F69">
            <v>13</v>
          </cell>
        </row>
        <row r="70">
          <cell r="C70">
            <v>166.8</v>
          </cell>
          <cell r="E70">
            <v>33</v>
          </cell>
          <cell r="F70">
            <v>12</v>
          </cell>
        </row>
        <row r="71">
          <cell r="C71">
            <v>175.2</v>
          </cell>
          <cell r="E71">
            <v>34</v>
          </cell>
          <cell r="F71">
            <v>11</v>
          </cell>
        </row>
        <row r="72">
          <cell r="C72">
            <v>189.8</v>
          </cell>
          <cell r="E72">
            <v>35</v>
          </cell>
          <cell r="F72">
            <v>10</v>
          </cell>
        </row>
        <row r="73">
          <cell r="C73">
            <v>202.3</v>
          </cell>
          <cell r="E73">
            <v>36</v>
          </cell>
          <cell r="F73">
            <v>9</v>
          </cell>
        </row>
        <row r="74">
          <cell r="C74">
            <v>212.4</v>
          </cell>
          <cell r="E74">
            <v>37</v>
          </cell>
          <cell r="F74">
            <v>8</v>
          </cell>
        </row>
        <row r="75">
          <cell r="C75">
            <v>223.1</v>
          </cell>
          <cell r="E75">
            <v>38</v>
          </cell>
          <cell r="F75">
            <v>7</v>
          </cell>
        </row>
        <row r="76">
          <cell r="E76">
            <v>39</v>
          </cell>
          <cell r="F76">
            <v>6</v>
          </cell>
        </row>
        <row r="77">
          <cell r="E77">
            <v>40</v>
          </cell>
          <cell r="F77">
            <v>5</v>
          </cell>
        </row>
        <row r="78">
          <cell r="E78">
            <v>41</v>
          </cell>
          <cell r="F78">
            <v>4</v>
          </cell>
        </row>
        <row r="79">
          <cell r="E79">
            <v>42</v>
          </cell>
          <cell r="F79">
            <v>3</v>
          </cell>
        </row>
        <row r="80">
          <cell r="C80">
            <v>178.4</v>
          </cell>
          <cell r="E80">
            <v>43</v>
          </cell>
          <cell r="F80">
            <v>2</v>
          </cell>
        </row>
        <row r="81">
          <cell r="C81">
            <v>193.2</v>
          </cell>
          <cell r="E81">
            <v>44</v>
          </cell>
          <cell r="F81">
            <v>1</v>
          </cell>
        </row>
        <row r="82">
          <cell r="C82">
            <v>206</v>
          </cell>
          <cell r="E82">
            <v>45</v>
          </cell>
          <cell r="F82">
            <v>1</v>
          </cell>
        </row>
        <row r="83">
          <cell r="E83">
            <v>46</v>
          </cell>
          <cell r="F83">
            <v>1</v>
          </cell>
        </row>
        <row r="84">
          <cell r="C84">
            <v>140.80000000000001</v>
          </cell>
          <cell r="E84">
            <v>47</v>
          </cell>
          <cell r="F84">
            <v>1</v>
          </cell>
        </row>
        <row r="85">
          <cell r="C85">
            <v>147.1</v>
          </cell>
          <cell r="E85">
            <v>48</v>
          </cell>
          <cell r="F85">
            <v>1</v>
          </cell>
        </row>
        <row r="86">
          <cell r="C86">
            <v>159.30000000000001</v>
          </cell>
          <cell r="E86">
            <v>49</v>
          </cell>
          <cell r="F86">
            <v>1</v>
          </cell>
        </row>
        <row r="87">
          <cell r="C87">
            <v>169.9</v>
          </cell>
          <cell r="E87">
            <v>50</v>
          </cell>
          <cell r="F87">
            <v>1</v>
          </cell>
        </row>
        <row r="88">
          <cell r="E88">
            <v>51</v>
          </cell>
          <cell r="F88">
            <v>1</v>
          </cell>
        </row>
        <row r="89">
          <cell r="C89">
            <v>187</v>
          </cell>
          <cell r="E89">
            <v>52</v>
          </cell>
          <cell r="F89">
            <v>1</v>
          </cell>
        </row>
        <row r="90">
          <cell r="C90">
            <v>196.3</v>
          </cell>
          <cell r="E90">
            <v>53</v>
          </cell>
          <cell r="F90">
            <v>1</v>
          </cell>
        </row>
        <row r="91">
          <cell r="C91">
            <v>206.2</v>
          </cell>
          <cell r="E91">
            <v>54</v>
          </cell>
          <cell r="F91">
            <v>1</v>
          </cell>
        </row>
        <row r="92">
          <cell r="C92">
            <v>216.5</v>
          </cell>
          <cell r="E92">
            <v>55</v>
          </cell>
          <cell r="F92">
            <v>1</v>
          </cell>
        </row>
        <row r="93">
          <cell r="C93">
            <v>227.3</v>
          </cell>
          <cell r="E93">
            <v>56</v>
          </cell>
          <cell r="F93">
            <v>1</v>
          </cell>
        </row>
        <row r="94">
          <cell r="C94">
            <v>238.7</v>
          </cell>
          <cell r="E94">
            <v>57</v>
          </cell>
          <cell r="F94">
            <v>1</v>
          </cell>
        </row>
        <row r="95">
          <cell r="C95">
            <v>250.6</v>
          </cell>
          <cell r="E95">
            <v>58</v>
          </cell>
          <cell r="F95">
            <v>1</v>
          </cell>
        </row>
        <row r="96">
          <cell r="E96">
            <v>59</v>
          </cell>
          <cell r="F96">
            <v>1</v>
          </cell>
        </row>
        <row r="97">
          <cell r="C97">
            <v>255.8</v>
          </cell>
          <cell r="E97">
            <v>60</v>
          </cell>
          <cell r="F97">
            <v>1</v>
          </cell>
        </row>
        <row r="98">
          <cell r="C98">
            <v>266</v>
          </cell>
          <cell r="E98">
            <v>61</v>
          </cell>
          <cell r="F98">
            <v>1</v>
          </cell>
        </row>
        <row r="99">
          <cell r="C99">
            <v>279.3</v>
          </cell>
          <cell r="E99">
            <v>62</v>
          </cell>
          <cell r="F99">
            <v>1</v>
          </cell>
        </row>
        <row r="100">
          <cell r="C100">
            <v>293.3</v>
          </cell>
          <cell r="E100">
            <v>63</v>
          </cell>
          <cell r="F100">
            <v>1</v>
          </cell>
        </row>
        <row r="101">
          <cell r="C101">
            <v>307.89999999999998</v>
          </cell>
          <cell r="E101">
            <v>64</v>
          </cell>
          <cell r="F101">
            <v>1</v>
          </cell>
        </row>
        <row r="102">
          <cell r="C102">
            <v>323.3</v>
          </cell>
          <cell r="E102">
            <v>65</v>
          </cell>
          <cell r="F102">
            <v>1</v>
          </cell>
        </row>
        <row r="103">
          <cell r="E103">
            <v>66</v>
          </cell>
          <cell r="F103">
            <v>1</v>
          </cell>
        </row>
        <row r="104">
          <cell r="E104">
            <v>67</v>
          </cell>
          <cell r="F104">
            <v>1</v>
          </cell>
        </row>
        <row r="105">
          <cell r="E105">
            <v>68</v>
          </cell>
          <cell r="F105">
            <v>1</v>
          </cell>
        </row>
        <row r="106">
          <cell r="E106">
            <v>69</v>
          </cell>
          <cell r="F106">
            <v>1</v>
          </cell>
        </row>
        <row r="107">
          <cell r="E107">
            <v>70</v>
          </cell>
          <cell r="F107">
            <v>1</v>
          </cell>
        </row>
        <row r="108">
          <cell r="E108">
            <v>71</v>
          </cell>
          <cell r="F108">
            <v>1</v>
          </cell>
        </row>
        <row r="109">
          <cell r="E109">
            <v>72</v>
          </cell>
          <cell r="F109">
            <v>1</v>
          </cell>
        </row>
        <row r="110">
          <cell r="E110">
            <v>73</v>
          </cell>
          <cell r="F110">
            <v>1</v>
          </cell>
        </row>
        <row r="111">
          <cell r="E111">
            <v>74</v>
          </cell>
          <cell r="F111">
            <v>1</v>
          </cell>
        </row>
        <row r="112">
          <cell r="C112">
            <v>162.80000000000001</v>
          </cell>
          <cell r="E112">
            <v>75</v>
          </cell>
          <cell r="F112">
            <v>1</v>
          </cell>
        </row>
        <row r="113">
          <cell r="C113">
            <v>169.8</v>
          </cell>
          <cell r="E113">
            <v>76</v>
          </cell>
          <cell r="F113">
            <v>1</v>
          </cell>
        </row>
        <row r="114">
          <cell r="C114">
            <v>178.3</v>
          </cell>
          <cell r="E114">
            <v>77</v>
          </cell>
          <cell r="F114">
            <v>1</v>
          </cell>
        </row>
        <row r="115">
          <cell r="C115">
            <v>187.2</v>
          </cell>
          <cell r="E115">
            <v>78</v>
          </cell>
          <cell r="F115">
            <v>1</v>
          </cell>
        </row>
        <row r="116">
          <cell r="E116">
            <v>79</v>
          </cell>
          <cell r="F116">
            <v>1</v>
          </cell>
        </row>
        <row r="117">
          <cell r="C117">
            <v>263.8</v>
          </cell>
          <cell r="E117">
            <v>80</v>
          </cell>
          <cell r="F117">
            <v>1</v>
          </cell>
        </row>
        <row r="118">
          <cell r="C118">
            <v>277</v>
          </cell>
          <cell r="E118">
            <v>81</v>
          </cell>
          <cell r="F118">
            <v>1</v>
          </cell>
        </row>
        <row r="119">
          <cell r="C119">
            <v>290.8</v>
          </cell>
          <cell r="E119">
            <v>82</v>
          </cell>
          <cell r="F119">
            <v>1</v>
          </cell>
        </row>
        <row r="120">
          <cell r="C120">
            <v>305.39999999999998</v>
          </cell>
          <cell r="E120">
            <v>83</v>
          </cell>
          <cell r="F120">
            <v>1</v>
          </cell>
        </row>
        <row r="121">
          <cell r="C121">
            <v>320.7</v>
          </cell>
          <cell r="E121">
            <v>84</v>
          </cell>
          <cell r="F121">
            <v>1</v>
          </cell>
        </row>
        <row r="122">
          <cell r="E122">
            <v>85</v>
          </cell>
          <cell r="F122">
            <v>1</v>
          </cell>
        </row>
        <row r="123">
          <cell r="E123">
            <v>86</v>
          </cell>
          <cell r="F123">
            <v>1</v>
          </cell>
        </row>
        <row r="124">
          <cell r="E124">
            <v>87</v>
          </cell>
          <cell r="F124">
            <v>1</v>
          </cell>
        </row>
        <row r="125">
          <cell r="C125">
            <v>135.30000000000001</v>
          </cell>
          <cell r="E125">
            <v>88</v>
          </cell>
          <cell r="F125">
            <v>1</v>
          </cell>
        </row>
        <row r="126">
          <cell r="C126">
            <v>141.80000000000001</v>
          </cell>
          <cell r="E126">
            <v>89</v>
          </cell>
          <cell r="F126">
            <v>1</v>
          </cell>
        </row>
        <row r="127">
          <cell r="C127">
            <v>148.9</v>
          </cell>
          <cell r="E127">
            <v>90</v>
          </cell>
          <cell r="F127">
            <v>1</v>
          </cell>
        </row>
        <row r="128">
          <cell r="C128">
            <v>163.80000000000001</v>
          </cell>
          <cell r="E128">
            <v>91</v>
          </cell>
          <cell r="F128">
            <v>1</v>
          </cell>
        </row>
        <row r="129">
          <cell r="C129">
            <v>172</v>
          </cell>
          <cell r="E129">
            <v>92</v>
          </cell>
          <cell r="F129">
            <v>1</v>
          </cell>
        </row>
        <row r="130">
          <cell r="C130">
            <v>180.6</v>
          </cell>
          <cell r="E130">
            <v>93</v>
          </cell>
          <cell r="F130">
            <v>1</v>
          </cell>
        </row>
        <row r="131">
          <cell r="C131">
            <v>198.6</v>
          </cell>
          <cell r="E131">
            <v>94</v>
          </cell>
          <cell r="F131">
            <v>1</v>
          </cell>
        </row>
        <row r="132">
          <cell r="C132">
            <v>208.6</v>
          </cell>
          <cell r="E132">
            <v>95</v>
          </cell>
          <cell r="F132">
            <v>1</v>
          </cell>
        </row>
        <row r="133">
          <cell r="C133">
            <v>219</v>
          </cell>
          <cell r="E133">
            <v>96</v>
          </cell>
          <cell r="F133">
            <v>1</v>
          </cell>
        </row>
        <row r="134">
          <cell r="E134">
            <v>97</v>
          </cell>
          <cell r="F134">
            <v>1</v>
          </cell>
        </row>
        <row r="135">
          <cell r="C135">
            <v>41</v>
          </cell>
          <cell r="E135">
            <v>98</v>
          </cell>
          <cell r="F135">
            <v>1</v>
          </cell>
        </row>
        <row r="136">
          <cell r="C136">
            <v>42.3</v>
          </cell>
          <cell r="E136">
            <v>99</v>
          </cell>
          <cell r="F136">
            <v>1</v>
          </cell>
        </row>
        <row r="137">
          <cell r="C137">
            <v>44.4</v>
          </cell>
          <cell r="E137">
            <v>100</v>
          </cell>
          <cell r="F137">
            <v>1</v>
          </cell>
        </row>
        <row r="138">
          <cell r="C138">
            <v>48.9</v>
          </cell>
          <cell r="E138">
            <v>101</v>
          </cell>
          <cell r="F138">
            <v>1</v>
          </cell>
        </row>
        <row r="139">
          <cell r="C139">
            <v>51.3</v>
          </cell>
          <cell r="E139">
            <v>102</v>
          </cell>
          <cell r="F139">
            <v>1</v>
          </cell>
        </row>
        <row r="140">
          <cell r="C140">
            <v>53.9</v>
          </cell>
          <cell r="E140">
            <v>103</v>
          </cell>
          <cell r="F140">
            <v>1</v>
          </cell>
        </row>
        <row r="141">
          <cell r="C141">
            <v>59.3</v>
          </cell>
          <cell r="E141">
            <v>104</v>
          </cell>
          <cell r="F141">
            <v>1</v>
          </cell>
        </row>
        <row r="142">
          <cell r="C142">
            <v>62.2</v>
          </cell>
          <cell r="E142">
            <v>105</v>
          </cell>
          <cell r="F142">
            <v>1</v>
          </cell>
        </row>
        <row r="143">
          <cell r="C143">
            <v>65.3</v>
          </cell>
          <cell r="E143">
            <v>106</v>
          </cell>
          <cell r="F143">
            <v>1</v>
          </cell>
        </row>
        <row r="144">
          <cell r="E144">
            <v>107</v>
          </cell>
          <cell r="F144">
            <v>1</v>
          </cell>
        </row>
        <row r="145">
          <cell r="C145">
            <v>85.1</v>
          </cell>
          <cell r="E145">
            <v>108</v>
          </cell>
          <cell r="F145">
            <v>1</v>
          </cell>
        </row>
        <row r="146">
          <cell r="C146">
            <v>88.4</v>
          </cell>
          <cell r="E146">
            <v>109</v>
          </cell>
          <cell r="F146">
            <v>1</v>
          </cell>
        </row>
        <row r="147">
          <cell r="C147">
            <v>92.8</v>
          </cell>
          <cell r="E147">
            <v>110</v>
          </cell>
          <cell r="F147">
            <v>1</v>
          </cell>
        </row>
        <row r="148">
          <cell r="C148">
            <v>102.1</v>
          </cell>
          <cell r="E148">
            <v>111</v>
          </cell>
          <cell r="F148">
            <v>1</v>
          </cell>
        </row>
        <row r="149">
          <cell r="C149">
            <v>107.2</v>
          </cell>
          <cell r="E149">
            <v>112</v>
          </cell>
          <cell r="F149">
            <v>1</v>
          </cell>
        </row>
        <row r="150">
          <cell r="C150">
            <v>112.6</v>
          </cell>
          <cell r="E150">
            <v>113</v>
          </cell>
          <cell r="F150">
            <v>1</v>
          </cell>
        </row>
        <row r="151">
          <cell r="C151">
            <v>123.8</v>
          </cell>
          <cell r="E151">
            <v>114</v>
          </cell>
          <cell r="F151">
            <v>1</v>
          </cell>
        </row>
        <row r="152">
          <cell r="C152">
            <v>130</v>
          </cell>
          <cell r="E152">
            <v>115</v>
          </cell>
          <cell r="F152">
            <v>1</v>
          </cell>
        </row>
        <row r="153">
          <cell r="C153">
            <v>136.5</v>
          </cell>
          <cell r="E153">
            <v>116</v>
          </cell>
          <cell r="F153">
            <v>1</v>
          </cell>
        </row>
        <row r="154">
          <cell r="E154">
            <v>117</v>
          </cell>
          <cell r="F154">
            <v>1</v>
          </cell>
        </row>
        <row r="155">
          <cell r="C155" t="str">
            <v>145,7</v>
          </cell>
          <cell r="E155">
            <v>118</v>
          </cell>
          <cell r="F155">
            <v>1</v>
          </cell>
        </row>
        <row r="156">
          <cell r="C156" t="str">
            <v>155,3</v>
          </cell>
          <cell r="E156">
            <v>119</v>
          </cell>
          <cell r="F156">
            <v>1</v>
          </cell>
        </row>
        <row r="157">
          <cell r="C157" t="str">
            <v>163,1</v>
          </cell>
          <cell r="E157">
            <v>120</v>
          </cell>
          <cell r="F157">
            <v>1</v>
          </cell>
        </row>
        <row r="158">
          <cell r="C158" t="str">
            <v>176,7</v>
          </cell>
          <cell r="E158">
            <v>121</v>
          </cell>
          <cell r="F158">
            <v>1</v>
          </cell>
        </row>
        <row r="159">
          <cell r="C159" t="str">
            <v>188,3</v>
          </cell>
          <cell r="E159">
            <v>122</v>
          </cell>
          <cell r="F159">
            <v>1</v>
          </cell>
        </row>
        <row r="160">
          <cell r="C160" t="str">
            <v>197,8</v>
          </cell>
          <cell r="E160">
            <v>123</v>
          </cell>
          <cell r="F160">
            <v>1</v>
          </cell>
        </row>
        <row r="161">
          <cell r="C161" t="str">
            <v>207,7</v>
          </cell>
          <cell r="E161">
            <v>124</v>
          </cell>
          <cell r="F161">
            <v>1</v>
          </cell>
        </row>
        <row r="162">
          <cell r="E162">
            <v>125</v>
          </cell>
          <cell r="F162">
            <v>1</v>
          </cell>
        </row>
        <row r="163">
          <cell r="E163">
            <v>126</v>
          </cell>
          <cell r="F163">
            <v>1</v>
          </cell>
        </row>
        <row r="164">
          <cell r="E164">
            <v>127</v>
          </cell>
          <cell r="F164">
            <v>1</v>
          </cell>
        </row>
        <row r="165">
          <cell r="E165">
            <v>128</v>
          </cell>
          <cell r="F165">
            <v>1</v>
          </cell>
        </row>
        <row r="166">
          <cell r="C166">
            <v>167.5</v>
          </cell>
          <cell r="E166">
            <v>129</v>
          </cell>
          <cell r="F166">
            <v>1</v>
          </cell>
        </row>
        <row r="167">
          <cell r="C167">
            <v>181.4</v>
          </cell>
          <cell r="E167">
            <v>130</v>
          </cell>
          <cell r="F167">
            <v>1</v>
          </cell>
        </row>
        <row r="168">
          <cell r="C168">
            <v>193.4</v>
          </cell>
          <cell r="E168">
            <v>131</v>
          </cell>
          <cell r="F168">
            <v>1</v>
          </cell>
        </row>
        <row r="169">
          <cell r="E169">
            <v>132</v>
          </cell>
          <cell r="F169">
            <v>1</v>
          </cell>
        </row>
        <row r="170">
          <cell r="C170">
            <v>131.6</v>
          </cell>
          <cell r="E170">
            <v>133</v>
          </cell>
          <cell r="F170">
            <v>1</v>
          </cell>
        </row>
        <row r="171">
          <cell r="C171">
            <v>138.1</v>
          </cell>
          <cell r="E171">
            <v>134</v>
          </cell>
          <cell r="F171">
            <v>1</v>
          </cell>
        </row>
        <row r="172">
          <cell r="C172">
            <v>149.5</v>
          </cell>
          <cell r="E172">
            <v>135</v>
          </cell>
          <cell r="F172">
            <v>1</v>
          </cell>
        </row>
        <row r="173">
          <cell r="C173">
            <v>159.5</v>
          </cell>
          <cell r="E173">
            <v>136</v>
          </cell>
          <cell r="F173">
            <v>1</v>
          </cell>
        </row>
        <row r="174">
          <cell r="E174">
            <v>137</v>
          </cell>
          <cell r="F174">
            <v>1</v>
          </cell>
        </row>
        <row r="175">
          <cell r="C175">
            <v>179</v>
          </cell>
          <cell r="E175">
            <v>138</v>
          </cell>
          <cell r="F175">
            <v>1</v>
          </cell>
        </row>
        <row r="176">
          <cell r="C176">
            <v>187.9</v>
          </cell>
          <cell r="E176">
            <v>139</v>
          </cell>
          <cell r="F176">
            <v>1</v>
          </cell>
        </row>
        <row r="177">
          <cell r="C177">
            <v>197.3</v>
          </cell>
          <cell r="E177">
            <v>140</v>
          </cell>
          <cell r="F177">
            <v>1</v>
          </cell>
        </row>
        <row r="178">
          <cell r="C178">
            <v>207.2</v>
          </cell>
        </row>
        <row r="179">
          <cell r="C179">
            <v>217.6</v>
          </cell>
        </row>
        <row r="180">
          <cell r="C180">
            <v>228.5</v>
          </cell>
        </row>
        <row r="181">
          <cell r="C181">
            <v>239.9</v>
          </cell>
        </row>
        <row r="183">
          <cell r="C183">
            <v>247.7</v>
          </cell>
        </row>
        <row r="184">
          <cell r="C184">
            <v>256.60000000000002</v>
          </cell>
        </row>
        <row r="185">
          <cell r="C185">
            <v>269.39999999999998</v>
          </cell>
        </row>
        <row r="186">
          <cell r="C186">
            <v>282.89999999999998</v>
          </cell>
        </row>
        <row r="187">
          <cell r="C187">
            <v>297</v>
          </cell>
        </row>
        <row r="188">
          <cell r="C188">
            <v>311.89999999999998</v>
          </cell>
        </row>
        <row r="190">
          <cell r="C190">
            <v>413.8</v>
          </cell>
        </row>
        <row r="191">
          <cell r="C191">
            <v>432.1</v>
          </cell>
        </row>
        <row r="192">
          <cell r="C192">
            <v>453.7</v>
          </cell>
        </row>
        <row r="193">
          <cell r="C193">
            <v>476.4</v>
          </cell>
        </row>
      </sheetData>
      <sheetData sheetId="3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70C0"/>
  </sheetPr>
  <dimension ref="A1:P91"/>
  <sheetViews>
    <sheetView tabSelected="1" workbookViewId="0">
      <selection activeCell="L57" sqref="L57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38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5" customFormat="1" ht="39" customHeight="1" x14ac:dyDescent="0.3">
      <c r="A3" s="36" t="s">
        <v>89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" customFormat="1" ht="27.75" customHeight="1" x14ac:dyDescent="0.35">
      <c r="A4" s="37" t="s">
        <v>92</v>
      </c>
      <c r="B4" s="37"/>
      <c r="C4" s="37"/>
      <c r="D4" s="37"/>
      <c r="E4" s="37"/>
      <c r="F4" s="37"/>
      <c r="G4" s="37"/>
      <c r="H4" s="37"/>
      <c r="I4" s="37"/>
      <c r="J4" s="37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3.5" customHeight="1" x14ac:dyDescent="0.3">
      <c r="A6" s="26" t="s">
        <v>81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4.25" customHeight="1" x14ac:dyDescent="0.3">
      <c r="A7" s="26" t="s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27" t="s">
        <v>2</v>
      </c>
      <c r="B9" s="28" t="s">
        <v>3</v>
      </c>
      <c r="C9" s="29" t="s">
        <v>4</v>
      </c>
      <c r="D9" s="3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177</v>
      </c>
      <c r="P9" s="33" t="s">
        <v>91</v>
      </c>
    </row>
    <row r="10" spans="1:16" ht="29.4" customHeight="1" x14ac:dyDescent="0.3">
      <c r="A10" s="27"/>
      <c r="B10" s="28"/>
      <c r="C10" s="29"/>
      <c r="D10" s="31"/>
      <c r="E10" s="29" t="s">
        <v>101</v>
      </c>
      <c r="F10" s="29"/>
      <c r="G10" s="29" t="s">
        <v>102</v>
      </c>
      <c r="H10" s="29"/>
      <c r="I10" s="29" t="s">
        <v>103</v>
      </c>
      <c r="J10" s="29"/>
      <c r="K10" s="29" t="s">
        <v>104</v>
      </c>
      <c r="L10" s="29"/>
      <c r="M10" s="29" t="s">
        <v>105</v>
      </c>
      <c r="N10" s="29"/>
      <c r="O10" s="34"/>
      <c r="P10" s="33"/>
    </row>
    <row r="11" spans="1:16" ht="28.8" customHeight="1" x14ac:dyDescent="0.3">
      <c r="A11" s="27"/>
      <c r="B11" s="28"/>
      <c r="C11" s="29"/>
      <c r="D11" s="32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5.2" customHeight="1" x14ac:dyDescent="0.3">
      <c r="A13" s="2">
        <v>1</v>
      </c>
      <c r="B13" s="9" t="s">
        <v>10</v>
      </c>
      <c r="C13" s="9" t="s">
        <v>11</v>
      </c>
      <c r="D13" s="17">
        <v>37720</v>
      </c>
      <c r="E13" s="10">
        <v>1</v>
      </c>
      <c r="F13" s="10">
        <v>100</v>
      </c>
      <c r="G13" s="10">
        <v>3</v>
      </c>
      <c r="H13" s="10">
        <v>70</v>
      </c>
      <c r="I13" s="10"/>
      <c r="J13" s="10"/>
      <c r="K13" s="10"/>
      <c r="L13" s="11"/>
      <c r="M13" s="11"/>
      <c r="N13" s="20"/>
      <c r="O13" s="10">
        <v>3</v>
      </c>
      <c r="P13" s="22">
        <f t="shared" ref="P13:P37" si="0">SUM(F13,H13,J13,L13,N13)</f>
        <v>170</v>
      </c>
    </row>
    <row r="14" spans="1:16" ht="25.2" customHeight="1" x14ac:dyDescent="0.3">
      <c r="A14" s="2">
        <v>2</v>
      </c>
      <c r="B14" s="9" t="s">
        <v>15</v>
      </c>
      <c r="C14" s="9" t="s">
        <v>9</v>
      </c>
      <c r="D14" s="17">
        <v>36416</v>
      </c>
      <c r="E14" s="10">
        <v>7</v>
      </c>
      <c r="F14" s="10">
        <v>40</v>
      </c>
      <c r="G14" s="10">
        <v>1</v>
      </c>
      <c r="H14" s="10">
        <v>100</v>
      </c>
      <c r="I14" s="10"/>
      <c r="J14" s="10"/>
      <c r="K14" s="10"/>
      <c r="L14" s="11"/>
      <c r="M14" s="11"/>
      <c r="N14" s="20"/>
      <c r="O14" s="10">
        <v>1</v>
      </c>
      <c r="P14" s="22">
        <f t="shared" si="0"/>
        <v>140</v>
      </c>
    </row>
    <row r="15" spans="1:16" ht="25.2" customHeight="1" x14ac:dyDescent="0.3">
      <c r="A15" s="2">
        <v>3</v>
      </c>
      <c r="B15" s="9" t="s">
        <v>12</v>
      </c>
      <c r="C15" s="9" t="s">
        <v>13</v>
      </c>
      <c r="D15" s="17">
        <v>36012</v>
      </c>
      <c r="E15" s="10">
        <v>5</v>
      </c>
      <c r="F15" s="10">
        <v>50</v>
      </c>
      <c r="G15" s="10">
        <v>2</v>
      </c>
      <c r="H15" s="10">
        <v>80</v>
      </c>
      <c r="I15" s="10"/>
      <c r="J15" s="10"/>
      <c r="K15" s="10"/>
      <c r="L15" s="11"/>
      <c r="M15" s="11"/>
      <c r="N15" s="20"/>
      <c r="O15" s="10">
        <v>2</v>
      </c>
      <c r="P15" s="22">
        <f t="shared" si="0"/>
        <v>130</v>
      </c>
    </row>
    <row r="16" spans="1:16" ht="25.2" customHeight="1" x14ac:dyDescent="0.3">
      <c r="A16" s="2">
        <v>4</v>
      </c>
      <c r="B16" s="9" t="s">
        <v>24</v>
      </c>
      <c r="C16" s="9" t="s">
        <v>25</v>
      </c>
      <c r="D16" s="17">
        <v>37720</v>
      </c>
      <c r="E16" s="10">
        <v>10</v>
      </c>
      <c r="F16" s="10">
        <v>28</v>
      </c>
      <c r="G16" s="10">
        <v>4</v>
      </c>
      <c r="H16" s="10">
        <v>60</v>
      </c>
      <c r="I16" s="10"/>
      <c r="J16" s="10"/>
      <c r="K16" s="10"/>
      <c r="L16" s="11"/>
      <c r="M16" s="11"/>
      <c r="N16" s="20"/>
      <c r="O16" s="10">
        <v>4</v>
      </c>
      <c r="P16" s="22">
        <f t="shared" si="0"/>
        <v>88</v>
      </c>
    </row>
    <row r="17" spans="1:16" ht="25.2" customHeight="1" x14ac:dyDescent="0.3">
      <c r="A17" s="2">
        <v>5</v>
      </c>
      <c r="B17" s="9" t="s">
        <v>6</v>
      </c>
      <c r="C17" s="9" t="s">
        <v>7</v>
      </c>
      <c r="D17" s="17">
        <v>32996</v>
      </c>
      <c r="E17" s="10">
        <v>2</v>
      </c>
      <c r="F17" s="10">
        <v>80</v>
      </c>
      <c r="G17" s="10"/>
      <c r="H17" s="10"/>
      <c r="I17" s="10"/>
      <c r="J17" s="10"/>
      <c r="K17" s="10"/>
      <c r="L17" s="11"/>
      <c r="M17" s="11"/>
      <c r="N17" s="20"/>
      <c r="O17" s="10"/>
      <c r="P17" s="22">
        <f t="shared" si="0"/>
        <v>80</v>
      </c>
    </row>
    <row r="18" spans="1:16" ht="25.2" customHeight="1" x14ac:dyDescent="0.3">
      <c r="A18" s="2">
        <v>6</v>
      </c>
      <c r="B18" s="9" t="s">
        <v>19</v>
      </c>
      <c r="C18" s="9" t="s">
        <v>20</v>
      </c>
      <c r="D18" s="17">
        <v>36745</v>
      </c>
      <c r="E18" s="10">
        <v>8</v>
      </c>
      <c r="F18" s="10">
        <v>36</v>
      </c>
      <c r="G18" s="10">
        <v>7</v>
      </c>
      <c r="H18" s="10">
        <v>40</v>
      </c>
      <c r="I18" s="10"/>
      <c r="J18" s="10"/>
      <c r="K18" s="10"/>
      <c r="L18" s="11"/>
      <c r="M18" s="11"/>
      <c r="N18" s="20"/>
      <c r="O18" s="10">
        <v>7</v>
      </c>
      <c r="P18" s="22">
        <f t="shared" si="0"/>
        <v>76</v>
      </c>
    </row>
    <row r="19" spans="1:16" ht="25.2" customHeight="1" x14ac:dyDescent="0.3">
      <c r="A19" s="2">
        <v>7</v>
      </c>
      <c r="B19" s="9" t="s">
        <v>8</v>
      </c>
      <c r="C19" s="9" t="s">
        <v>9</v>
      </c>
      <c r="D19" s="17">
        <v>37510</v>
      </c>
      <c r="E19" s="10">
        <v>3</v>
      </c>
      <c r="F19" s="10">
        <v>70</v>
      </c>
      <c r="G19" s="10">
        <v>19</v>
      </c>
      <c r="H19" s="10">
        <v>6</v>
      </c>
      <c r="I19" s="10"/>
      <c r="J19" s="10"/>
      <c r="K19" s="10"/>
      <c r="L19" s="11"/>
      <c r="M19" s="11"/>
      <c r="N19" s="20"/>
      <c r="O19" s="10">
        <v>19</v>
      </c>
      <c r="P19" s="22">
        <f t="shared" si="0"/>
        <v>76</v>
      </c>
    </row>
    <row r="20" spans="1:16" ht="25.2" customHeight="1" x14ac:dyDescent="0.3">
      <c r="A20" s="2">
        <v>8</v>
      </c>
      <c r="B20" s="9" t="s">
        <v>21</v>
      </c>
      <c r="C20" s="9" t="s">
        <v>22</v>
      </c>
      <c r="D20" s="17">
        <v>38839</v>
      </c>
      <c r="E20" s="10">
        <v>6</v>
      </c>
      <c r="F20" s="10">
        <v>44</v>
      </c>
      <c r="G20" s="10">
        <v>10</v>
      </c>
      <c r="H20" s="10">
        <v>28</v>
      </c>
      <c r="I20" s="10"/>
      <c r="J20" s="10"/>
      <c r="K20" s="10"/>
      <c r="L20" s="11"/>
      <c r="M20" s="11"/>
      <c r="N20" s="20"/>
      <c r="O20" s="10">
        <v>10</v>
      </c>
      <c r="P20" s="22">
        <f t="shared" si="0"/>
        <v>72</v>
      </c>
    </row>
    <row r="21" spans="1:16" ht="25.2" customHeight="1" x14ac:dyDescent="0.3">
      <c r="A21" s="2">
        <v>9</v>
      </c>
      <c r="B21" s="9" t="s">
        <v>16</v>
      </c>
      <c r="C21" s="9" t="s">
        <v>17</v>
      </c>
      <c r="D21" s="17">
        <v>35855</v>
      </c>
      <c r="E21" s="10">
        <v>4</v>
      </c>
      <c r="F21" s="10">
        <v>60</v>
      </c>
      <c r="G21" s="10">
        <v>16</v>
      </c>
      <c r="H21" s="10">
        <v>12</v>
      </c>
      <c r="I21" s="10"/>
      <c r="J21" s="10"/>
      <c r="K21" s="10"/>
      <c r="L21" s="11"/>
      <c r="M21" s="11"/>
      <c r="N21" s="20"/>
      <c r="O21" s="10">
        <v>16</v>
      </c>
      <c r="P21" s="22">
        <f t="shared" si="0"/>
        <v>72</v>
      </c>
    </row>
    <row r="22" spans="1:16" ht="25.2" customHeight="1" x14ac:dyDescent="0.3">
      <c r="A22" s="2">
        <v>10</v>
      </c>
      <c r="B22" s="9" t="s">
        <v>26</v>
      </c>
      <c r="C22" s="9" t="s">
        <v>20</v>
      </c>
      <c r="D22" s="17">
        <v>38665</v>
      </c>
      <c r="E22" s="10">
        <v>11</v>
      </c>
      <c r="F22" s="10">
        <v>24</v>
      </c>
      <c r="G22" s="10">
        <v>6</v>
      </c>
      <c r="H22" s="10">
        <v>44</v>
      </c>
      <c r="I22" s="10"/>
      <c r="J22" s="10"/>
      <c r="K22" s="10"/>
      <c r="L22" s="11"/>
      <c r="M22" s="11"/>
      <c r="N22" s="20"/>
      <c r="O22" s="10">
        <v>6</v>
      </c>
      <c r="P22" s="22">
        <f t="shared" si="0"/>
        <v>68</v>
      </c>
    </row>
    <row r="23" spans="1:16" ht="25.2" customHeight="1" x14ac:dyDescent="0.3">
      <c r="A23" s="2">
        <v>11</v>
      </c>
      <c r="B23" s="9" t="s">
        <v>31</v>
      </c>
      <c r="C23" s="9" t="s">
        <v>9</v>
      </c>
      <c r="D23" s="17">
        <v>38289</v>
      </c>
      <c r="E23" s="10">
        <v>15</v>
      </c>
      <c r="F23" s="10">
        <v>14</v>
      </c>
      <c r="G23" s="10">
        <v>5</v>
      </c>
      <c r="H23" s="10">
        <v>50</v>
      </c>
      <c r="I23" s="10"/>
      <c r="J23" s="10"/>
      <c r="K23" s="10"/>
      <c r="L23" s="11"/>
      <c r="M23" s="11"/>
      <c r="N23" s="20"/>
      <c r="O23" s="10">
        <v>5</v>
      </c>
      <c r="P23" s="22">
        <f t="shared" si="0"/>
        <v>64</v>
      </c>
    </row>
    <row r="24" spans="1:16" ht="25.2" customHeight="1" x14ac:dyDescent="0.3">
      <c r="A24" s="2">
        <v>12</v>
      </c>
      <c r="B24" s="9" t="s">
        <v>18</v>
      </c>
      <c r="C24" s="9" t="s">
        <v>9</v>
      </c>
      <c r="D24" s="17">
        <v>38205</v>
      </c>
      <c r="E24" s="10">
        <v>9</v>
      </c>
      <c r="F24" s="10">
        <v>32</v>
      </c>
      <c r="G24" s="10">
        <v>11</v>
      </c>
      <c r="H24" s="10">
        <v>24</v>
      </c>
      <c r="I24" s="10"/>
      <c r="J24" s="10"/>
      <c r="K24" s="10"/>
      <c r="L24" s="11"/>
      <c r="M24" s="11"/>
      <c r="N24" s="20"/>
      <c r="O24" s="10">
        <v>11</v>
      </c>
      <c r="P24" s="22">
        <f t="shared" si="0"/>
        <v>56</v>
      </c>
    </row>
    <row r="25" spans="1:16" ht="25.2" customHeight="1" x14ac:dyDescent="0.3">
      <c r="A25" s="2">
        <v>13</v>
      </c>
      <c r="B25" s="9" t="s">
        <v>34</v>
      </c>
      <c r="C25" s="9" t="s">
        <v>25</v>
      </c>
      <c r="D25" s="17">
        <v>37313</v>
      </c>
      <c r="E25" s="10">
        <v>12</v>
      </c>
      <c r="F25" s="10">
        <v>20</v>
      </c>
      <c r="G25" s="10">
        <v>9</v>
      </c>
      <c r="H25" s="10">
        <v>32</v>
      </c>
      <c r="I25" s="10"/>
      <c r="J25" s="10"/>
      <c r="K25" s="10"/>
      <c r="L25" s="11"/>
      <c r="M25" s="11"/>
      <c r="N25" s="20"/>
      <c r="O25" s="10">
        <v>9</v>
      </c>
      <c r="P25" s="22">
        <f t="shared" si="0"/>
        <v>52</v>
      </c>
    </row>
    <row r="26" spans="1:16" ht="25.2" customHeight="1" x14ac:dyDescent="0.3">
      <c r="A26" s="2">
        <v>14</v>
      </c>
      <c r="B26" s="9" t="s">
        <v>23</v>
      </c>
      <c r="C26" s="9" t="s">
        <v>9</v>
      </c>
      <c r="D26" s="17">
        <v>38285</v>
      </c>
      <c r="E26" s="10">
        <v>18</v>
      </c>
      <c r="F26" s="10">
        <v>8</v>
      </c>
      <c r="G26" s="10">
        <v>8</v>
      </c>
      <c r="H26" s="10">
        <v>36</v>
      </c>
      <c r="I26" s="10"/>
      <c r="J26" s="10"/>
      <c r="K26" s="10"/>
      <c r="L26" s="11"/>
      <c r="M26" s="11"/>
      <c r="N26" s="20"/>
      <c r="O26" s="10">
        <v>8</v>
      </c>
      <c r="P26" s="22">
        <f t="shared" si="0"/>
        <v>44</v>
      </c>
    </row>
    <row r="27" spans="1:16" ht="25.2" customHeight="1" x14ac:dyDescent="0.3">
      <c r="A27" s="2">
        <v>15</v>
      </c>
      <c r="B27" s="9" t="s">
        <v>30</v>
      </c>
      <c r="C27" s="9" t="s">
        <v>25</v>
      </c>
      <c r="D27" s="17">
        <v>37313</v>
      </c>
      <c r="E27" s="10">
        <v>13</v>
      </c>
      <c r="F27" s="10">
        <v>18</v>
      </c>
      <c r="G27" s="10">
        <v>12</v>
      </c>
      <c r="H27" s="10">
        <v>20</v>
      </c>
      <c r="I27" s="10"/>
      <c r="J27" s="10"/>
      <c r="K27" s="10"/>
      <c r="L27" s="11"/>
      <c r="M27" s="11"/>
      <c r="N27" s="20"/>
      <c r="O27" s="10">
        <v>12</v>
      </c>
      <c r="P27" s="22">
        <f t="shared" si="0"/>
        <v>38</v>
      </c>
    </row>
    <row r="28" spans="1:16" ht="25.2" customHeight="1" x14ac:dyDescent="0.3">
      <c r="A28" s="2">
        <v>16</v>
      </c>
      <c r="B28" s="9" t="s">
        <v>27</v>
      </c>
      <c r="C28" s="9" t="s">
        <v>7</v>
      </c>
      <c r="D28" s="17">
        <v>38332</v>
      </c>
      <c r="E28" s="10">
        <v>17</v>
      </c>
      <c r="F28" s="10">
        <v>10</v>
      </c>
      <c r="G28" s="10">
        <v>13</v>
      </c>
      <c r="H28" s="10">
        <v>18</v>
      </c>
      <c r="I28" s="10"/>
      <c r="J28" s="10"/>
      <c r="K28" s="10"/>
      <c r="L28" s="11"/>
      <c r="M28" s="11"/>
      <c r="N28" s="20"/>
      <c r="O28" s="10">
        <v>13</v>
      </c>
      <c r="P28" s="22">
        <f t="shared" si="0"/>
        <v>28</v>
      </c>
    </row>
    <row r="29" spans="1:16" ht="25.2" customHeight="1" x14ac:dyDescent="0.3">
      <c r="A29" s="2">
        <v>17</v>
      </c>
      <c r="B29" s="9" t="s">
        <v>94</v>
      </c>
      <c r="C29" s="9" t="s">
        <v>95</v>
      </c>
      <c r="D29" s="17">
        <v>37995</v>
      </c>
      <c r="E29" s="10">
        <v>13</v>
      </c>
      <c r="F29" s="10">
        <v>18</v>
      </c>
      <c r="G29" s="10">
        <v>21</v>
      </c>
      <c r="H29" s="10">
        <v>4</v>
      </c>
      <c r="I29" s="10"/>
      <c r="J29" s="10"/>
      <c r="K29" s="10"/>
      <c r="L29" s="11"/>
      <c r="M29" s="11"/>
      <c r="N29" s="20"/>
      <c r="O29" s="10">
        <v>21</v>
      </c>
      <c r="P29" s="22">
        <f t="shared" si="0"/>
        <v>22</v>
      </c>
    </row>
    <row r="30" spans="1:16" ht="25.2" customHeight="1" x14ac:dyDescent="0.3">
      <c r="A30" s="2">
        <v>18</v>
      </c>
      <c r="B30" s="9" t="s">
        <v>39</v>
      </c>
      <c r="C30" s="9" t="s">
        <v>29</v>
      </c>
      <c r="D30" s="17">
        <v>37934</v>
      </c>
      <c r="E30" s="10">
        <v>21</v>
      </c>
      <c r="F30" s="10"/>
      <c r="G30" s="10">
        <v>14</v>
      </c>
      <c r="H30" s="10">
        <v>16</v>
      </c>
      <c r="I30" s="10"/>
      <c r="J30" s="10"/>
      <c r="K30" s="10"/>
      <c r="L30" s="11"/>
      <c r="M30" s="11"/>
      <c r="N30" s="20"/>
      <c r="O30" s="10">
        <v>14</v>
      </c>
      <c r="P30" s="22">
        <f t="shared" si="0"/>
        <v>16</v>
      </c>
    </row>
    <row r="31" spans="1:16" ht="25.2" customHeight="1" x14ac:dyDescent="0.3">
      <c r="A31" s="2">
        <v>19</v>
      </c>
      <c r="B31" s="9" t="s">
        <v>28</v>
      </c>
      <c r="C31" s="9" t="s">
        <v>29</v>
      </c>
      <c r="D31" s="17">
        <v>37440</v>
      </c>
      <c r="E31" s="10">
        <v>14</v>
      </c>
      <c r="F31" s="10">
        <v>16</v>
      </c>
      <c r="G31" s="10">
        <v>23</v>
      </c>
      <c r="H31" s="10"/>
      <c r="I31" s="10"/>
      <c r="J31" s="10"/>
      <c r="K31" s="10"/>
      <c r="L31" s="11"/>
      <c r="M31" s="11"/>
      <c r="N31" s="20"/>
      <c r="O31" s="10">
        <v>23</v>
      </c>
      <c r="P31" s="22">
        <f t="shared" si="0"/>
        <v>16</v>
      </c>
    </row>
    <row r="32" spans="1:16" ht="25.2" customHeight="1" x14ac:dyDescent="0.3">
      <c r="A32" s="2">
        <v>20</v>
      </c>
      <c r="B32" s="9" t="s">
        <v>47</v>
      </c>
      <c r="C32" s="9" t="s">
        <v>9</v>
      </c>
      <c r="D32" s="17">
        <v>38384</v>
      </c>
      <c r="E32" s="10">
        <v>54</v>
      </c>
      <c r="F32" s="10"/>
      <c r="G32" s="10">
        <v>15</v>
      </c>
      <c r="H32" s="10">
        <v>14</v>
      </c>
      <c r="I32" s="10"/>
      <c r="J32" s="10"/>
      <c r="K32" s="10"/>
      <c r="L32" s="11"/>
      <c r="M32" s="11"/>
      <c r="N32" s="20"/>
      <c r="O32" s="10">
        <v>15</v>
      </c>
      <c r="P32" s="22">
        <f t="shared" si="0"/>
        <v>14</v>
      </c>
    </row>
    <row r="33" spans="1:16" ht="25.2" customHeight="1" x14ac:dyDescent="0.3">
      <c r="A33" s="2">
        <v>21</v>
      </c>
      <c r="B33" s="9" t="s">
        <v>32</v>
      </c>
      <c r="C33" s="9" t="s">
        <v>17</v>
      </c>
      <c r="D33" s="17">
        <v>37111</v>
      </c>
      <c r="E33" s="10">
        <v>16</v>
      </c>
      <c r="F33" s="10">
        <v>12</v>
      </c>
      <c r="G33" s="10">
        <v>22</v>
      </c>
      <c r="H33" s="10"/>
      <c r="I33" s="10"/>
      <c r="J33" s="10"/>
      <c r="K33" s="10"/>
      <c r="L33" s="11"/>
      <c r="M33" s="11"/>
      <c r="N33" s="20"/>
      <c r="O33" s="10">
        <v>22</v>
      </c>
      <c r="P33" s="22">
        <f t="shared" si="0"/>
        <v>12</v>
      </c>
    </row>
    <row r="34" spans="1:16" ht="25.2" customHeight="1" x14ac:dyDescent="0.3">
      <c r="A34" s="2">
        <v>22</v>
      </c>
      <c r="B34" s="9" t="s">
        <v>14</v>
      </c>
      <c r="C34" s="9" t="s">
        <v>9</v>
      </c>
      <c r="D34" s="17">
        <v>38174</v>
      </c>
      <c r="E34" s="10">
        <v>19</v>
      </c>
      <c r="F34" s="10">
        <v>6</v>
      </c>
      <c r="G34" s="10">
        <v>20</v>
      </c>
      <c r="H34" s="10">
        <v>5</v>
      </c>
      <c r="I34" s="10"/>
      <c r="J34" s="10"/>
      <c r="K34" s="10"/>
      <c r="L34" s="11"/>
      <c r="M34" s="11"/>
      <c r="N34" s="20"/>
      <c r="O34" s="10">
        <v>20</v>
      </c>
      <c r="P34" s="22">
        <f t="shared" si="0"/>
        <v>11</v>
      </c>
    </row>
    <row r="35" spans="1:16" ht="25.2" customHeight="1" x14ac:dyDescent="0.3">
      <c r="A35" s="2">
        <v>23</v>
      </c>
      <c r="B35" s="9" t="s">
        <v>35</v>
      </c>
      <c r="C35" s="9" t="s">
        <v>9</v>
      </c>
      <c r="D35" s="17">
        <v>38056</v>
      </c>
      <c r="E35" s="10">
        <v>24</v>
      </c>
      <c r="F35" s="10"/>
      <c r="G35" s="10">
        <v>17</v>
      </c>
      <c r="H35" s="10">
        <v>10</v>
      </c>
      <c r="I35" s="10"/>
      <c r="J35" s="10"/>
      <c r="K35" s="10"/>
      <c r="L35" s="11"/>
      <c r="M35" s="11"/>
      <c r="N35" s="20"/>
      <c r="O35" s="10">
        <v>17</v>
      </c>
      <c r="P35" s="22">
        <f t="shared" si="0"/>
        <v>10</v>
      </c>
    </row>
    <row r="36" spans="1:16" ht="25.2" customHeight="1" x14ac:dyDescent="0.3">
      <c r="A36" s="2">
        <v>24</v>
      </c>
      <c r="B36" s="9" t="s">
        <v>38</v>
      </c>
      <c r="C36" s="9" t="s">
        <v>7</v>
      </c>
      <c r="D36" s="17">
        <v>38423</v>
      </c>
      <c r="E36" s="10">
        <v>22</v>
      </c>
      <c r="F36" s="10"/>
      <c r="G36" s="10">
        <v>18</v>
      </c>
      <c r="H36" s="10">
        <v>8</v>
      </c>
      <c r="I36" s="10"/>
      <c r="J36" s="10"/>
      <c r="K36" s="10"/>
      <c r="L36" s="11"/>
      <c r="M36" s="11"/>
      <c r="N36" s="20"/>
      <c r="O36" s="10">
        <v>18</v>
      </c>
      <c r="P36" s="22">
        <f t="shared" si="0"/>
        <v>8</v>
      </c>
    </row>
    <row r="37" spans="1:16" ht="25.2" customHeight="1" x14ac:dyDescent="0.3">
      <c r="A37" s="2">
        <v>25</v>
      </c>
      <c r="B37" s="9" t="s">
        <v>41</v>
      </c>
      <c r="C37" s="9" t="s">
        <v>42</v>
      </c>
      <c r="D37" s="17">
        <v>35971</v>
      </c>
      <c r="E37" s="10">
        <v>20</v>
      </c>
      <c r="F37" s="10">
        <v>5</v>
      </c>
      <c r="G37" s="10">
        <v>21</v>
      </c>
      <c r="H37" s="10"/>
      <c r="I37" s="10"/>
      <c r="J37" s="10"/>
      <c r="K37" s="10"/>
      <c r="L37" s="11"/>
      <c r="M37" s="11"/>
      <c r="N37" s="20"/>
      <c r="O37" s="10">
        <v>21</v>
      </c>
      <c r="P37" s="22">
        <f t="shared" si="0"/>
        <v>5</v>
      </c>
    </row>
    <row r="38" spans="1:16" ht="25.2" customHeight="1" x14ac:dyDescent="0.3">
      <c r="A38" s="2">
        <v>26</v>
      </c>
      <c r="B38" s="9" t="s">
        <v>36</v>
      </c>
      <c r="C38" s="9" t="s">
        <v>37</v>
      </c>
      <c r="D38" s="17">
        <v>38384</v>
      </c>
      <c r="E38" s="10">
        <v>25</v>
      </c>
      <c r="F38" s="10"/>
      <c r="G38" s="10">
        <v>24</v>
      </c>
      <c r="H38" s="10"/>
      <c r="I38" s="10"/>
      <c r="J38" s="10"/>
      <c r="K38" s="10"/>
      <c r="L38" s="11"/>
      <c r="M38" s="11"/>
      <c r="N38" s="20"/>
      <c r="O38" s="10">
        <v>24</v>
      </c>
      <c r="P38" s="22">
        <f>SUM(F61,H61,J61,L61,N61)</f>
        <v>0</v>
      </c>
    </row>
    <row r="39" spans="1:16" ht="25.2" customHeight="1" x14ac:dyDescent="0.3">
      <c r="A39" s="2">
        <v>27</v>
      </c>
      <c r="B39" s="9" t="s">
        <v>40</v>
      </c>
      <c r="C39" s="9" t="s">
        <v>20</v>
      </c>
      <c r="D39" s="17">
        <v>37627</v>
      </c>
      <c r="E39" s="10">
        <v>30</v>
      </c>
      <c r="F39" s="10"/>
      <c r="G39" s="10">
        <v>25</v>
      </c>
      <c r="H39" s="10"/>
      <c r="I39" s="10"/>
      <c r="J39" s="10"/>
      <c r="K39" s="10"/>
      <c r="L39" s="11"/>
      <c r="M39" s="11"/>
      <c r="N39" s="20"/>
      <c r="O39" s="10">
        <v>25</v>
      </c>
      <c r="P39" s="22">
        <f>SUM(F62,H62,J62,L62,N62)</f>
        <v>0</v>
      </c>
    </row>
    <row r="40" spans="1:16" ht="25.2" customHeight="1" x14ac:dyDescent="0.3">
      <c r="A40" s="2">
        <v>28</v>
      </c>
      <c r="B40" s="9" t="s">
        <v>57</v>
      </c>
      <c r="C40" s="9" t="s">
        <v>25</v>
      </c>
      <c r="D40" s="17">
        <v>37080</v>
      </c>
      <c r="E40" s="10">
        <v>38</v>
      </c>
      <c r="F40" s="10"/>
      <c r="G40" s="10">
        <v>26</v>
      </c>
      <c r="H40" s="10"/>
      <c r="I40" s="10"/>
      <c r="J40" s="10"/>
      <c r="K40" s="10"/>
      <c r="L40" s="11"/>
      <c r="M40" s="11"/>
      <c r="N40" s="20"/>
      <c r="O40" s="10">
        <v>26</v>
      </c>
      <c r="P40" s="22">
        <f>SUM(F63,H63,J63,L63,N63)</f>
        <v>0</v>
      </c>
    </row>
    <row r="41" spans="1:16" ht="25.2" customHeight="1" x14ac:dyDescent="0.3">
      <c r="A41" s="2">
        <v>29</v>
      </c>
      <c r="B41" s="9" t="s">
        <v>48</v>
      </c>
      <c r="C41" s="9" t="s">
        <v>20</v>
      </c>
      <c r="D41" s="17">
        <v>36995</v>
      </c>
      <c r="E41" s="10">
        <v>29</v>
      </c>
      <c r="F41" s="10"/>
      <c r="G41" s="10">
        <v>27</v>
      </c>
      <c r="H41" s="10"/>
      <c r="I41" s="10"/>
      <c r="J41" s="10"/>
      <c r="K41" s="10"/>
      <c r="L41" s="11"/>
      <c r="M41" s="11"/>
      <c r="N41" s="20"/>
      <c r="O41" s="10">
        <v>27</v>
      </c>
      <c r="P41" s="22">
        <f>SUM(F75,H75,J75,L75,N75)</f>
        <v>0</v>
      </c>
    </row>
    <row r="42" spans="1:16" ht="25.2" customHeight="1" x14ac:dyDescent="0.3">
      <c r="A42" s="2">
        <v>30</v>
      </c>
      <c r="B42" s="9" t="s">
        <v>45</v>
      </c>
      <c r="C42" s="9" t="s">
        <v>9</v>
      </c>
      <c r="D42" s="17">
        <v>37193</v>
      </c>
      <c r="E42" s="10">
        <v>28</v>
      </c>
      <c r="F42" s="10"/>
      <c r="G42" s="10">
        <v>28</v>
      </c>
      <c r="H42" s="10"/>
      <c r="I42" s="10"/>
      <c r="J42" s="10"/>
      <c r="K42" s="10"/>
      <c r="L42" s="11"/>
      <c r="M42" s="11"/>
      <c r="N42" s="20"/>
      <c r="O42" s="10">
        <v>28</v>
      </c>
      <c r="P42" s="22">
        <f t="shared" ref="P42:P60" si="1">SUM(F42,H42,J42,L42,N42)</f>
        <v>0</v>
      </c>
    </row>
    <row r="43" spans="1:16" ht="25.2" customHeight="1" x14ac:dyDescent="0.3">
      <c r="A43" s="2">
        <v>31</v>
      </c>
      <c r="B43" s="9" t="s">
        <v>43</v>
      </c>
      <c r="C43" s="9" t="s">
        <v>13</v>
      </c>
      <c r="D43" s="17">
        <v>36185</v>
      </c>
      <c r="E43" s="10">
        <v>26</v>
      </c>
      <c r="F43" s="10"/>
      <c r="G43" s="10">
        <v>29</v>
      </c>
      <c r="H43" s="10"/>
      <c r="I43" s="10"/>
      <c r="J43" s="10"/>
      <c r="K43" s="10"/>
      <c r="L43" s="11"/>
      <c r="M43" s="11"/>
      <c r="N43" s="20"/>
      <c r="O43" s="10">
        <v>29</v>
      </c>
      <c r="P43" s="22">
        <f t="shared" si="1"/>
        <v>0</v>
      </c>
    </row>
    <row r="44" spans="1:16" ht="25.2" customHeight="1" x14ac:dyDescent="0.3">
      <c r="A44" s="2">
        <v>32</v>
      </c>
      <c r="B44" s="9" t="s">
        <v>53</v>
      </c>
      <c r="C44" s="9" t="s">
        <v>54</v>
      </c>
      <c r="D44" s="17">
        <v>37406</v>
      </c>
      <c r="E44" s="10">
        <v>27</v>
      </c>
      <c r="F44" s="10"/>
      <c r="G44" s="10">
        <v>30</v>
      </c>
      <c r="H44" s="10"/>
      <c r="I44" s="10"/>
      <c r="J44" s="10"/>
      <c r="K44" s="10"/>
      <c r="L44" s="11"/>
      <c r="M44" s="11"/>
      <c r="N44" s="20"/>
      <c r="O44" s="10">
        <v>30</v>
      </c>
      <c r="P44" s="22">
        <f t="shared" si="1"/>
        <v>0</v>
      </c>
    </row>
    <row r="45" spans="1:16" ht="25.2" customHeight="1" x14ac:dyDescent="0.3">
      <c r="A45" s="2">
        <v>33</v>
      </c>
      <c r="B45" s="9" t="s">
        <v>44</v>
      </c>
      <c r="C45" s="9" t="s">
        <v>20</v>
      </c>
      <c r="D45" s="17">
        <v>38226</v>
      </c>
      <c r="E45" s="10">
        <v>23</v>
      </c>
      <c r="F45" s="10"/>
      <c r="G45" s="10">
        <v>31</v>
      </c>
      <c r="H45" s="10"/>
      <c r="I45" s="10"/>
      <c r="J45" s="10"/>
      <c r="K45" s="10"/>
      <c r="L45" s="11"/>
      <c r="M45" s="11"/>
      <c r="N45" s="20"/>
      <c r="O45" s="10">
        <v>31</v>
      </c>
      <c r="P45" s="22">
        <f t="shared" si="1"/>
        <v>0</v>
      </c>
    </row>
    <row r="46" spans="1:16" ht="25.2" customHeight="1" x14ac:dyDescent="0.3">
      <c r="A46" s="2">
        <v>34</v>
      </c>
      <c r="B46" s="9" t="s">
        <v>166</v>
      </c>
      <c r="C46" s="9" t="s">
        <v>42</v>
      </c>
      <c r="D46" s="17">
        <v>35520</v>
      </c>
      <c r="E46" s="10"/>
      <c r="F46" s="10"/>
      <c r="G46" s="10">
        <v>32</v>
      </c>
      <c r="H46" s="10"/>
      <c r="I46" s="10"/>
      <c r="J46" s="10"/>
      <c r="K46" s="10"/>
      <c r="L46" s="11"/>
      <c r="M46" s="11"/>
      <c r="N46" s="20"/>
      <c r="O46" s="10">
        <v>32</v>
      </c>
      <c r="P46" s="22">
        <f t="shared" si="1"/>
        <v>0</v>
      </c>
    </row>
    <row r="47" spans="1:16" ht="25.2" customHeight="1" x14ac:dyDescent="0.3">
      <c r="A47" s="2">
        <v>35</v>
      </c>
      <c r="B47" s="9" t="s">
        <v>55</v>
      </c>
      <c r="C47" s="9" t="s">
        <v>20</v>
      </c>
      <c r="D47" s="17">
        <v>37279</v>
      </c>
      <c r="E47" s="10">
        <v>35</v>
      </c>
      <c r="F47" s="10"/>
      <c r="G47" s="10">
        <v>33</v>
      </c>
      <c r="H47" s="10"/>
      <c r="I47" s="10"/>
      <c r="J47" s="10"/>
      <c r="K47" s="10"/>
      <c r="L47" s="11"/>
      <c r="M47" s="11"/>
      <c r="N47" s="20"/>
      <c r="O47" s="10">
        <v>33</v>
      </c>
      <c r="P47" s="22">
        <f t="shared" si="1"/>
        <v>0</v>
      </c>
    </row>
    <row r="48" spans="1:16" ht="25.2" customHeight="1" x14ac:dyDescent="0.3">
      <c r="A48" s="2">
        <v>36</v>
      </c>
      <c r="B48" s="9" t="s">
        <v>33</v>
      </c>
      <c r="C48" s="9" t="s">
        <v>17</v>
      </c>
      <c r="D48" s="17">
        <v>37705</v>
      </c>
      <c r="E48" s="10">
        <v>31</v>
      </c>
      <c r="F48" s="10"/>
      <c r="G48" s="10">
        <v>34</v>
      </c>
      <c r="H48" s="10"/>
      <c r="I48" s="10"/>
      <c r="J48" s="10"/>
      <c r="K48" s="10"/>
      <c r="L48" s="11"/>
      <c r="M48" s="11"/>
      <c r="N48" s="20"/>
      <c r="O48" s="10">
        <v>34</v>
      </c>
      <c r="P48" s="22">
        <f t="shared" si="1"/>
        <v>0</v>
      </c>
    </row>
    <row r="49" spans="1:16" ht="25.2" customHeight="1" x14ac:dyDescent="0.3">
      <c r="A49" s="2">
        <v>37</v>
      </c>
      <c r="B49" s="9" t="s">
        <v>61</v>
      </c>
      <c r="C49" s="9" t="s">
        <v>17</v>
      </c>
      <c r="D49" s="17">
        <v>38253</v>
      </c>
      <c r="E49" s="10">
        <v>36</v>
      </c>
      <c r="F49" s="10"/>
      <c r="G49" s="10">
        <v>35</v>
      </c>
      <c r="H49" s="10"/>
      <c r="I49" s="10"/>
      <c r="J49" s="10"/>
      <c r="K49" s="10"/>
      <c r="L49" s="11"/>
      <c r="M49" s="11"/>
      <c r="N49" s="20"/>
      <c r="O49" s="10">
        <v>35</v>
      </c>
      <c r="P49" s="22">
        <f t="shared" si="1"/>
        <v>0</v>
      </c>
    </row>
    <row r="50" spans="1:16" ht="25.2" customHeight="1" x14ac:dyDescent="0.3">
      <c r="A50" s="2">
        <v>38</v>
      </c>
      <c r="B50" s="9" t="s">
        <v>167</v>
      </c>
      <c r="C50" s="9" t="s">
        <v>9</v>
      </c>
      <c r="D50" s="17">
        <v>37196</v>
      </c>
      <c r="E50" s="10"/>
      <c r="F50" s="10"/>
      <c r="G50" s="10">
        <v>36</v>
      </c>
      <c r="H50" s="10"/>
      <c r="I50" s="10"/>
      <c r="J50" s="10"/>
      <c r="K50" s="10"/>
      <c r="L50" s="11"/>
      <c r="M50" s="11"/>
      <c r="N50" s="20"/>
      <c r="O50" s="10">
        <v>36</v>
      </c>
      <c r="P50" s="22">
        <f t="shared" si="1"/>
        <v>0</v>
      </c>
    </row>
    <row r="51" spans="1:16" ht="25.2" customHeight="1" x14ac:dyDescent="0.3">
      <c r="A51" s="2">
        <v>39</v>
      </c>
      <c r="B51" s="9" t="s">
        <v>49</v>
      </c>
      <c r="C51" s="9" t="s">
        <v>50</v>
      </c>
      <c r="D51" s="17">
        <v>37550</v>
      </c>
      <c r="E51" s="10">
        <v>32</v>
      </c>
      <c r="F51" s="10"/>
      <c r="G51" s="10">
        <v>37</v>
      </c>
      <c r="H51" s="10"/>
      <c r="I51" s="10"/>
      <c r="J51" s="10"/>
      <c r="K51" s="10"/>
      <c r="L51" s="11"/>
      <c r="M51" s="11"/>
      <c r="N51" s="20"/>
      <c r="O51" s="10">
        <v>37</v>
      </c>
      <c r="P51" s="22">
        <f t="shared" si="1"/>
        <v>0</v>
      </c>
    </row>
    <row r="52" spans="1:16" ht="25.2" customHeight="1" x14ac:dyDescent="0.3">
      <c r="A52" s="2">
        <v>40</v>
      </c>
      <c r="B52" s="9" t="s">
        <v>60</v>
      </c>
      <c r="C52" s="9" t="s">
        <v>54</v>
      </c>
      <c r="D52" s="17">
        <v>32235</v>
      </c>
      <c r="E52" s="10">
        <v>40</v>
      </c>
      <c r="F52" s="10"/>
      <c r="G52" s="10">
        <v>38</v>
      </c>
      <c r="H52" s="10"/>
      <c r="I52" s="10"/>
      <c r="J52" s="10"/>
      <c r="K52" s="10"/>
      <c r="L52" s="11"/>
      <c r="M52" s="11"/>
      <c r="N52" s="20"/>
      <c r="O52" s="10">
        <v>38</v>
      </c>
      <c r="P52" s="22">
        <f t="shared" si="1"/>
        <v>0</v>
      </c>
    </row>
    <row r="53" spans="1:16" ht="25.2" customHeight="1" x14ac:dyDescent="0.3">
      <c r="A53" s="2">
        <v>41</v>
      </c>
      <c r="B53" s="9" t="s">
        <v>51</v>
      </c>
      <c r="C53" s="9" t="s">
        <v>9</v>
      </c>
      <c r="D53" s="17">
        <v>38416</v>
      </c>
      <c r="E53" s="10">
        <v>34</v>
      </c>
      <c r="F53" s="10"/>
      <c r="G53" s="10">
        <v>39</v>
      </c>
      <c r="H53" s="10"/>
      <c r="I53" s="10"/>
      <c r="J53" s="10"/>
      <c r="K53" s="10"/>
      <c r="L53" s="11"/>
      <c r="M53" s="11"/>
      <c r="N53" s="20"/>
      <c r="O53" s="10">
        <v>39</v>
      </c>
      <c r="P53" s="22">
        <f t="shared" si="1"/>
        <v>0</v>
      </c>
    </row>
    <row r="54" spans="1:16" ht="25.2" customHeight="1" x14ac:dyDescent="0.3">
      <c r="A54" s="2">
        <v>42</v>
      </c>
      <c r="B54" s="9" t="s">
        <v>168</v>
      </c>
      <c r="C54" s="9" t="s">
        <v>25</v>
      </c>
      <c r="D54" s="17">
        <v>38422</v>
      </c>
      <c r="E54" s="10"/>
      <c r="F54" s="10"/>
      <c r="G54" s="10">
        <v>40</v>
      </c>
      <c r="H54" s="10"/>
      <c r="I54" s="10"/>
      <c r="J54" s="10"/>
      <c r="K54" s="10"/>
      <c r="L54" s="11"/>
      <c r="M54" s="11"/>
      <c r="N54" s="20"/>
      <c r="O54" s="10">
        <v>40</v>
      </c>
      <c r="P54" s="22">
        <f t="shared" si="1"/>
        <v>0</v>
      </c>
    </row>
    <row r="55" spans="1:16" ht="25.2" customHeight="1" x14ac:dyDescent="0.3">
      <c r="A55" s="2">
        <v>43</v>
      </c>
      <c r="B55" s="9" t="s">
        <v>169</v>
      </c>
      <c r="C55" s="9" t="s">
        <v>25</v>
      </c>
      <c r="D55" s="17">
        <v>38328</v>
      </c>
      <c r="E55" s="10"/>
      <c r="F55" s="10"/>
      <c r="G55" s="10">
        <v>41</v>
      </c>
      <c r="H55" s="10"/>
      <c r="I55" s="10"/>
      <c r="J55" s="10"/>
      <c r="K55" s="10"/>
      <c r="L55" s="11"/>
      <c r="M55" s="11"/>
      <c r="N55" s="20"/>
      <c r="O55" s="10">
        <v>41</v>
      </c>
      <c r="P55" s="22">
        <f t="shared" si="1"/>
        <v>0</v>
      </c>
    </row>
    <row r="56" spans="1:16" ht="25.2" customHeight="1" x14ac:dyDescent="0.3">
      <c r="A56" s="2">
        <v>44</v>
      </c>
      <c r="B56" s="9" t="s">
        <v>62</v>
      </c>
      <c r="C56" s="9" t="s">
        <v>63</v>
      </c>
      <c r="D56" s="17">
        <v>39142</v>
      </c>
      <c r="E56" s="10">
        <v>37</v>
      </c>
      <c r="F56" s="10"/>
      <c r="G56" s="10">
        <v>42</v>
      </c>
      <c r="H56" s="10"/>
      <c r="I56" s="10"/>
      <c r="J56" s="10"/>
      <c r="K56" s="10"/>
      <c r="L56" s="11"/>
      <c r="M56" s="11"/>
      <c r="N56" s="20"/>
      <c r="O56" s="10">
        <v>42</v>
      </c>
      <c r="P56" s="22">
        <f t="shared" si="1"/>
        <v>0</v>
      </c>
    </row>
    <row r="57" spans="1:16" ht="25.2" customHeight="1" x14ac:dyDescent="0.3">
      <c r="A57" s="2">
        <v>45</v>
      </c>
      <c r="B57" s="9" t="s">
        <v>46</v>
      </c>
      <c r="C57" s="9" t="s">
        <v>17</v>
      </c>
      <c r="D57" s="17">
        <v>35965</v>
      </c>
      <c r="E57" s="10">
        <v>42</v>
      </c>
      <c r="F57" s="10"/>
      <c r="G57" s="10">
        <v>43</v>
      </c>
      <c r="H57" s="10"/>
      <c r="I57" s="10"/>
      <c r="J57" s="10"/>
      <c r="K57" s="10"/>
      <c r="L57" s="11"/>
      <c r="M57" s="11"/>
      <c r="N57" s="20"/>
      <c r="O57" s="10">
        <v>43</v>
      </c>
      <c r="P57" s="22">
        <f t="shared" si="1"/>
        <v>0</v>
      </c>
    </row>
    <row r="58" spans="1:16" ht="25.2" customHeight="1" x14ac:dyDescent="0.3">
      <c r="A58" s="2">
        <v>46</v>
      </c>
      <c r="B58" s="9" t="s">
        <v>56</v>
      </c>
      <c r="C58" s="9" t="s">
        <v>50</v>
      </c>
      <c r="D58" s="17">
        <v>38348</v>
      </c>
      <c r="E58" s="10">
        <v>39</v>
      </c>
      <c r="F58" s="10"/>
      <c r="G58" s="10">
        <v>44</v>
      </c>
      <c r="H58" s="10"/>
      <c r="I58" s="10"/>
      <c r="J58" s="10"/>
      <c r="K58" s="10"/>
      <c r="L58" s="11"/>
      <c r="M58" s="11"/>
      <c r="N58" s="20"/>
      <c r="O58" s="10">
        <v>44</v>
      </c>
      <c r="P58" s="22">
        <f t="shared" si="1"/>
        <v>0</v>
      </c>
    </row>
    <row r="59" spans="1:16" ht="25.2" customHeight="1" x14ac:dyDescent="0.3">
      <c r="A59" s="2">
        <v>47</v>
      </c>
      <c r="B59" s="9" t="s">
        <v>69</v>
      </c>
      <c r="C59" s="9" t="s">
        <v>70</v>
      </c>
      <c r="D59" s="17">
        <v>37686</v>
      </c>
      <c r="E59" s="10">
        <v>41</v>
      </c>
      <c r="F59" s="10"/>
      <c r="G59" s="10">
        <v>45</v>
      </c>
      <c r="H59" s="10"/>
      <c r="I59" s="10"/>
      <c r="J59" s="10"/>
      <c r="K59" s="10"/>
      <c r="L59" s="11"/>
      <c r="M59" s="11"/>
      <c r="N59" s="20"/>
      <c r="O59" s="10">
        <v>45</v>
      </c>
      <c r="P59" s="22">
        <f t="shared" si="1"/>
        <v>0</v>
      </c>
    </row>
    <row r="60" spans="1:16" ht="25.2" customHeight="1" x14ac:dyDescent="0.3">
      <c r="A60" s="2">
        <v>48</v>
      </c>
      <c r="B60" s="9" t="s">
        <v>170</v>
      </c>
      <c r="C60" s="9" t="s">
        <v>54</v>
      </c>
      <c r="D60" s="17">
        <v>38237</v>
      </c>
      <c r="E60" s="10"/>
      <c r="F60" s="10"/>
      <c r="G60" s="10">
        <v>46</v>
      </c>
      <c r="H60" s="10"/>
      <c r="I60" s="10"/>
      <c r="J60" s="10"/>
      <c r="K60" s="10"/>
      <c r="L60" s="11"/>
      <c r="M60" s="11"/>
      <c r="N60" s="20"/>
      <c r="O60" s="10">
        <v>46</v>
      </c>
      <c r="P60" s="22">
        <f t="shared" si="1"/>
        <v>0</v>
      </c>
    </row>
    <row r="61" spans="1:16" ht="25.2" customHeight="1" x14ac:dyDescent="0.3">
      <c r="A61" s="2">
        <v>49</v>
      </c>
      <c r="B61" s="9" t="s">
        <v>71</v>
      </c>
      <c r="C61" s="9" t="s">
        <v>17</v>
      </c>
      <c r="D61" s="17">
        <v>38466</v>
      </c>
      <c r="E61" s="10">
        <v>52</v>
      </c>
      <c r="F61" s="10"/>
      <c r="G61" s="10">
        <v>47</v>
      </c>
      <c r="H61" s="10"/>
      <c r="I61" s="10"/>
      <c r="J61" s="10"/>
      <c r="K61" s="10"/>
      <c r="L61" s="11"/>
      <c r="M61" s="11"/>
      <c r="N61" s="20"/>
      <c r="O61" s="10">
        <v>47</v>
      </c>
      <c r="P61" s="22">
        <f t="shared" ref="P61:P69" si="2">SUM(F64,H64,J64,L64,N64)</f>
        <v>0</v>
      </c>
    </row>
    <row r="62" spans="1:16" ht="25.2" customHeight="1" x14ac:dyDescent="0.3">
      <c r="A62" s="2">
        <v>50</v>
      </c>
      <c r="B62" s="9" t="s">
        <v>171</v>
      </c>
      <c r="C62" s="9" t="s">
        <v>20</v>
      </c>
      <c r="D62" s="17">
        <v>38371</v>
      </c>
      <c r="E62" s="10"/>
      <c r="F62" s="10"/>
      <c r="G62" s="10">
        <v>48</v>
      </c>
      <c r="H62" s="10"/>
      <c r="I62" s="10"/>
      <c r="J62" s="10"/>
      <c r="K62" s="10"/>
      <c r="L62" s="11"/>
      <c r="M62" s="11"/>
      <c r="N62" s="20"/>
      <c r="O62" s="10">
        <v>48</v>
      </c>
      <c r="P62" s="22">
        <f t="shared" si="2"/>
        <v>0</v>
      </c>
    </row>
    <row r="63" spans="1:16" ht="25.2" customHeight="1" x14ac:dyDescent="0.3">
      <c r="A63" s="2">
        <v>51</v>
      </c>
      <c r="B63" s="9" t="s">
        <v>172</v>
      </c>
      <c r="C63" s="9" t="s">
        <v>173</v>
      </c>
      <c r="D63" s="17">
        <v>38197</v>
      </c>
      <c r="E63" s="10"/>
      <c r="F63" s="10"/>
      <c r="G63" s="10">
        <v>49</v>
      </c>
      <c r="H63" s="10"/>
      <c r="I63" s="10"/>
      <c r="J63" s="10"/>
      <c r="K63" s="10"/>
      <c r="L63" s="11"/>
      <c r="M63" s="11"/>
      <c r="N63" s="20"/>
      <c r="O63" s="10">
        <v>49</v>
      </c>
      <c r="P63" s="22">
        <f t="shared" si="2"/>
        <v>0</v>
      </c>
    </row>
    <row r="64" spans="1:16" ht="25.2" customHeight="1" x14ac:dyDescent="0.3">
      <c r="A64" s="2">
        <v>52</v>
      </c>
      <c r="B64" s="9" t="s">
        <v>174</v>
      </c>
      <c r="C64" s="9" t="s">
        <v>25</v>
      </c>
      <c r="D64" s="17">
        <v>35962</v>
      </c>
      <c r="E64" s="10"/>
      <c r="F64" s="10"/>
      <c r="G64" s="10">
        <v>50</v>
      </c>
      <c r="H64" s="10"/>
      <c r="I64" s="10"/>
      <c r="J64" s="10"/>
      <c r="K64" s="10"/>
      <c r="L64" s="11"/>
      <c r="M64" s="11"/>
      <c r="N64" s="20"/>
      <c r="O64" s="10">
        <v>50</v>
      </c>
      <c r="P64" s="22">
        <f t="shared" si="2"/>
        <v>0</v>
      </c>
    </row>
    <row r="65" spans="1:16" ht="25.2" customHeight="1" x14ac:dyDescent="0.3">
      <c r="A65" s="2">
        <v>53</v>
      </c>
      <c r="B65" s="9" t="s">
        <v>79</v>
      </c>
      <c r="C65" s="9" t="s">
        <v>76</v>
      </c>
      <c r="D65" s="17">
        <v>38188</v>
      </c>
      <c r="E65" s="10">
        <v>53</v>
      </c>
      <c r="F65" s="10"/>
      <c r="G65" s="10">
        <v>51</v>
      </c>
      <c r="H65" s="10"/>
      <c r="I65" s="10"/>
      <c r="J65" s="10"/>
      <c r="K65" s="10"/>
      <c r="L65" s="11"/>
      <c r="M65" s="11"/>
      <c r="N65" s="20"/>
      <c r="O65" s="10">
        <v>51</v>
      </c>
      <c r="P65" s="22">
        <f t="shared" si="2"/>
        <v>0</v>
      </c>
    </row>
    <row r="66" spans="1:16" ht="25.2" customHeight="1" x14ac:dyDescent="0.3">
      <c r="A66" s="2">
        <v>54</v>
      </c>
      <c r="B66" s="9" t="s">
        <v>75</v>
      </c>
      <c r="C66" s="9" t="s">
        <v>76</v>
      </c>
      <c r="D66" s="17">
        <v>38394</v>
      </c>
      <c r="E66" s="10">
        <v>49</v>
      </c>
      <c r="F66" s="10"/>
      <c r="G66" s="10">
        <v>52</v>
      </c>
      <c r="H66" s="10"/>
      <c r="I66" s="10"/>
      <c r="J66" s="10"/>
      <c r="K66" s="10"/>
      <c r="L66" s="11"/>
      <c r="M66" s="11"/>
      <c r="N66" s="20"/>
      <c r="O66" s="10">
        <v>52</v>
      </c>
      <c r="P66" s="22">
        <f t="shared" si="2"/>
        <v>0</v>
      </c>
    </row>
    <row r="67" spans="1:16" ht="25.2" customHeight="1" x14ac:dyDescent="0.3">
      <c r="A67" s="2">
        <v>55</v>
      </c>
      <c r="B67" s="9" t="s">
        <v>77</v>
      </c>
      <c r="C67" s="9" t="s">
        <v>78</v>
      </c>
      <c r="D67" s="17">
        <v>38329</v>
      </c>
      <c r="E67" s="10">
        <v>50</v>
      </c>
      <c r="F67" s="10"/>
      <c r="G67" s="10">
        <v>53</v>
      </c>
      <c r="H67" s="10"/>
      <c r="I67" s="10"/>
      <c r="J67" s="10"/>
      <c r="K67" s="10"/>
      <c r="L67" s="11"/>
      <c r="M67" s="11"/>
      <c r="N67" s="20"/>
      <c r="O67" s="10">
        <v>53</v>
      </c>
      <c r="P67" s="22">
        <f t="shared" si="2"/>
        <v>0</v>
      </c>
    </row>
    <row r="68" spans="1:16" ht="25.2" customHeight="1" x14ac:dyDescent="0.3">
      <c r="A68" s="2">
        <v>56</v>
      </c>
      <c r="B68" s="9" t="s">
        <v>67</v>
      </c>
      <c r="C68" s="9" t="s">
        <v>68</v>
      </c>
      <c r="D68" s="17">
        <v>37950</v>
      </c>
      <c r="E68" s="10">
        <v>43</v>
      </c>
      <c r="F68" s="10"/>
      <c r="G68" s="10">
        <v>54</v>
      </c>
      <c r="H68" s="10"/>
      <c r="I68" s="10"/>
      <c r="J68" s="10"/>
      <c r="K68" s="10"/>
      <c r="L68" s="11"/>
      <c r="M68" s="11"/>
      <c r="N68" s="20"/>
      <c r="O68" s="10">
        <v>54</v>
      </c>
      <c r="P68" s="22">
        <f t="shared" si="2"/>
        <v>0</v>
      </c>
    </row>
    <row r="69" spans="1:16" ht="25.2" customHeight="1" x14ac:dyDescent="0.3">
      <c r="A69" s="2">
        <v>57</v>
      </c>
      <c r="B69" s="9" t="s">
        <v>175</v>
      </c>
      <c r="C69" s="9" t="s">
        <v>20</v>
      </c>
      <c r="D69" s="17">
        <v>38276</v>
      </c>
      <c r="E69" s="10"/>
      <c r="F69" s="10"/>
      <c r="G69" s="10">
        <v>55</v>
      </c>
      <c r="H69" s="10"/>
      <c r="I69" s="10"/>
      <c r="J69" s="10"/>
      <c r="K69" s="10"/>
      <c r="L69" s="11"/>
      <c r="M69" s="11"/>
      <c r="N69" s="20"/>
      <c r="O69" s="10">
        <v>55</v>
      </c>
      <c r="P69" s="22">
        <f t="shared" si="2"/>
        <v>0</v>
      </c>
    </row>
    <row r="70" spans="1:16" ht="25.2" customHeight="1" x14ac:dyDescent="0.3">
      <c r="A70" s="2">
        <v>58</v>
      </c>
      <c r="B70" s="9" t="s">
        <v>176</v>
      </c>
      <c r="C70" s="9" t="s">
        <v>20</v>
      </c>
      <c r="D70" s="17">
        <v>38175</v>
      </c>
      <c r="E70" s="10"/>
      <c r="F70" s="10"/>
      <c r="G70" s="10">
        <v>56</v>
      </c>
      <c r="H70" s="10"/>
      <c r="I70" s="10"/>
      <c r="J70" s="10"/>
      <c r="K70" s="10"/>
      <c r="L70" s="11"/>
      <c r="M70" s="11"/>
      <c r="N70" s="20"/>
      <c r="O70" s="10">
        <v>56</v>
      </c>
      <c r="P70" s="22">
        <f>SUM(F41,H41,J41,L41,N41)</f>
        <v>0</v>
      </c>
    </row>
    <row r="71" spans="1:16" ht="25.2" customHeight="1" x14ac:dyDescent="0.3">
      <c r="A71" s="2">
        <v>59</v>
      </c>
      <c r="B71" s="9" t="s">
        <v>52</v>
      </c>
      <c r="C71" s="9" t="s">
        <v>9</v>
      </c>
      <c r="D71" s="17">
        <v>39023</v>
      </c>
      <c r="E71" s="10">
        <v>33</v>
      </c>
      <c r="F71" s="10"/>
      <c r="G71" s="10"/>
      <c r="H71" s="10"/>
      <c r="I71" s="10"/>
      <c r="J71" s="10"/>
      <c r="K71" s="10"/>
      <c r="L71" s="11"/>
      <c r="M71" s="11"/>
      <c r="N71" s="20"/>
      <c r="O71" s="10"/>
      <c r="P71" s="22">
        <f>SUM(F73,H73,J73,L73,N73)</f>
        <v>0</v>
      </c>
    </row>
    <row r="72" spans="1:16" ht="25.2" customHeight="1" x14ac:dyDescent="0.3">
      <c r="A72" s="2">
        <v>60</v>
      </c>
      <c r="B72" s="9" t="s">
        <v>66</v>
      </c>
      <c r="C72" s="9" t="s">
        <v>9</v>
      </c>
      <c r="D72" s="17">
        <v>38465</v>
      </c>
      <c r="E72" s="10">
        <v>44</v>
      </c>
      <c r="F72" s="10"/>
      <c r="G72" s="10"/>
      <c r="H72" s="10"/>
      <c r="I72" s="10"/>
      <c r="J72" s="10"/>
      <c r="K72" s="10"/>
      <c r="L72" s="11"/>
      <c r="M72" s="11"/>
      <c r="N72" s="20"/>
      <c r="O72" s="10"/>
      <c r="P72" s="22">
        <f>SUM(F74,H74,J74,L74,N74)</f>
        <v>0</v>
      </c>
    </row>
    <row r="73" spans="1:16" ht="25.2" customHeight="1" x14ac:dyDescent="0.3">
      <c r="A73" s="2">
        <v>61</v>
      </c>
      <c r="B73" s="9" t="s">
        <v>58</v>
      </c>
      <c r="C73" s="9" t="s">
        <v>59</v>
      </c>
      <c r="D73" s="17">
        <v>35580</v>
      </c>
      <c r="E73" s="10">
        <v>45</v>
      </c>
      <c r="F73" s="10"/>
      <c r="G73" s="10"/>
      <c r="H73" s="10"/>
      <c r="I73" s="10"/>
      <c r="J73" s="10"/>
      <c r="K73" s="10"/>
      <c r="L73" s="11"/>
      <c r="M73" s="11"/>
      <c r="N73" s="20"/>
      <c r="O73" s="10"/>
      <c r="P73" s="22">
        <f>SUM(F38,H38,J38,L38,N38)</f>
        <v>0</v>
      </c>
    </row>
    <row r="74" spans="1:16" ht="25.2" customHeight="1" x14ac:dyDescent="0.3">
      <c r="A74" s="2">
        <v>62</v>
      </c>
      <c r="B74" s="9" t="s">
        <v>65</v>
      </c>
      <c r="C74" s="9" t="s">
        <v>54</v>
      </c>
      <c r="D74" s="17">
        <v>37746</v>
      </c>
      <c r="E74" s="10">
        <v>46</v>
      </c>
      <c r="F74" s="10"/>
      <c r="G74" s="10"/>
      <c r="H74" s="10"/>
      <c r="I74" s="10"/>
      <c r="J74" s="10"/>
      <c r="K74" s="10"/>
      <c r="L74" s="11"/>
      <c r="M74" s="11"/>
      <c r="N74" s="20"/>
      <c r="O74" s="10"/>
      <c r="P74" s="22">
        <f>SUM(F39,H39,J39,L39,N39)</f>
        <v>0</v>
      </c>
    </row>
    <row r="75" spans="1:16" ht="25.2" customHeight="1" x14ac:dyDescent="0.3">
      <c r="A75" s="2">
        <v>63</v>
      </c>
      <c r="B75" s="9" t="s">
        <v>73</v>
      </c>
      <c r="C75" s="9" t="s">
        <v>74</v>
      </c>
      <c r="D75" s="17">
        <v>37523</v>
      </c>
      <c r="E75" s="10">
        <v>47</v>
      </c>
      <c r="F75" s="10"/>
      <c r="G75" s="10"/>
      <c r="H75" s="10"/>
      <c r="I75" s="10"/>
      <c r="J75" s="10"/>
      <c r="K75" s="10"/>
      <c r="L75" s="11"/>
      <c r="M75" s="11"/>
      <c r="N75" s="20"/>
      <c r="O75" s="10"/>
      <c r="P75" s="22">
        <f>SUM(F40,H40,J40,L40,N40)</f>
        <v>0</v>
      </c>
    </row>
    <row r="76" spans="1:16" ht="25.2" customHeight="1" x14ac:dyDescent="0.3">
      <c r="A76" s="2">
        <v>64</v>
      </c>
      <c r="B76" s="9" t="s">
        <v>72</v>
      </c>
      <c r="C76" s="9" t="s">
        <v>9</v>
      </c>
      <c r="D76" s="17">
        <v>37889</v>
      </c>
      <c r="E76" s="10">
        <v>48</v>
      </c>
      <c r="F76" s="10"/>
      <c r="G76" s="10"/>
      <c r="H76" s="10"/>
      <c r="I76" s="10"/>
      <c r="J76" s="10"/>
      <c r="K76" s="10"/>
      <c r="L76" s="11"/>
      <c r="M76" s="11"/>
      <c r="N76" s="20"/>
      <c r="O76" s="10"/>
      <c r="P76" s="22">
        <f>SUM(F76,H76,J76,L76,N76)</f>
        <v>0</v>
      </c>
    </row>
    <row r="77" spans="1:16" ht="25.2" customHeight="1" x14ac:dyDescent="0.3">
      <c r="A77" s="2">
        <v>65</v>
      </c>
      <c r="B77" s="9" t="s">
        <v>64</v>
      </c>
      <c r="C77" s="9" t="s">
        <v>7</v>
      </c>
      <c r="D77" s="17">
        <v>38021</v>
      </c>
      <c r="E77" s="10">
        <v>51</v>
      </c>
      <c r="F77" s="10"/>
      <c r="G77" s="10"/>
      <c r="H77" s="10"/>
      <c r="I77" s="10"/>
      <c r="J77" s="10"/>
      <c r="K77" s="10"/>
      <c r="L77" s="11"/>
      <c r="M77" s="11"/>
      <c r="N77" s="20"/>
      <c r="O77" s="10"/>
      <c r="P77" s="22">
        <f>SUM(F77,H77,J77,L77,N77)</f>
        <v>0</v>
      </c>
    </row>
    <row r="78" spans="1:16" ht="25.2" customHeight="1" x14ac:dyDescent="0.3"/>
    <row r="79" spans="1:16" ht="25.2" customHeight="1" x14ac:dyDescent="0.3"/>
    <row r="80" spans="1:16" ht="25.2" customHeight="1" x14ac:dyDescent="0.3"/>
    <row r="81" ht="25.2" customHeight="1" x14ac:dyDescent="0.3"/>
    <row r="82" ht="25.2" customHeight="1" x14ac:dyDescent="0.3"/>
    <row r="83" ht="25.2" customHeight="1" x14ac:dyDescent="0.3"/>
    <row r="84" ht="25.2" customHeight="1" x14ac:dyDescent="0.3"/>
    <row r="85" ht="25.2" customHeight="1" x14ac:dyDescent="0.3"/>
    <row r="86" ht="25.2" customHeight="1" x14ac:dyDescent="0.3"/>
    <row r="87" ht="25.2" customHeight="1" x14ac:dyDescent="0.3"/>
    <row r="88" ht="25.2" customHeight="1" x14ac:dyDescent="0.3"/>
    <row r="89" ht="25.2" customHeight="1" x14ac:dyDescent="0.3"/>
    <row r="90" ht="25.2" customHeight="1" x14ac:dyDescent="0.3"/>
    <row r="91" ht="25.2" customHeight="1" x14ac:dyDescent="0.3"/>
  </sheetData>
  <sortState ref="B38:O77">
    <sortCondition ref="O38"/>
  </sortState>
  <mergeCells count="23">
    <mergeCell ref="K10:L10"/>
    <mergeCell ref="M10:N10"/>
    <mergeCell ref="A3:P3"/>
    <mergeCell ref="A4:J4"/>
    <mergeCell ref="A1:P1"/>
    <mergeCell ref="A2:P2"/>
    <mergeCell ref="A5:P5"/>
    <mergeCell ref="A6:P6"/>
    <mergeCell ref="A7:P7"/>
    <mergeCell ref="A9:A11"/>
    <mergeCell ref="B9:B11"/>
    <mergeCell ref="C9:C11"/>
    <mergeCell ref="D9:D11"/>
    <mergeCell ref="P9:P11"/>
    <mergeCell ref="O9:O11"/>
    <mergeCell ref="E9:F9"/>
    <mergeCell ref="G9:H9"/>
    <mergeCell ref="I9:J9"/>
    <mergeCell ref="K9:L9"/>
    <mergeCell ref="M9:N9"/>
    <mergeCell ref="E10:F10"/>
    <mergeCell ref="G10:H10"/>
    <mergeCell ref="I10:J10"/>
  </mergeCells>
  <conditionalFormatting sqref="E13:P77">
    <cfRule type="cellIs" dxfId="47" priority="2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rowBreaks count="1" manualBreakCount="1">
    <brk id="63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25"/>
  <sheetViews>
    <sheetView workbookViewId="0">
      <selection activeCell="B2" sqref="B2:B21"/>
    </sheetView>
  </sheetViews>
  <sheetFormatPr defaultRowHeight="13.8" x14ac:dyDescent="0.25"/>
  <cols>
    <col min="1" max="1" width="8.88671875" style="18"/>
    <col min="2" max="2" width="10.5546875" style="18" bestFit="1" customWidth="1"/>
    <col min="3" max="16384" width="8.88671875" style="18"/>
  </cols>
  <sheetData>
    <row r="1" spans="1:3" x14ac:dyDescent="0.25">
      <c r="A1" s="18" t="s">
        <v>2</v>
      </c>
      <c r="B1" s="18" t="s">
        <v>96</v>
      </c>
      <c r="C1" s="18" t="s">
        <v>97</v>
      </c>
    </row>
    <row r="2" spans="1:3" x14ac:dyDescent="0.25">
      <c r="A2" s="19">
        <v>1</v>
      </c>
      <c r="B2" s="18">
        <v>100</v>
      </c>
      <c r="C2" s="18">
        <v>300</v>
      </c>
    </row>
    <row r="3" spans="1:3" x14ac:dyDescent="0.25">
      <c r="A3" s="19">
        <v>2</v>
      </c>
      <c r="B3" s="18">
        <v>80</v>
      </c>
      <c r="C3" s="18">
        <v>240</v>
      </c>
    </row>
    <row r="4" spans="1:3" x14ac:dyDescent="0.25">
      <c r="A4" s="19">
        <v>3</v>
      </c>
      <c r="B4" s="18">
        <v>70</v>
      </c>
      <c r="C4" s="18">
        <v>210</v>
      </c>
    </row>
    <row r="5" spans="1:3" x14ac:dyDescent="0.25">
      <c r="A5" s="19">
        <v>4</v>
      </c>
      <c r="B5" s="18">
        <v>60</v>
      </c>
      <c r="C5" s="18">
        <v>180</v>
      </c>
    </row>
    <row r="6" spans="1:3" x14ac:dyDescent="0.25">
      <c r="A6" s="19">
        <v>5</v>
      </c>
      <c r="B6" s="18">
        <v>50</v>
      </c>
      <c r="C6" s="18">
        <v>150</v>
      </c>
    </row>
    <row r="7" spans="1:3" x14ac:dyDescent="0.25">
      <c r="A7" s="19">
        <v>6</v>
      </c>
      <c r="B7" s="18">
        <v>44</v>
      </c>
      <c r="C7" s="18">
        <v>132</v>
      </c>
    </row>
    <row r="8" spans="1:3" x14ac:dyDescent="0.25">
      <c r="A8" s="19">
        <v>7</v>
      </c>
      <c r="B8" s="18">
        <v>40</v>
      </c>
      <c r="C8" s="18">
        <v>120</v>
      </c>
    </row>
    <row r="9" spans="1:3" x14ac:dyDescent="0.25">
      <c r="A9" s="19">
        <v>8</v>
      </c>
      <c r="B9" s="18">
        <v>36</v>
      </c>
      <c r="C9" s="18">
        <v>108</v>
      </c>
    </row>
    <row r="10" spans="1:3" x14ac:dyDescent="0.25">
      <c r="A10" s="19">
        <v>9</v>
      </c>
      <c r="B10" s="18">
        <v>32</v>
      </c>
      <c r="C10" s="18">
        <v>96</v>
      </c>
    </row>
    <row r="11" spans="1:3" x14ac:dyDescent="0.25">
      <c r="A11" s="19">
        <v>10</v>
      </c>
      <c r="B11" s="18">
        <v>28</v>
      </c>
      <c r="C11" s="18">
        <v>84</v>
      </c>
    </row>
    <row r="12" spans="1:3" x14ac:dyDescent="0.25">
      <c r="A12" s="19">
        <v>11</v>
      </c>
      <c r="B12" s="18">
        <v>24</v>
      </c>
      <c r="C12" s="18">
        <v>72</v>
      </c>
    </row>
    <row r="13" spans="1:3" x14ac:dyDescent="0.25">
      <c r="A13" s="19">
        <v>12</v>
      </c>
      <c r="B13" s="18">
        <v>20</v>
      </c>
      <c r="C13" s="18">
        <v>60</v>
      </c>
    </row>
    <row r="14" spans="1:3" x14ac:dyDescent="0.25">
      <c r="A14" s="19">
        <v>13</v>
      </c>
      <c r="B14" s="18">
        <v>18</v>
      </c>
      <c r="C14" s="18">
        <v>54</v>
      </c>
    </row>
    <row r="15" spans="1:3" x14ac:dyDescent="0.25">
      <c r="A15" s="19">
        <v>14</v>
      </c>
      <c r="B15" s="18">
        <v>16</v>
      </c>
      <c r="C15" s="18">
        <v>48</v>
      </c>
    </row>
    <row r="16" spans="1:3" x14ac:dyDescent="0.25">
      <c r="A16" s="19">
        <v>15</v>
      </c>
      <c r="B16" s="18">
        <v>14</v>
      </c>
      <c r="C16" s="18">
        <v>42</v>
      </c>
    </row>
    <row r="17" spans="1:3" x14ac:dyDescent="0.25">
      <c r="A17" s="19">
        <v>16</v>
      </c>
      <c r="B17" s="18">
        <v>12</v>
      </c>
      <c r="C17" s="18">
        <v>36</v>
      </c>
    </row>
    <row r="18" spans="1:3" x14ac:dyDescent="0.25">
      <c r="A18" s="19">
        <v>17</v>
      </c>
      <c r="B18" s="18">
        <v>10</v>
      </c>
      <c r="C18" s="18">
        <v>30</v>
      </c>
    </row>
    <row r="19" spans="1:3" x14ac:dyDescent="0.25">
      <c r="A19" s="19">
        <v>18</v>
      </c>
      <c r="B19" s="18">
        <v>8</v>
      </c>
      <c r="C19" s="18">
        <v>24</v>
      </c>
    </row>
    <row r="20" spans="1:3" x14ac:dyDescent="0.25">
      <c r="A20" s="19">
        <v>19</v>
      </c>
      <c r="B20" s="18">
        <v>6</v>
      </c>
      <c r="C20" s="18">
        <v>18</v>
      </c>
    </row>
    <row r="21" spans="1:3" x14ac:dyDescent="0.25">
      <c r="A21" s="19">
        <v>20</v>
      </c>
      <c r="B21" s="18">
        <v>5</v>
      </c>
      <c r="C21" s="18">
        <v>15</v>
      </c>
    </row>
    <row r="22" spans="1:3" x14ac:dyDescent="0.25">
      <c r="A22" s="19">
        <v>21</v>
      </c>
      <c r="B22" s="18">
        <v>4</v>
      </c>
      <c r="C22" s="18">
        <v>12</v>
      </c>
    </row>
    <row r="23" spans="1:3" x14ac:dyDescent="0.25">
      <c r="A23" s="19">
        <v>22</v>
      </c>
      <c r="B23" s="18">
        <v>3</v>
      </c>
      <c r="C23" s="18">
        <v>9</v>
      </c>
    </row>
    <row r="24" spans="1:3" x14ac:dyDescent="0.25">
      <c r="A24" s="19">
        <v>23</v>
      </c>
      <c r="B24" s="18">
        <v>2</v>
      </c>
      <c r="C24" s="18">
        <v>6</v>
      </c>
    </row>
    <row r="25" spans="1:3" x14ac:dyDescent="0.25">
      <c r="A25" s="19">
        <v>24</v>
      </c>
      <c r="B25" s="18">
        <v>1</v>
      </c>
      <c r="C25" s="18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0070C0"/>
  </sheetPr>
  <dimension ref="A1:P78"/>
  <sheetViews>
    <sheetView topLeftCell="A8" workbookViewId="0">
      <selection activeCell="C22" sqref="C22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33203125" style="4" customWidth="1"/>
    <col min="16" max="16" width="5.6640625" style="23" customWidth="1"/>
    <col min="17" max="16384" width="9.109375" style="4"/>
  </cols>
  <sheetData>
    <row r="1" spans="1:16" x14ac:dyDescent="0.3">
      <c r="A1" s="38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5" customFormat="1" ht="39" customHeight="1" x14ac:dyDescent="0.3">
      <c r="A3" s="36" t="s">
        <v>89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" customFormat="1" ht="27.75" customHeight="1" x14ac:dyDescent="0.35">
      <c r="A4" s="37" t="s">
        <v>92</v>
      </c>
      <c r="B4" s="37"/>
      <c r="C4" s="37"/>
      <c r="D4" s="37"/>
      <c r="E4" s="37"/>
      <c r="F4" s="37"/>
      <c r="G4" s="37"/>
      <c r="H4" s="37"/>
      <c r="I4" s="37"/>
      <c r="J4" s="37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3.5" customHeight="1" x14ac:dyDescent="0.3">
      <c r="A6" s="26" t="s">
        <v>98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4.25" customHeight="1" x14ac:dyDescent="0.3">
      <c r="A7" s="26" t="s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27" t="s">
        <v>2</v>
      </c>
      <c r="B9" s="28" t="s">
        <v>3</v>
      </c>
      <c r="C9" s="29" t="s">
        <v>4</v>
      </c>
      <c r="D9" s="3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177</v>
      </c>
      <c r="P9" s="33" t="s">
        <v>91</v>
      </c>
    </row>
    <row r="10" spans="1:16" ht="29.4" customHeight="1" x14ac:dyDescent="0.3">
      <c r="A10" s="27"/>
      <c r="B10" s="28"/>
      <c r="C10" s="29"/>
      <c r="D10" s="31"/>
      <c r="E10" s="29" t="s">
        <v>101</v>
      </c>
      <c r="F10" s="29"/>
      <c r="G10" s="29" t="s">
        <v>102</v>
      </c>
      <c r="H10" s="29"/>
      <c r="I10" s="29" t="s">
        <v>103</v>
      </c>
      <c r="J10" s="29"/>
      <c r="K10" s="29" t="s">
        <v>104</v>
      </c>
      <c r="L10" s="29"/>
      <c r="M10" s="29" t="s">
        <v>105</v>
      </c>
      <c r="N10" s="29"/>
      <c r="O10" s="34"/>
      <c r="P10" s="33"/>
    </row>
    <row r="11" spans="1:16" ht="28.8" customHeight="1" x14ac:dyDescent="0.3">
      <c r="A11" s="27"/>
      <c r="B11" s="28"/>
      <c r="C11" s="29"/>
      <c r="D11" s="32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8</v>
      </c>
      <c r="C13" s="9" t="s">
        <v>9</v>
      </c>
      <c r="D13" s="17">
        <v>37510</v>
      </c>
      <c r="E13" s="10">
        <v>1</v>
      </c>
      <c r="F13" s="10">
        <v>100</v>
      </c>
      <c r="G13" s="10">
        <v>2</v>
      </c>
      <c r="H13" s="10">
        <v>80</v>
      </c>
      <c r="I13" s="10"/>
      <c r="J13" s="10"/>
      <c r="K13" s="10"/>
      <c r="L13" s="11"/>
      <c r="M13" s="11"/>
      <c r="N13" s="20"/>
      <c r="O13" s="10">
        <v>2</v>
      </c>
      <c r="P13" s="22">
        <f t="shared" ref="P13:P44" si="0">SUM(F13,H13,J13,L13,N13)</f>
        <v>180</v>
      </c>
    </row>
    <row r="14" spans="1:16" ht="27" customHeight="1" x14ac:dyDescent="0.3">
      <c r="A14" s="2">
        <v>2</v>
      </c>
      <c r="B14" s="9" t="s">
        <v>6</v>
      </c>
      <c r="C14" s="9" t="s">
        <v>7</v>
      </c>
      <c r="D14" s="17">
        <v>32996</v>
      </c>
      <c r="E14" s="10">
        <v>2</v>
      </c>
      <c r="F14" s="10">
        <v>80</v>
      </c>
      <c r="G14" s="10">
        <v>3</v>
      </c>
      <c r="H14" s="10">
        <v>70</v>
      </c>
      <c r="I14" s="10"/>
      <c r="J14" s="10"/>
      <c r="K14" s="10"/>
      <c r="L14" s="11"/>
      <c r="M14" s="11"/>
      <c r="N14" s="20"/>
      <c r="O14" s="10">
        <v>3</v>
      </c>
      <c r="P14" s="22">
        <f t="shared" si="0"/>
        <v>150</v>
      </c>
    </row>
    <row r="15" spans="1:16" ht="27" customHeight="1" x14ac:dyDescent="0.3">
      <c r="A15" s="2">
        <v>3</v>
      </c>
      <c r="B15" s="9" t="s">
        <v>14</v>
      </c>
      <c r="C15" s="9" t="s">
        <v>9</v>
      </c>
      <c r="D15" s="17">
        <v>38174</v>
      </c>
      <c r="E15" s="10">
        <v>6</v>
      </c>
      <c r="F15" s="10">
        <v>44</v>
      </c>
      <c r="G15" s="10">
        <v>1</v>
      </c>
      <c r="H15" s="10">
        <v>100</v>
      </c>
      <c r="I15" s="10"/>
      <c r="J15" s="10"/>
      <c r="K15" s="10"/>
      <c r="L15" s="11"/>
      <c r="M15" s="11"/>
      <c r="N15" s="20"/>
      <c r="O15" s="10">
        <v>1</v>
      </c>
      <c r="P15" s="22">
        <f t="shared" si="0"/>
        <v>144</v>
      </c>
    </row>
    <row r="16" spans="1:16" ht="27" customHeight="1" x14ac:dyDescent="0.3">
      <c r="A16" s="2">
        <v>4</v>
      </c>
      <c r="B16" s="9" t="s">
        <v>12</v>
      </c>
      <c r="C16" s="9" t="s">
        <v>13</v>
      </c>
      <c r="D16" s="17">
        <v>36012</v>
      </c>
      <c r="E16" s="10">
        <v>4</v>
      </c>
      <c r="F16" s="10">
        <v>60</v>
      </c>
      <c r="G16" s="10">
        <v>4</v>
      </c>
      <c r="H16" s="10">
        <v>60</v>
      </c>
      <c r="I16" s="10"/>
      <c r="J16" s="10"/>
      <c r="K16" s="10"/>
      <c r="L16" s="11"/>
      <c r="M16" s="11"/>
      <c r="N16" s="20"/>
      <c r="O16" s="10">
        <v>4</v>
      </c>
      <c r="P16" s="22">
        <f t="shared" si="0"/>
        <v>120</v>
      </c>
    </row>
    <row r="17" spans="1:16" ht="27" customHeight="1" x14ac:dyDescent="0.3">
      <c r="A17" s="2">
        <v>5</v>
      </c>
      <c r="B17" s="9" t="s">
        <v>15</v>
      </c>
      <c r="C17" s="9" t="s">
        <v>9</v>
      </c>
      <c r="D17" s="17">
        <v>36416</v>
      </c>
      <c r="E17" s="10">
        <v>3</v>
      </c>
      <c r="F17" s="10">
        <v>70</v>
      </c>
      <c r="G17" s="10">
        <v>9</v>
      </c>
      <c r="H17" s="10">
        <v>32</v>
      </c>
      <c r="I17" s="10"/>
      <c r="J17" s="10"/>
      <c r="K17" s="10"/>
      <c r="L17" s="11"/>
      <c r="M17" s="11"/>
      <c r="N17" s="20"/>
      <c r="O17" s="10">
        <v>9</v>
      </c>
      <c r="P17" s="22">
        <f t="shared" si="0"/>
        <v>102</v>
      </c>
    </row>
    <row r="18" spans="1:16" ht="27" customHeight="1" x14ac:dyDescent="0.3">
      <c r="A18" s="2">
        <v>6</v>
      </c>
      <c r="B18" s="9" t="s">
        <v>23</v>
      </c>
      <c r="C18" s="9" t="s">
        <v>9</v>
      </c>
      <c r="D18" s="17">
        <v>38285</v>
      </c>
      <c r="E18" s="10">
        <v>7</v>
      </c>
      <c r="F18" s="10">
        <v>40</v>
      </c>
      <c r="G18" s="10">
        <v>6</v>
      </c>
      <c r="H18" s="10">
        <v>44</v>
      </c>
      <c r="I18" s="10"/>
      <c r="J18" s="10"/>
      <c r="K18" s="10"/>
      <c r="L18" s="11"/>
      <c r="M18" s="11"/>
      <c r="N18" s="20"/>
      <c r="O18" s="10">
        <v>6</v>
      </c>
      <c r="P18" s="22">
        <f t="shared" si="0"/>
        <v>84</v>
      </c>
    </row>
    <row r="19" spans="1:16" ht="27" customHeight="1" x14ac:dyDescent="0.3">
      <c r="A19" s="2">
        <v>7</v>
      </c>
      <c r="B19" s="9" t="s">
        <v>19</v>
      </c>
      <c r="C19" s="9" t="s">
        <v>20</v>
      </c>
      <c r="D19" s="17">
        <v>36745</v>
      </c>
      <c r="E19" s="10">
        <v>5</v>
      </c>
      <c r="F19" s="10">
        <v>50</v>
      </c>
      <c r="G19" s="10">
        <v>10</v>
      </c>
      <c r="H19" s="10">
        <v>28</v>
      </c>
      <c r="I19" s="10"/>
      <c r="J19" s="10"/>
      <c r="K19" s="10"/>
      <c r="L19" s="11"/>
      <c r="M19" s="11"/>
      <c r="N19" s="20"/>
      <c r="O19" s="10">
        <v>10</v>
      </c>
      <c r="P19" s="22">
        <f t="shared" si="0"/>
        <v>78</v>
      </c>
    </row>
    <row r="20" spans="1:16" ht="27" customHeight="1" x14ac:dyDescent="0.3">
      <c r="A20" s="2">
        <v>8</v>
      </c>
      <c r="B20" s="9" t="s">
        <v>10</v>
      </c>
      <c r="C20" s="9" t="s">
        <v>11</v>
      </c>
      <c r="D20" s="17">
        <v>37720</v>
      </c>
      <c r="E20" s="10">
        <v>11</v>
      </c>
      <c r="F20" s="10">
        <v>24</v>
      </c>
      <c r="G20" s="10">
        <v>5</v>
      </c>
      <c r="H20" s="10">
        <v>50</v>
      </c>
      <c r="I20" s="10"/>
      <c r="J20" s="10"/>
      <c r="K20" s="10"/>
      <c r="L20" s="11"/>
      <c r="M20" s="11"/>
      <c r="N20" s="20"/>
      <c r="O20" s="10">
        <v>5</v>
      </c>
      <c r="P20" s="22">
        <f t="shared" si="0"/>
        <v>74</v>
      </c>
    </row>
    <row r="21" spans="1:16" ht="27" customHeight="1" x14ac:dyDescent="0.3">
      <c r="A21" s="2">
        <v>9</v>
      </c>
      <c r="B21" s="9" t="s">
        <v>18</v>
      </c>
      <c r="C21" s="9" t="s">
        <v>9</v>
      </c>
      <c r="D21" s="17">
        <v>38205</v>
      </c>
      <c r="E21" s="10">
        <v>8</v>
      </c>
      <c r="F21" s="10">
        <v>36</v>
      </c>
      <c r="G21" s="10">
        <v>11</v>
      </c>
      <c r="H21" s="10">
        <v>24</v>
      </c>
      <c r="I21" s="10"/>
      <c r="J21" s="10"/>
      <c r="K21" s="10"/>
      <c r="L21" s="11"/>
      <c r="M21" s="11"/>
      <c r="N21" s="20"/>
      <c r="O21" s="10">
        <v>11</v>
      </c>
      <c r="P21" s="22">
        <f t="shared" si="0"/>
        <v>60</v>
      </c>
    </row>
    <row r="22" spans="1:16" ht="27" customHeight="1" x14ac:dyDescent="0.3">
      <c r="A22" s="2">
        <v>10</v>
      </c>
      <c r="B22" s="9" t="s">
        <v>16</v>
      </c>
      <c r="C22" s="9" t="s">
        <v>17</v>
      </c>
      <c r="D22" s="17">
        <v>35855</v>
      </c>
      <c r="E22" s="10">
        <v>19</v>
      </c>
      <c r="F22" s="10">
        <v>6</v>
      </c>
      <c r="G22" s="10">
        <v>8</v>
      </c>
      <c r="H22" s="10">
        <v>36</v>
      </c>
      <c r="I22" s="10"/>
      <c r="J22" s="10"/>
      <c r="K22" s="10"/>
      <c r="L22" s="11"/>
      <c r="M22" s="11"/>
      <c r="N22" s="20"/>
      <c r="O22" s="10">
        <v>8</v>
      </c>
      <c r="P22" s="22">
        <f t="shared" si="0"/>
        <v>42</v>
      </c>
    </row>
    <row r="23" spans="1:16" ht="27" customHeight="1" x14ac:dyDescent="0.3">
      <c r="A23" s="2">
        <v>11</v>
      </c>
      <c r="B23" s="9" t="s">
        <v>166</v>
      </c>
      <c r="C23" s="9" t="s">
        <v>42</v>
      </c>
      <c r="D23" s="17">
        <v>35520</v>
      </c>
      <c r="E23" s="10"/>
      <c r="F23" s="10"/>
      <c r="G23" s="10">
        <v>7</v>
      </c>
      <c r="H23" s="10">
        <v>40</v>
      </c>
      <c r="I23" s="10"/>
      <c r="J23" s="10"/>
      <c r="K23" s="10"/>
      <c r="L23" s="11"/>
      <c r="M23" s="11"/>
      <c r="N23" s="20"/>
      <c r="O23" s="10">
        <v>7</v>
      </c>
      <c r="P23" s="22">
        <f t="shared" si="0"/>
        <v>40</v>
      </c>
    </row>
    <row r="24" spans="1:16" ht="27" customHeight="1" x14ac:dyDescent="0.3">
      <c r="A24" s="2">
        <v>12</v>
      </c>
      <c r="B24" s="9" t="s">
        <v>28</v>
      </c>
      <c r="C24" s="9" t="s">
        <v>29</v>
      </c>
      <c r="D24" s="17">
        <v>37440</v>
      </c>
      <c r="E24" s="10">
        <v>13</v>
      </c>
      <c r="F24" s="10">
        <v>18</v>
      </c>
      <c r="G24" s="10">
        <v>12</v>
      </c>
      <c r="H24" s="10">
        <v>20</v>
      </c>
      <c r="I24" s="10"/>
      <c r="J24" s="10"/>
      <c r="K24" s="10"/>
      <c r="L24" s="11"/>
      <c r="M24" s="11"/>
      <c r="N24" s="20"/>
      <c r="O24" s="10">
        <v>12</v>
      </c>
      <c r="P24" s="22">
        <f t="shared" si="0"/>
        <v>38</v>
      </c>
    </row>
    <row r="25" spans="1:16" ht="27" customHeight="1" x14ac:dyDescent="0.3">
      <c r="A25" s="2">
        <v>12</v>
      </c>
      <c r="B25" s="9" t="s">
        <v>24</v>
      </c>
      <c r="C25" s="9" t="s">
        <v>25</v>
      </c>
      <c r="D25" s="17">
        <v>37720</v>
      </c>
      <c r="E25" s="10">
        <v>12</v>
      </c>
      <c r="F25" s="10">
        <v>20</v>
      </c>
      <c r="G25" s="10">
        <v>13</v>
      </c>
      <c r="H25" s="10">
        <v>18</v>
      </c>
      <c r="I25" s="10"/>
      <c r="J25" s="10"/>
      <c r="K25" s="10"/>
      <c r="L25" s="11"/>
      <c r="M25" s="11"/>
      <c r="N25" s="20"/>
      <c r="O25" s="10">
        <v>13</v>
      </c>
      <c r="P25" s="22">
        <f t="shared" si="0"/>
        <v>38</v>
      </c>
    </row>
    <row r="26" spans="1:16" ht="27" customHeight="1" x14ac:dyDescent="0.3">
      <c r="A26" s="2">
        <v>14</v>
      </c>
      <c r="B26" s="9" t="s">
        <v>94</v>
      </c>
      <c r="C26" s="9" t="s">
        <v>95</v>
      </c>
      <c r="D26" s="17">
        <v>37995</v>
      </c>
      <c r="E26" s="10">
        <v>14</v>
      </c>
      <c r="F26" s="10">
        <v>16</v>
      </c>
      <c r="G26" s="10">
        <v>13</v>
      </c>
      <c r="H26" s="10">
        <v>18</v>
      </c>
      <c r="I26" s="10"/>
      <c r="J26" s="10"/>
      <c r="K26" s="10"/>
      <c r="L26" s="11"/>
      <c r="M26" s="11"/>
      <c r="N26" s="20"/>
      <c r="O26" s="10">
        <v>13</v>
      </c>
      <c r="P26" s="22">
        <f t="shared" si="0"/>
        <v>34</v>
      </c>
    </row>
    <row r="27" spans="1:16" ht="27" customHeight="1" x14ac:dyDescent="0.3">
      <c r="A27" s="2">
        <v>15</v>
      </c>
      <c r="B27" s="9" t="s">
        <v>26</v>
      </c>
      <c r="C27" s="9" t="s">
        <v>20</v>
      </c>
      <c r="D27" s="17">
        <v>38665</v>
      </c>
      <c r="E27" s="10">
        <v>10</v>
      </c>
      <c r="F27" s="10">
        <v>28</v>
      </c>
      <c r="G27" s="10">
        <v>19</v>
      </c>
      <c r="H27" s="10">
        <v>6</v>
      </c>
      <c r="I27" s="10"/>
      <c r="J27" s="10"/>
      <c r="K27" s="10"/>
      <c r="L27" s="11"/>
      <c r="M27" s="11"/>
      <c r="N27" s="20"/>
      <c r="O27" s="10">
        <v>19</v>
      </c>
      <c r="P27" s="22">
        <f t="shared" si="0"/>
        <v>34</v>
      </c>
    </row>
    <row r="28" spans="1:16" ht="27" customHeight="1" x14ac:dyDescent="0.3">
      <c r="A28" s="2">
        <v>16</v>
      </c>
      <c r="B28" s="9" t="s">
        <v>33</v>
      </c>
      <c r="C28" s="9" t="s">
        <v>17</v>
      </c>
      <c r="D28" s="17">
        <v>37705</v>
      </c>
      <c r="E28" s="10">
        <v>9</v>
      </c>
      <c r="F28" s="10">
        <v>32</v>
      </c>
      <c r="G28" s="10">
        <v>22</v>
      </c>
      <c r="H28" s="10"/>
      <c r="I28" s="10"/>
      <c r="J28" s="10"/>
      <c r="K28" s="10"/>
      <c r="L28" s="11"/>
      <c r="M28" s="11"/>
      <c r="N28" s="20"/>
      <c r="O28" s="10">
        <v>22</v>
      </c>
      <c r="P28" s="22">
        <f t="shared" si="0"/>
        <v>32</v>
      </c>
    </row>
    <row r="29" spans="1:16" ht="27" customHeight="1" x14ac:dyDescent="0.3">
      <c r="A29" s="2">
        <v>17</v>
      </c>
      <c r="B29" s="9" t="s">
        <v>21</v>
      </c>
      <c r="C29" s="9" t="s">
        <v>22</v>
      </c>
      <c r="D29" s="17">
        <v>38839</v>
      </c>
      <c r="E29" s="10">
        <v>14</v>
      </c>
      <c r="F29" s="10">
        <v>16</v>
      </c>
      <c r="G29" s="10">
        <v>15</v>
      </c>
      <c r="H29" s="10">
        <v>14</v>
      </c>
      <c r="I29" s="10"/>
      <c r="J29" s="10"/>
      <c r="K29" s="10"/>
      <c r="L29" s="11"/>
      <c r="M29" s="11"/>
      <c r="N29" s="20"/>
      <c r="O29" s="10">
        <v>15</v>
      </c>
      <c r="P29" s="22">
        <f t="shared" si="0"/>
        <v>30</v>
      </c>
    </row>
    <row r="30" spans="1:16" ht="27" customHeight="1" x14ac:dyDescent="0.3">
      <c r="A30" s="2">
        <v>18</v>
      </c>
      <c r="B30" s="9" t="s">
        <v>36</v>
      </c>
      <c r="C30" s="9" t="s">
        <v>37</v>
      </c>
      <c r="D30" s="17">
        <v>38384</v>
      </c>
      <c r="E30" s="10">
        <v>15</v>
      </c>
      <c r="F30" s="10">
        <v>14</v>
      </c>
      <c r="G30" s="10">
        <v>16</v>
      </c>
      <c r="H30" s="10">
        <v>12</v>
      </c>
      <c r="I30" s="10"/>
      <c r="J30" s="10"/>
      <c r="K30" s="10"/>
      <c r="L30" s="11"/>
      <c r="M30" s="11"/>
      <c r="N30" s="20"/>
      <c r="O30" s="10">
        <v>16</v>
      </c>
      <c r="P30" s="22">
        <f t="shared" si="0"/>
        <v>26</v>
      </c>
    </row>
    <row r="31" spans="1:16" ht="27" customHeight="1" x14ac:dyDescent="0.3">
      <c r="A31" s="2">
        <v>19</v>
      </c>
      <c r="B31" s="9" t="s">
        <v>40</v>
      </c>
      <c r="C31" s="9" t="s">
        <v>20</v>
      </c>
      <c r="D31" s="17">
        <v>37627</v>
      </c>
      <c r="E31" s="10">
        <v>21</v>
      </c>
      <c r="F31" s="10"/>
      <c r="G31" s="10">
        <v>14</v>
      </c>
      <c r="H31" s="10">
        <v>16</v>
      </c>
      <c r="I31" s="10"/>
      <c r="J31" s="10"/>
      <c r="K31" s="10"/>
      <c r="L31" s="11"/>
      <c r="M31" s="11"/>
      <c r="N31" s="20"/>
      <c r="O31" s="10">
        <v>14</v>
      </c>
      <c r="P31" s="22">
        <f t="shared" si="0"/>
        <v>16</v>
      </c>
    </row>
    <row r="32" spans="1:16" ht="27" customHeight="1" x14ac:dyDescent="0.3">
      <c r="A32" s="2">
        <v>20</v>
      </c>
      <c r="B32" s="9" t="s">
        <v>27</v>
      </c>
      <c r="C32" s="9" t="s">
        <v>7</v>
      </c>
      <c r="D32" s="17">
        <v>38332</v>
      </c>
      <c r="E32" s="10">
        <v>16</v>
      </c>
      <c r="F32" s="10">
        <v>12</v>
      </c>
      <c r="G32" s="10">
        <v>21</v>
      </c>
      <c r="H32" s="10"/>
      <c r="I32" s="10"/>
      <c r="J32" s="10"/>
      <c r="K32" s="10"/>
      <c r="L32" s="11"/>
      <c r="M32" s="11"/>
      <c r="N32" s="20"/>
      <c r="O32" s="10">
        <v>21</v>
      </c>
      <c r="P32" s="22">
        <f t="shared" si="0"/>
        <v>12</v>
      </c>
    </row>
    <row r="33" spans="1:16" ht="27" customHeight="1" x14ac:dyDescent="0.3">
      <c r="A33" s="2">
        <v>21</v>
      </c>
      <c r="B33" s="9" t="s">
        <v>39</v>
      </c>
      <c r="C33" s="9" t="s">
        <v>29</v>
      </c>
      <c r="D33" s="17">
        <v>37934</v>
      </c>
      <c r="E33" s="10">
        <v>28</v>
      </c>
      <c r="F33" s="10"/>
      <c r="G33" s="10">
        <v>17</v>
      </c>
      <c r="H33" s="10">
        <v>10</v>
      </c>
      <c r="I33" s="10"/>
      <c r="J33" s="10"/>
      <c r="K33" s="10"/>
      <c r="L33" s="11"/>
      <c r="M33" s="11"/>
      <c r="N33" s="20"/>
      <c r="O33" s="10">
        <v>17</v>
      </c>
      <c r="P33" s="22">
        <f t="shared" si="0"/>
        <v>10</v>
      </c>
    </row>
    <row r="34" spans="1:16" ht="27" customHeight="1" x14ac:dyDescent="0.3">
      <c r="A34" s="2">
        <v>22</v>
      </c>
      <c r="B34" s="9" t="s">
        <v>35</v>
      </c>
      <c r="C34" s="9" t="s">
        <v>9</v>
      </c>
      <c r="D34" s="17">
        <v>38056</v>
      </c>
      <c r="E34" s="10">
        <v>17</v>
      </c>
      <c r="F34" s="10">
        <v>10</v>
      </c>
      <c r="G34" s="10">
        <v>39</v>
      </c>
      <c r="H34" s="10"/>
      <c r="I34" s="10"/>
      <c r="J34" s="10"/>
      <c r="K34" s="10"/>
      <c r="L34" s="11"/>
      <c r="M34" s="11"/>
      <c r="N34" s="20"/>
      <c r="O34" s="10">
        <v>39</v>
      </c>
      <c r="P34" s="22">
        <f t="shared" si="0"/>
        <v>10</v>
      </c>
    </row>
    <row r="35" spans="1:16" ht="27" customHeight="1" x14ac:dyDescent="0.3">
      <c r="A35" s="2">
        <v>23</v>
      </c>
      <c r="B35" s="9" t="s">
        <v>31</v>
      </c>
      <c r="C35" s="9" t="s">
        <v>9</v>
      </c>
      <c r="D35" s="17">
        <v>38289</v>
      </c>
      <c r="E35" s="10">
        <v>24</v>
      </c>
      <c r="F35" s="10"/>
      <c r="G35" s="10">
        <v>18</v>
      </c>
      <c r="H35" s="10">
        <v>8</v>
      </c>
      <c r="I35" s="10"/>
      <c r="J35" s="10"/>
      <c r="K35" s="10"/>
      <c r="L35" s="11"/>
      <c r="M35" s="11"/>
      <c r="N35" s="20"/>
      <c r="O35" s="10">
        <v>18</v>
      </c>
      <c r="P35" s="22">
        <f t="shared" si="0"/>
        <v>8</v>
      </c>
    </row>
    <row r="36" spans="1:16" ht="27" customHeight="1" x14ac:dyDescent="0.3">
      <c r="A36" s="2">
        <v>24</v>
      </c>
      <c r="B36" s="9" t="s">
        <v>32</v>
      </c>
      <c r="C36" s="9" t="s">
        <v>17</v>
      </c>
      <c r="D36" s="17">
        <v>37111</v>
      </c>
      <c r="E36" s="10">
        <v>18</v>
      </c>
      <c r="F36" s="10">
        <v>8</v>
      </c>
      <c r="G36" s="10">
        <v>20</v>
      </c>
      <c r="H36" s="10"/>
      <c r="I36" s="10"/>
      <c r="J36" s="10"/>
      <c r="K36" s="10"/>
      <c r="L36" s="11"/>
      <c r="M36" s="11"/>
      <c r="N36" s="20"/>
      <c r="O36" s="10">
        <v>20</v>
      </c>
      <c r="P36" s="22">
        <f t="shared" si="0"/>
        <v>8</v>
      </c>
    </row>
    <row r="37" spans="1:16" ht="27" customHeight="1" x14ac:dyDescent="0.3">
      <c r="A37" s="2">
        <v>25</v>
      </c>
      <c r="B37" s="9" t="s">
        <v>43</v>
      </c>
      <c r="C37" s="9" t="s">
        <v>13</v>
      </c>
      <c r="D37" s="17">
        <v>36185</v>
      </c>
      <c r="E37" s="10">
        <v>29</v>
      </c>
      <c r="F37" s="10"/>
      <c r="G37" s="10">
        <v>23</v>
      </c>
      <c r="H37" s="10"/>
      <c r="I37" s="10"/>
      <c r="J37" s="10"/>
      <c r="K37" s="10"/>
      <c r="L37" s="11"/>
      <c r="M37" s="11"/>
      <c r="N37" s="20"/>
      <c r="O37" s="10">
        <v>23</v>
      </c>
      <c r="P37" s="22">
        <f t="shared" si="0"/>
        <v>0</v>
      </c>
    </row>
    <row r="38" spans="1:16" ht="27" customHeight="1" x14ac:dyDescent="0.3">
      <c r="A38" s="2">
        <v>26</v>
      </c>
      <c r="B38" s="9" t="s">
        <v>45</v>
      </c>
      <c r="C38" s="9" t="s">
        <v>9</v>
      </c>
      <c r="D38" s="17">
        <v>37193</v>
      </c>
      <c r="E38" s="10">
        <v>50</v>
      </c>
      <c r="F38" s="10"/>
      <c r="G38" s="10">
        <v>24</v>
      </c>
      <c r="H38" s="10"/>
      <c r="I38" s="10"/>
      <c r="J38" s="10"/>
      <c r="K38" s="10"/>
      <c r="L38" s="11"/>
      <c r="M38" s="11"/>
      <c r="N38" s="20"/>
      <c r="O38" s="10">
        <v>24</v>
      </c>
      <c r="P38" s="22">
        <f t="shared" si="0"/>
        <v>0</v>
      </c>
    </row>
    <row r="39" spans="1:16" ht="27" customHeight="1" x14ac:dyDescent="0.3">
      <c r="A39" s="2">
        <v>27</v>
      </c>
      <c r="B39" s="9" t="s">
        <v>48</v>
      </c>
      <c r="C39" s="9" t="s">
        <v>20</v>
      </c>
      <c r="D39" s="17">
        <v>36995</v>
      </c>
      <c r="E39" s="10">
        <v>36</v>
      </c>
      <c r="F39" s="10"/>
      <c r="G39" s="10">
        <v>25</v>
      </c>
      <c r="H39" s="10"/>
      <c r="I39" s="10"/>
      <c r="J39" s="10"/>
      <c r="K39" s="10"/>
      <c r="L39" s="11"/>
      <c r="M39" s="11"/>
      <c r="N39" s="20"/>
      <c r="O39" s="10">
        <v>25</v>
      </c>
      <c r="P39" s="22">
        <f t="shared" si="0"/>
        <v>0</v>
      </c>
    </row>
    <row r="40" spans="1:16" ht="27" customHeight="1" x14ac:dyDescent="0.3">
      <c r="A40" s="2">
        <v>28</v>
      </c>
      <c r="B40" s="9" t="s">
        <v>46</v>
      </c>
      <c r="C40" s="9" t="s">
        <v>17</v>
      </c>
      <c r="D40" s="17">
        <v>35965</v>
      </c>
      <c r="E40" s="10">
        <v>27</v>
      </c>
      <c r="F40" s="10"/>
      <c r="G40" s="10">
        <v>26</v>
      </c>
      <c r="H40" s="10"/>
      <c r="I40" s="10"/>
      <c r="J40" s="10"/>
      <c r="K40" s="10"/>
      <c r="L40" s="11"/>
      <c r="M40" s="11"/>
      <c r="N40" s="20"/>
      <c r="O40" s="10">
        <v>26</v>
      </c>
      <c r="P40" s="22">
        <f t="shared" si="0"/>
        <v>0</v>
      </c>
    </row>
    <row r="41" spans="1:16" ht="27" customHeight="1" x14ac:dyDescent="0.3">
      <c r="A41" s="2">
        <v>29</v>
      </c>
      <c r="B41" s="9" t="s">
        <v>34</v>
      </c>
      <c r="C41" s="9" t="s">
        <v>25</v>
      </c>
      <c r="D41" s="17">
        <v>37313</v>
      </c>
      <c r="E41" s="10">
        <v>31</v>
      </c>
      <c r="F41" s="10"/>
      <c r="G41" s="10">
        <v>27</v>
      </c>
      <c r="H41" s="10"/>
      <c r="I41" s="10"/>
      <c r="J41" s="10"/>
      <c r="K41" s="10"/>
      <c r="L41" s="11"/>
      <c r="M41" s="11"/>
      <c r="N41" s="20"/>
      <c r="O41" s="10">
        <v>27</v>
      </c>
      <c r="P41" s="22">
        <f t="shared" si="0"/>
        <v>0</v>
      </c>
    </row>
    <row r="42" spans="1:16" ht="27" customHeight="1" x14ac:dyDescent="0.3">
      <c r="A42" s="2">
        <v>30</v>
      </c>
      <c r="B42" s="9" t="s">
        <v>53</v>
      </c>
      <c r="C42" s="9" t="s">
        <v>54</v>
      </c>
      <c r="D42" s="17">
        <v>37406</v>
      </c>
      <c r="E42" s="10">
        <v>33</v>
      </c>
      <c r="F42" s="10"/>
      <c r="G42" s="10">
        <v>28</v>
      </c>
      <c r="H42" s="10"/>
      <c r="I42" s="10"/>
      <c r="J42" s="10"/>
      <c r="K42" s="10"/>
      <c r="L42" s="11"/>
      <c r="M42" s="11"/>
      <c r="N42" s="20"/>
      <c r="O42" s="10">
        <v>28</v>
      </c>
      <c r="P42" s="22">
        <f t="shared" si="0"/>
        <v>0</v>
      </c>
    </row>
    <row r="43" spans="1:16" ht="27" customHeight="1" x14ac:dyDescent="0.3">
      <c r="A43" s="2">
        <v>31</v>
      </c>
      <c r="B43" s="9" t="s">
        <v>56</v>
      </c>
      <c r="C43" s="9" t="s">
        <v>50</v>
      </c>
      <c r="D43" s="17">
        <v>38348</v>
      </c>
      <c r="E43" s="10">
        <v>25</v>
      </c>
      <c r="F43" s="10"/>
      <c r="G43" s="10">
        <v>29</v>
      </c>
      <c r="H43" s="10"/>
      <c r="I43" s="10"/>
      <c r="J43" s="10"/>
      <c r="K43" s="10"/>
      <c r="L43" s="11"/>
      <c r="M43" s="11"/>
      <c r="N43" s="20"/>
      <c r="O43" s="10">
        <v>29</v>
      </c>
      <c r="P43" s="22">
        <f t="shared" si="0"/>
        <v>0</v>
      </c>
    </row>
    <row r="44" spans="1:16" ht="27" customHeight="1" x14ac:dyDescent="0.3">
      <c r="A44" s="2">
        <v>32</v>
      </c>
      <c r="B44" s="9" t="s">
        <v>57</v>
      </c>
      <c r="C44" s="9" t="s">
        <v>25</v>
      </c>
      <c r="D44" s="17">
        <v>37080</v>
      </c>
      <c r="E44" s="10">
        <v>35</v>
      </c>
      <c r="F44" s="10"/>
      <c r="G44" s="10">
        <v>30</v>
      </c>
      <c r="H44" s="10"/>
      <c r="I44" s="10"/>
      <c r="J44" s="10"/>
      <c r="K44" s="10"/>
      <c r="L44" s="11"/>
      <c r="M44" s="11"/>
      <c r="N44" s="20"/>
      <c r="O44" s="10">
        <v>30</v>
      </c>
      <c r="P44" s="22">
        <f t="shared" si="0"/>
        <v>0</v>
      </c>
    </row>
    <row r="45" spans="1:16" ht="27" customHeight="1" x14ac:dyDescent="0.3">
      <c r="A45" s="2">
        <v>33</v>
      </c>
      <c r="B45" s="9" t="s">
        <v>30</v>
      </c>
      <c r="C45" s="9" t="s">
        <v>25</v>
      </c>
      <c r="D45" s="17">
        <v>37313</v>
      </c>
      <c r="E45" s="10">
        <v>23</v>
      </c>
      <c r="F45" s="10"/>
      <c r="G45" s="10">
        <v>31</v>
      </c>
      <c r="H45" s="10"/>
      <c r="I45" s="10"/>
      <c r="J45" s="10"/>
      <c r="K45" s="10"/>
      <c r="L45" s="11"/>
      <c r="M45" s="11"/>
      <c r="N45" s="20"/>
      <c r="O45" s="10">
        <v>31</v>
      </c>
      <c r="P45" s="22">
        <f t="shared" ref="P45:P78" si="1">SUM(F45,H45,J45,L45,N45)</f>
        <v>0</v>
      </c>
    </row>
    <row r="46" spans="1:16" ht="27" customHeight="1" x14ac:dyDescent="0.3">
      <c r="A46" s="2">
        <v>34</v>
      </c>
      <c r="B46" s="9" t="s">
        <v>51</v>
      </c>
      <c r="C46" s="9" t="s">
        <v>9</v>
      </c>
      <c r="D46" s="17">
        <v>38416</v>
      </c>
      <c r="E46" s="10">
        <v>30</v>
      </c>
      <c r="F46" s="10"/>
      <c r="G46" s="10">
        <v>32</v>
      </c>
      <c r="H46" s="10"/>
      <c r="I46" s="10"/>
      <c r="J46" s="10"/>
      <c r="K46" s="10"/>
      <c r="L46" s="11"/>
      <c r="M46" s="11"/>
      <c r="N46" s="20"/>
      <c r="O46" s="10">
        <v>32</v>
      </c>
      <c r="P46" s="22">
        <f t="shared" si="1"/>
        <v>0</v>
      </c>
    </row>
    <row r="47" spans="1:16" ht="27" customHeight="1" x14ac:dyDescent="0.3">
      <c r="A47" s="2">
        <v>35</v>
      </c>
      <c r="B47" s="9" t="s">
        <v>62</v>
      </c>
      <c r="C47" s="9" t="s">
        <v>63</v>
      </c>
      <c r="D47" s="17">
        <v>39142</v>
      </c>
      <c r="E47" s="10">
        <v>34</v>
      </c>
      <c r="F47" s="10"/>
      <c r="G47" s="10">
        <v>32</v>
      </c>
      <c r="H47" s="10"/>
      <c r="I47" s="10"/>
      <c r="J47" s="10"/>
      <c r="K47" s="10"/>
      <c r="L47" s="11"/>
      <c r="M47" s="11"/>
      <c r="N47" s="20"/>
      <c r="O47" s="10">
        <v>32</v>
      </c>
      <c r="P47" s="22">
        <f t="shared" si="1"/>
        <v>0</v>
      </c>
    </row>
    <row r="48" spans="1:16" ht="27" customHeight="1" x14ac:dyDescent="0.3">
      <c r="A48" s="2">
        <v>36</v>
      </c>
      <c r="B48" s="9" t="s">
        <v>168</v>
      </c>
      <c r="C48" s="9" t="s">
        <v>25</v>
      </c>
      <c r="D48" s="17">
        <v>38422</v>
      </c>
      <c r="E48" s="10"/>
      <c r="F48" s="10"/>
      <c r="G48" s="10">
        <v>34</v>
      </c>
      <c r="H48" s="10"/>
      <c r="I48" s="10"/>
      <c r="J48" s="10"/>
      <c r="K48" s="10"/>
      <c r="L48" s="11"/>
      <c r="M48" s="11"/>
      <c r="N48" s="20"/>
      <c r="O48" s="10">
        <v>34</v>
      </c>
      <c r="P48" s="22">
        <f t="shared" si="1"/>
        <v>0</v>
      </c>
    </row>
    <row r="49" spans="1:16" ht="27" customHeight="1" x14ac:dyDescent="0.3">
      <c r="A49" s="2">
        <v>37</v>
      </c>
      <c r="B49" s="9" t="s">
        <v>41</v>
      </c>
      <c r="C49" s="9" t="s">
        <v>42</v>
      </c>
      <c r="D49" s="17">
        <v>35971</v>
      </c>
      <c r="E49" s="10">
        <v>37</v>
      </c>
      <c r="F49" s="10"/>
      <c r="G49" s="10">
        <v>35</v>
      </c>
      <c r="H49" s="10"/>
      <c r="I49" s="10"/>
      <c r="J49" s="10"/>
      <c r="K49" s="10"/>
      <c r="L49" s="11"/>
      <c r="M49" s="11"/>
      <c r="N49" s="20"/>
      <c r="O49" s="10">
        <v>35</v>
      </c>
      <c r="P49" s="22">
        <f t="shared" si="1"/>
        <v>0</v>
      </c>
    </row>
    <row r="50" spans="1:16" ht="27" customHeight="1" x14ac:dyDescent="0.3">
      <c r="A50" s="2">
        <v>38</v>
      </c>
      <c r="B50" s="9" t="s">
        <v>55</v>
      </c>
      <c r="C50" s="9" t="s">
        <v>20</v>
      </c>
      <c r="D50" s="17">
        <v>37279</v>
      </c>
      <c r="E50" s="10">
        <v>40</v>
      </c>
      <c r="F50" s="10"/>
      <c r="G50" s="10">
        <v>36</v>
      </c>
      <c r="H50" s="10"/>
      <c r="I50" s="10"/>
      <c r="J50" s="10"/>
      <c r="K50" s="10"/>
      <c r="L50" s="11"/>
      <c r="M50" s="11"/>
      <c r="N50" s="20"/>
      <c r="O50" s="10">
        <v>36</v>
      </c>
      <c r="P50" s="22">
        <f t="shared" si="1"/>
        <v>0</v>
      </c>
    </row>
    <row r="51" spans="1:16" ht="27" customHeight="1" x14ac:dyDescent="0.3">
      <c r="A51" s="2">
        <v>39</v>
      </c>
      <c r="B51" s="9" t="s">
        <v>167</v>
      </c>
      <c r="C51" s="9" t="s">
        <v>9</v>
      </c>
      <c r="D51" s="17">
        <v>37196</v>
      </c>
      <c r="E51" s="10"/>
      <c r="F51" s="10"/>
      <c r="G51" s="10">
        <v>37</v>
      </c>
      <c r="H51" s="10"/>
      <c r="I51" s="10"/>
      <c r="J51" s="10"/>
      <c r="K51" s="10"/>
      <c r="L51" s="11"/>
      <c r="M51" s="11"/>
      <c r="N51" s="20"/>
      <c r="O51" s="10">
        <v>37</v>
      </c>
      <c r="P51" s="22">
        <f t="shared" si="1"/>
        <v>0</v>
      </c>
    </row>
    <row r="52" spans="1:16" ht="27" customHeight="1" x14ac:dyDescent="0.3">
      <c r="A52" s="2">
        <v>40</v>
      </c>
      <c r="B52" s="9" t="s">
        <v>47</v>
      </c>
      <c r="C52" s="9" t="s">
        <v>9</v>
      </c>
      <c r="D52" s="17">
        <v>38384</v>
      </c>
      <c r="E52" s="10">
        <v>20</v>
      </c>
      <c r="F52" s="10"/>
      <c r="G52" s="10">
        <v>38</v>
      </c>
      <c r="H52" s="10"/>
      <c r="I52" s="10"/>
      <c r="J52" s="10"/>
      <c r="K52" s="10"/>
      <c r="L52" s="11"/>
      <c r="M52" s="11"/>
      <c r="N52" s="20"/>
      <c r="O52" s="10">
        <v>38</v>
      </c>
      <c r="P52" s="22">
        <f t="shared" si="1"/>
        <v>0</v>
      </c>
    </row>
    <row r="53" spans="1:16" ht="27" customHeight="1" x14ac:dyDescent="0.3">
      <c r="A53" s="2">
        <v>41</v>
      </c>
      <c r="B53" s="9" t="s">
        <v>169</v>
      </c>
      <c r="C53" s="9" t="s">
        <v>25</v>
      </c>
      <c r="D53" s="17">
        <v>38328</v>
      </c>
      <c r="E53" s="10"/>
      <c r="F53" s="10"/>
      <c r="G53" s="10">
        <v>40</v>
      </c>
      <c r="H53" s="10"/>
      <c r="I53" s="10"/>
      <c r="J53" s="10"/>
      <c r="K53" s="10"/>
      <c r="L53" s="11"/>
      <c r="M53" s="11"/>
      <c r="N53" s="20"/>
      <c r="O53" s="10">
        <v>40</v>
      </c>
      <c r="P53" s="22">
        <f t="shared" si="1"/>
        <v>0</v>
      </c>
    </row>
    <row r="54" spans="1:16" ht="27" customHeight="1" x14ac:dyDescent="0.3">
      <c r="A54" s="2">
        <v>42</v>
      </c>
      <c r="B54" s="9" t="s">
        <v>175</v>
      </c>
      <c r="C54" s="9" t="s">
        <v>20</v>
      </c>
      <c r="D54" s="17">
        <v>38276</v>
      </c>
      <c r="E54" s="10"/>
      <c r="F54" s="10"/>
      <c r="G54" s="10">
        <v>41</v>
      </c>
      <c r="H54" s="10"/>
      <c r="I54" s="10"/>
      <c r="J54" s="10"/>
      <c r="K54" s="10"/>
      <c r="L54" s="11"/>
      <c r="M54" s="11"/>
      <c r="N54" s="20"/>
      <c r="O54" s="10">
        <v>41</v>
      </c>
      <c r="P54" s="22">
        <f t="shared" si="1"/>
        <v>0</v>
      </c>
    </row>
    <row r="55" spans="1:16" ht="27" customHeight="1" x14ac:dyDescent="0.3">
      <c r="A55" s="2">
        <v>43</v>
      </c>
      <c r="B55" s="9" t="s">
        <v>176</v>
      </c>
      <c r="C55" s="9" t="s">
        <v>20</v>
      </c>
      <c r="D55" s="17">
        <v>38175</v>
      </c>
      <c r="E55" s="10"/>
      <c r="F55" s="10"/>
      <c r="G55" s="10">
        <v>42</v>
      </c>
      <c r="H55" s="10"/>
      <c r="I55" s="10"/>
      <c r="J55" s="10"/>
      <c r="K55" s="10"/>
      <c r="L55" s="11"/>
      <c r="M55" s="11"/>
      <c r="N55" s="20"/>
      <c r="O55" s="10">
        <v>42</v>
      </c>
      <c r="P55" s="22">
        <f t="shared" si="1"/>
        <v>0</v>
      </c>
    </row>
    <row r="56" spans="1:16" ht="27" customHeight="1" x14ac:dyDescent="0.3">
      <c r="A56" s="2">
        <v>44</v>
      </c>
      <c r="B56" s="9" t="s">
        <v>67</v>
      </c>
      <c r="C56" s="9" t="s">
        <v>68</v>
      </c>
      <c r="D56" s="17">
        <v>37950</v>
      </c>
      <c r="E56" s="10">
        <v>43</v>
      </c>
      <c r="F56" s="10"/>
      <c r="G56" s="10">
        <v>43</v>
      </c>
      <c r="H56" s="10"/>
      <c r="I56" s="10"/>
      <c r="J56" s="10"/>
      <c r="K56" s="10"/>
      <c r="L56" s="11"/>
      <c r="M56" s="11"/>
      <c r="N56" s="20"/>
      <c r="O56" s="10">
        <v>43</v>
      </c>
      <c r="P56" s="22">
        <f t="shared" si="1"/>
        <v>0</v>
      </c>
    </row>
    <row r="57" spans="1:16" ht="27" customHeight="1" x14ac:dyDescent="0.3">
      <c r="A57" s="2">
        <v>45</v>
      </c>
      <c r="B57" s="9" t="s">
        <v>44</v>
      </c>
      <c r="C57" s="9" t="s">
        <v>20</v>
      </c>
      <c r="D57" s="17">
        <v>38226</v>
      </c>
      <c r="E57" s="10">
        <v>32</v>
      </c>
      <c r="F57" s="10"/>
      <c r="G57" s="10">
        <v>44</v>
      </c>
      <c r="H57" s="10"/>
      <c r="I57" s="10"/>
      <c r="J57" s="10"/>
      <c r="K57" s="10"/>
      <c r="L57" s="11"/>
      <c r="M57" s="11"/>
      <c r="N57" s="20"/>
      <c r="O57" s="10">
        <v>44</v>
      </c>
      <c r="P57" s="22">
        <f t="shared" si="1"/>
        <v>0</v>
      </c>
    </row>
    <row r="58" spans="1:16" ht="27" customHeight="1" x14ac:dyDescent="0.3">
      <c r="A58" s="2">
        <v>46</v>
      </c>
      <c r="B58" s="9" t="s">
        <v>172</v>
      </c>
      <c r="C58" s="9" t="s">
        <v>173</v>
      </c>
      <c r="D58" s="17">
        <v>38197</v>
      </c>
      <c r="E58" s="10"/>
      <c r="F58" s="10"/>
      <c r="G58" s="10">
        <v>45</v>
      </c>
      <c r="H58" s="10"/>
      <c r="I58" s="10"/>
      <c r="J58" s="10"/>
      <c r="K58" s="10"/>
      <c r="L58" s="11"/>
      <c r="M58" s="11"/>
      <c r="N58" s="20"/>
      <c r="O58" s="10">
        <v>45</v>
      </c>
      <c r="P58" s="22">
        <f t="shared" si="1"/>
        <v>0</v>
      </c>
    </row>
    <row r="59" spans="1:16" ht="27" customHeight="1" x14ac:dyDescent="0.3">
      <c r="A59" s="2">
        <v>47</v>
      </c>
      <c r="B59" s="9" t="s">
        <v>61</v>
      </c>
      <c r="C59" s="9" t="s">
        <v>17</v>
      </c>
      <c r="D59" s="17">
        <v>38253</v>
      </c>
      <c r="E59" s="10">
        <v>51</v>
      </c>
      <c r="F59" s="10"/>
      <c r="G59" s="10">
        <v>46</v>
      </c>
      <c r="H59" s="10"/>
      <c r="I59" s="10"/>
      <c r="J59" s="10"/>
      <c r="K59" s="10"/>
      <c r="L59" s="11"/>
      <c r="M59" s="11"/>
      <c r="N59" s="20"/>
      <c r="O59" s="10">
        <v>46</v>
      </c>
      <c r="P59" s="22">
        <f t="shared" si="1"/>
        <v>0</v>
      </c>
    </row>
    <row r="60" spans="1:16" ht="27" customHeight="1" x14ac:dyDescent="0.3">
      <c r="A60" s="2">
        <v>48</v>
      </c>
      <c r="B60" s="9" t="s">
        <v>49</v>
      </c>
      <c r="C60" s="9" t="s">
        <v>50</v>
      </c>
      <c r="D60" s="17">
        <v>37550</v>
      </c>
      <c r="E60" s="10">
        <v>39</v>
      </c>
      <c r="F60" s="10"/>
      <c r="G60" s="10">
        <v>47</v>
      </c>
      <c r="H60" s="10"/>
      <c r="I60" s="10"/>
      <c r="J60" s="10"/>
      <c r="K60" s="10"/>
      <c r="L60" s="11"/>
      <c r="M60" s="11"/>
      <c r="N60" s="20"/>
      <c r="O60" s="10">
        <v>47</v>
      </c>
      <c r="P60" s="22">
        <f t="shared" si="1"/>
        <v>0</v>
      </c>
    </row>
    <row r="61" spans="1:16" ht="27" customHeight="1" x14ac:dyDescent="0.3">
      <c r="A61" s="2">
        <v>49</v>
      </c>
      <c r="B61" s="9" t="s">
        <v>60</v>
      </c>
      <c r="C61" s="9" t="s">
        <v>54</v>
      </c>
      <c r="D61" s="17">
        <v>32235</v>
      </c>
      <c r="E61" s="10">
        <v>42</v>
      </c>
      <c r="F61" s="10"/>
      <c r="G61" s="10">
        <v>48</v>
      </c>
      <c r="H61" s="10"/>
      <c r="I61" s="10"/>
      <c r="J61" s="10"/>
      <c r="K61" s="10"/>
      <c r="L61" s="11"/>
      <c r="M61" s="11"/>
      <c r="N61" s="20"/>
      <c r="O61" s="10">
        <v>48</v>
      </c>
      <c r="P61" s="22">
        <f t="shared" si="1"/>
        <v>0</v>
      </c>
    </row>
    <row r="62" spans="1:16" ht="27" customHeight="1" x14ac:dyDescent="0.3">
      <c r="A62" s="2">
        <v>50</v>
      </c>
      <c r="B62" s="9" t="s">
        <v>38</v>
      </c>
      <c r="C62" s="9" t="s">
        <v>7</v>
      </c>
      <c r="D62" s="17">
        <v>38423</v>
      </c>
      <c r="E62" s="10">
        <v>22</v>
      </c>
      <c r="F62" s="10"/>
      <c r="G62" s="10">
        <v>49</v>
      </c>
      <c r="H62" s="10"/>
      <c r="I62" s="10"/>
      <c r="J62" s="10"/>
      <c r="K62" s="10"/>
      <c r="L62" s="11"/>
      <c r="M62" s="11"/>
      <c r="N62" s="20"/>
      <c r="O62" s="10">
        <v>49</v>
      </c>
      <c r="P62" s="22">
        <f t="shared" si="1"/>
        <v>0</v>
      </c>
    </row>
    <row r="63" spans="1:16" ht="27" customHeight="1" x14ac:dyDescent="0.3">
      <c r="A63" s="2">
        <v>51</v>
      </c>
      <c r="B63" s="9" t="s">
        <v>71</v>
      </c>
      <c r="C63" s="9" t="s">
        <v>17</v>
      </c>
      <c r="D63" s="17">
        <v>38466</v>
      </c>
      <c r="E63" s="10">
        <v>49</v>
      </c>
      <c r="F63" s="10"/>
      <c r="G63" s="10">
        <v>50</v>
      </c>
      <c r="H63" s="10"/>
      <c r="I63" s="10"/>
      <c r="J63" s="10"/>
      <c r="K63" s="10"/>
      <c r="L63" s="11"/>
      <c r="M63" s="11"/>
      <c r="N63" s="20"/>
      <c r="O63" s="10">
        <v>50</v>
      </c>
      <c r="P63" s="22">
        <f t="shared" si="1"/>
        <v>0</v>
      </c>
    </row>
    <row r="64" spans="1:16" ht="27" customHeight="1" x14ac:dyDescent="0.3">
      <c r="A64" s="2">
        <v>52</v>
      </c>
      <c r="B64" s="9" t="s">
        <v>171</v>
      </c>
      <c r="C64" s="9" t="s">
        <v>20</v>
      </c>
      <c r="D64" s="17">
        <v>38371</v>
      </c>
      <c r="E64" s="10"/>
      <c r="F64" s="10"/>
      <c r="G64" s="10">
        <v>51</v>
      </c>
      <c r="H64" s="10"/>
      <c r="I64" s="10"/>
      <c r="J64" s="10"/>
      <c r="K64" s="10"/>
      <c r="L64" s="11"/>
      <c r="M64" s="11"/>
      <c r="N64" s="20"/>
      <c r="O64" s="10">
        <v>51</v>
      </c>
      <c r="P64" s="22">
        <f t="shared" si="1"/>
        <v>0</v>
      </c>
    </row>
    <row r="65" spans="1:16" ht="27" customHeight="1" x14ac:dyDescent="0.3">
      <c r="A65" s="2">
        <v>53</v>
      </c>
      <c r="B65" s="9" t="s">
        <v>170</v>
      </c>
      <c r="C65" s="9" t="s">
        <v>54</v>
      </c>
      <c r="D65" s="17">
        <v>38237</v>
      </c>
      <c r="E65" s="10"/>
      <c r="F65" s="10"/>
      <c r="G65" s="10">
        <v>52</v>
      </c>
      <c r="H65" s="10"/>
      <c r="I65" s="10"/>
      <c r="J65" s="10"/>
      <c r="K65" s="10"/>
      <c r="L65" s="11"/>
      <c r="M65" s="11"/>
      <c r="N65" s="20"/>
      <c r="O65" s="10">
        <v>52</v>
      </c>
      <c r="P65" s="22">
        <f t="shared" si="1"/>
        <v>0</v>
      </c>
    </row>
    <row r="66" spans="1:16" ht="27" customHeight="1" x14ac:dyDescent="0.3">
      <c r="A66" s="2">
        <v>54</v>
      </c>
      <c r="B66" s="9" t="s">
        <v>174</v>
      </c>
      <c r="C66" s="9" t="s">
        <v>25</v>
      </c>
      <c r="D66" s="17">
        <v>35962</v>
      </c>
      <c r="E66" s="10"/>
      <c r="F66" s="10"/>
      <c r="G66" s="10">
        <v>53</v>
      </c>
      <c r="H66" s="10"/>
      <c r="I66" s="10"/>
      <c r="J66" s="10"/>
      <c r="K66" s="10"/>
      <c r="L66" s="11"/>
      <c r="M66" s="11"/>
      <c r="N66" s="20"/>
      <c r="O66" s="10">
        <v>53</v>
      </c>
      <c r="P66" s="22">
        <f t="shared" si="1"/>
        <v>0</v>
      </c>
    </row>
    <row r="67" spans="1:16" ht="27" customHeight="1" x14ac:dyDescent="0.3">
      <c r="A67" s="2">
        <v>55</v>
      </c>
      <c r="B67" s="9" t="s">
        <v>75</v>
      </c>
      <c r="C67" s="9" t="s">
        <v>76</v>
      </c>
      <c r="D67" s="17">
        <v>38394</v>
      </c>
      <c r="E67" s="10">
        <v>55</v>
      </c>
      <c r="F67" s="10"/>
      <c r="G67" s="10">
        <v>54</v>
      </c>
      <c r="H67" s="10"/>
      <c r="I67" s="10"/>
      <c r="J67" s="10"/>
      <c r="K67" s="10"/>
      <c r="L67" s="11"/>
      <c r="M67" s="11"/>
      <c r="N67" s="20"/>
      <c r="O67" s="10">
        <v>54</v>
      </c>
      <c r="P67" s="22">
        <f t="shared" si="1"/>
        <v>0</v>
      </c>
    </row>
    <row r="68" spans="1:16" ht="27" customHeight="1" x14ac:dyDescent="0.3">
      <c r="A68" s="2">
        <v>56</v>
      </c>
      <c r="B68" s="9" t="s">
        <v>79</v>
      </c>
      <c r="C68" s="9" t="s">
        <v>76</v>
      </c>
      <c r="D68" s="17">
        <v>38188</v>
      </c>
      <c r="E68" s="10">
        <v>54</v>
      </c>
      <c r="F68" s="10"/>
      <c r="G68" s="10">
        <v>55</v>
      </c>
      <c r="H68" s="10"/>
      <c r="I68" s="10"/>
      <c r="J68" s="10"/>
      <c r="K68" s="10"/>
      <c r="L68" s="11"/>
      <c r="M68" s="11"/>
      <c r="N68" s="12"/>
      <c r="O68" s="10">
        <v>55</v>
      </c>
      <c r="P68" s="22">
        <f t="shared" si="1"/>
        <v>0</v>
      </c>
    </row>
    <row r="69" spans="1:16" ht="27" customHeight="1" x14ac:dyDescent="0.3">
      <c r="A69" s="2">
        <v>57</v>
      </c>
      <c r="B69" s="9" t="s">
        <v>69</v>
      </c>
      <c r="C69" s="9" t="s">
        <v>70</v>
      </c>
      <c r="D69" s="17">
        <v>37686</v>
      </c>
      <c r="E69" s="10">
        <v>48</v>
      </c>
      <c r="F69" s="10"/>
      <c r="G69" s="10">
        <v>56</v>
      </c>
      <c r="H69" s="10"/>
      <c r="I69" s="10"/>
      <c r="J69" s="10"/>
      <c r="K69" s="10"/>
      <c r="L69" s="11"/>
      <c r="M69" s="11"/>
      <c r="N69" s="12"/>
      <c r="O69" s="10">
        <v>56</v>
      </c>
      <c r="P69" s="22">
        <f t="shared" si="1"/>
        <v>0</v>
      </c>
    </row>
    <row r="70" spans="1:16" ht="27" customHeight="1" x14ac:dyDescent="0.3">
      <c r="A70" s="2">
        <v>58</v>
      </c>
      <c r="B70" s="9" t="s">
        <v>77</v>
      </c>
      <c r="C70" s="9" t="s">
        <v>78</v>
      </c>
      <c r="D70" s="17">
        <v>38329</v>
      </c>
      <c r="E70" s="10">
        <v>53</v>
      </c>
      <c r="F70" s="10"/>
      <c r="G70" s="10">
        <v>57</v>
      </c>
      <c r="H70" s="10"/>
      <c r="I70" s="10"/>
      <c r="J70" s="10"/>
      <c r="K70" s="10"/>
      <c r="L70" s="11"/>
      <c r="M70" s="11"/>
      <c r="N70" s="12"/>
      <c r="O70" s="10">
        <v>57</v>
      </c>
      <c r="P70" s="22">
        <f t="shared" si="1"/>
        <v>0</v>
      </c>
    </row>
    <row r="71" spans="1:16" ht="27" customHeight="1" x14ac:dyDescent="0.3">
      <c r="A71" s="2">
        <v>59</v>
      </c>
      <c r="B71" s="9" t="s">
        <v>64</v>
      </c>
      <c r="C71" s="9" t="s">
        <v>7</v>
      </c>
      <c r="D71" s="17">
        <v>38021</v>
      </c>
      <c r="E71" s="10">
        <v>26</v>
      </c>
      <c r="F71" s="10"/>
      <c r="G71" s="10"/>
      <c r="H71" s="10"/>
      <c r="I71" s="10"/>
      <c r="J71" s="10"/>
      <c r="K71" s="10"/>
      <c r="L71" s="11"/>
      <c r="M71" s="11"/>
      <c r="N71" s="12"/>
      <c r="O71" s="10"/>
      <c r="P71" s="22">
        <f t="shared" si="1"/>
        <v>0</v>
      </c>
    </row>
    <row r="72" spans="1:16" ht="27" customHeight="1" x14ac:dyDescent="0.3">
      <c r="A72" s="2">
        <v>60</v>
      </c>
      <c r="B72" s="9" t="s">
        <v>52</v>
      </c>
      <c r="C72" s="9" t="s">
        <v>9</v>
      </c>
      <c r="D72" s="17">
        <v>39023</v>
      </c>
      <c r="E72" s="10">
        <v>38</v>
      </c>
      <c r="F72" s="10"/>
      <c r="G72" s="10"/>
      <c r="H72" s="10"/>
      <c r="I72" s="10"/>
      <c r="J72" s="10"/>
      <c r="K72" s="10"/>
      <c r="L72" s="11"/>
      <c r="M72" s="11"/>
      <c r="N72" s="12"/>
      <c r="O72" s="10"/>
      <c r="P72" s="22">
        <f t="shared" si="1"/>
        <v>0</v>
      </c>
    </row>
    <row r="73" spans="1:16" ht="27" customHeight="1" x14ac:dyDescent="0.3">
      <c r="A73" s="2">
        <v>61</v>
      </c>
      <c r="B73" s="9" t="s">
        <v>58</v>
      </c>
      <c r="C73" s="9" t="s">
        <v>59</v>
      </c>
      <c r="D73" s="17">
        <v>35580</v>
      </c>
      <c r="E73" s="10">
        <v>41</v>
      </c>
      <c r="F73" s="10"/>
      <c r="G73" s="10"/>
      <c r="H73" s="10"/>
      <c r="I73" s="10"/>
      <c r="J73" s="10"/>
      <c r="K73" s="10"/>
      <c r="L73" s="11"/>
      <c r="M73" s="11"/>
      <c r="N73" s="12"/>
      <c r="O73" s="10"/>
      <c r="P73" s="22">
        <f t="shared" si="1"/>
        <v>0</v>
      </c>
    </row>
    <row r="74" spans="1:16" ht="27" customHeight="1" x14ac:dyDescent="0.3">
      <c r="A74" s="2">
        <v>62</v>
      </c>
      <c r="B74" s="9" t="s">
        <v>80</v>
      </c>
      <c r="C74" s="9" t="s">
        <v>50</v>
      </c>
      <c r="D74" s="17">
        <v>38470</v>
      </c>
      <c r="E74" s="10">
        <v>44</v>
      </c>
      <c r="F74" s="10"/>
      <c r="G74" s="10"/>
      <c r="H74" s="10"/>
      <c r="I74" s="10"/>
      <c r="J74" s="10"/>
      <c r="K74" s="10"/>
      <c r="L74" s="11"/>
      <c r="M74" s="11"/>
      <c r="N74" s="12"/>
      <c r="O74" s="10"/>
      <c r="P74" s="22">
        <f t="shared" si="1"/>
        <v>0</v>
      </c>
    </row>
    <row r="75" spans="1:16" ht="27" customHeight="1" x14ac:dyDescent="0.3">
      <c r="A75" s="2">
        <v>63</v>
      </c>
      <c r="B75" s="9" t="s">
        <v>65</v>
      </c>
      <c r="C75" s="9" t="s">
        <v>54</v>
      </c>
      <c r="D75" s="17">
        <v>37746</v>
      </c>
      <c r="E75" s="10">
        <v>45</v>
      </c>
      <c r="F75" s="10"/>
      <c r="G75" s="10"/>
      <c r="H75" s="10"/>
      <c r="I75" s="10"/>
      <c r="J75" s="10"/>
      <c r="K75" s="10"/>
      <c r="L75" s="11"/>
      <c r="M75" s="11"/>
      <c r="N75" s="12"/>
      <c r="O75" s="10"/>
      <c r="P75" s="22">
        <f t="shared" si="1"/>
        <v>0</v>
      </c>
    </row>
    <row r="76" spans="1:16" ht="27" customHeight="1" x14ac:dyDescent="0.3">
      <c r="A76" s="2">
        <v>64</v>
      </c>
      <c r="B76" s="9" t="s">
        <v>66</v>
      </c>
      <c r="C76" s="9" t="s">
        <v>9</v>
      </c>
      <c r="D76" s="17">
        <v>38465</v>
      </c>
      <c r="E76" s="10">
        <v>46</v>
      </c>
      <c r="F76" s="10"/>
      <c r="G76" s="10"/>
      <c r="H76" s="10"/>
      <c r="I76" s="10"/>
      <c r="J76" s="10"/>
      <c r="K76" s="10"/>
      <c r="L76" s="11"/>
      <c r="M76" s="11"/>
      <c r="N76" s="12"/>
      <c r="O76" s="10"/>
      <c r="P76" s="22">
        <f t="shared" si="1"/>
        <v>0</v>
      </c>
    </row>
    <row r="77" spans="1:16" ht="27" customHeight="1" x14ac:dyDescent="0.3">
      <c r="A77" s="2">
        <v>65</v>
      </c>
      <c r="B77" s="9" t="s">
        <v>72</v>
      </c>
      <c r="C77" s="9" t="s">
        <v>9</v>
      </c>
      <c r="D77" s="17">
        <v>37889</v>
      </c>
      <c r="E77" s="10">
        <v>47</v>
      </c>
      <c r="F77" s="10"/>
      <c r="G77" s="10"/>
      <c r="H77" s="10"/>
      <c r="I77" s="10"/>
      <c r="J77" s="10"/>
      <c r="K77" s="10"/>
      <c r="L77" s="11"/>
      <c r="M77" s="11"/>
      <c r="N77" s="12"/>
      <c r="O77" s="10"/>
      <c r="P77" s="22">
        <f t="shared" si="1"/>
        <v>0</v>
      </c>
    </row>
    <row r="78" spans="1:16" ht="27" customHeight="1" x14ac:dyDescent="0.3">
      <c r="A78" s="2">
        <v>66</v>
      </c>
      <c r="B78" s="9" t="s">
        <v>73</v>
      </c>
      <c r="C78" s="9" t="s">
        <v>74</v>
      </c>
      <c r="D78" s="17">
        <v>37523</v>
      </c>
      <c r="E78" s="10">
        <v>52</v>
      </c>
      <c r="F78" s="10"/>
      <c r="G78" s="10"/>
      <c r="H78" s="10"/>
      <c r="I78" s="10"/>
      <c r="J78" s="10"/>
      <c r="K78" s="10"/>
      <c r="L78" s="11"/>
      <c r="M78" s="11"/>
      <c r="N78" s="12"/>
      <c r="O78" s="10"/>
      <c r="P78" s="22">
        <f t="shared" si="1"/>
        <v>0</v>
      </c>
    </row>
  </sheetData>
  <sortState ref="B37:O78">
    <sortCondition ref="O37"/>
  </sortState>
  <mergeCells count="23"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</mergeCells>
  <conditionalFormatting sqref="E13:N78 P13:P78">
    <cfRule type="cellIs" dxfId="46" priority="3" operator="lessThanOrEqual">
      <formula>0</formula>
    </cfRule>
  </conditionalFormatting>
  <conditionalFormatting sqref="O13:O78">
    <cfRule type="cellIs" dxfId="45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rowBreaks count="1" manualBreakCount="1">
    <brk id="63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0070C0"/>
  </sheetPr>
  <dimension ref="A1:P78"/>
  <sheetViews>
    <sheetView topLeftCell="A64" workbookViewId="0">
      <selection activeCell="I9" sqref="I9:J9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38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5" customFormat="1" ht="39" customHeight="1" x14ac:dyDescent="0.3">
      <c r="A3" s="36" t="s">
        <v>89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" customFormat="1" ht="27.75" customHeight="1" x14ac:dyDescent="0.35">
      <c r="A4" s="37" t="s">
        <v>92</v>
      </c>
      <c r="B4" s="37"/>
      <c r="C4" s="37"/>
      <c r="D4" s="37"/>
      <c r="E4" s="37"/>
      <c r="F4" s="37"/>
      <c r="G4" s="37"/>
      <c r="H4" s="37"/>
      <c r="I4" s="37"/>
      <c r="J4" s="37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3.5" customHeight="1" x14ac:dyDescent="0.3">
      <c r="A6" s="26" t="s">
        <v>99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4.25" customHeight="1" x14ac:dyDescent="0.3">
      <c r="A7" s="26" t="s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27" t="s">
        <v>2</v>
      </c>
      <c r="B9" s="28" t="s">
        <v>3</v>
      </c>
      <c r="C9" s="29" t="s">
        <v>4</v>
      </c>
      <c r="D9" s="3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177</v>
      </c>
      <c r="P9" s="33" t="s">
        <v>91</v>
      </c>
    </row>
    <row r="10" spans="1:16" ht="29.4" customHeight="1" x14ac:dyDescent="0.3">
      <c r="A10" s="27"/>
      <c r="B10" s="28"/>
      <c r="C10" s="29"/>
      <c r="D10" s="31"/>
      <c r="E10" s="29" t="s">
        <v>101</v>
      </c>
      <c r="F10" s="29"/>
      <c r="G10" s="29" t="s">
        <v>102</v>
      </c>
      <c r="H10" s="29"/>
      <c r="I10" s="29" t="s">
        <v>103</v>
      </c>
      <c r="J10" s="29"/>
      <c r="K10" s="29" t="s">
        <v>104</v>
      </c>
      <c r="L10" s="29"/>
      <c r="M10" s="29" t="s">
        <v>105</v>
      </c>
      <c r="N10" s="29"/>
      <c r="O10" s="34"/>
      <c r="P10" s="33"/>
    </row>
    <row r="11" spans="1:16" ht="28.8" customHeight="1" x14ac:dyDescent="0.3">
      <c r="A11" s="27"/>
      <c r="B11" s="28"/>
      <c r="C11" s="29"/>
      <c r="D11" s="32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.6" customHeight="1" x14ac:dyDescent="0.3">
      <c r="A13" s="2">
        <v>1</v>
      </c>
      <c r="B13" s="9" t="s">
        <v>6</v>
      </c>
      <c r="C13" s="9" t="s">
        <v>7</v>
      </c>
      <c r="D13" s="17">
        <v>32996</v>
      </c>
      <c r="E13" s="10">
        <v>1</v>
      </c>
      <c r="F13" s="10">
        <v>100</v>
      </c>
      <c r="G13" s="10">
        <v>2</v>
      </c>
      <c r="H13" s="10">
        <v>80</v>
      </c>
      <c r="I13" s="10"/>
      <c r="J13" s="10"/>
      <c r="K13" s="10"/>
      <c r="L13" s="11"/>
      <c r="M13" s="11"/>
      <c r="N13" s="20"/>
      <c r="O13" s="10">
        <v>2</v>
      </c>
      <c r="P13" s="22">
        <f t="shared" ref="P13:P39" si="0">SUM(F13,H13,J13,L13,N13)</f>
        <v>180</v>
      </c>
    </row>
    <row r="14" spans="1:16" ht="27.6" customHeight="1" x14ac:dyDescent="0.3">
      <c r="A14" s="2">
        <v>2</v>
      </c>
      <c r="B14" s="9" t="s">
        <v>23</v>
      </c>
      <c r="C14" s="9" t="s">
        <v>9</v>
      </c>
      <c r="D14" s="17">
        <v>38285</v>
      </c>
      <c r="E14" s="10">
        <v>8</v>
      </c>
      <c r="F14" s="10">
        <v>36</v>
      </c>
      <c r="G14" s="10">
        <v>1</v>
      </c>
      <c r="H14" s="10">
        <v>100</v>
      </c>
      <c r="I14" s="10"/>
      <c r="J14" s="10"/>
      <c r="K14" s="10"/>
      <c r="L14" s="11"/>
      <c r="M14" s="11"/>
      <c r="N14" s="20"/>
      <c r="O14" s="10">
        <v>1</v>
      </c>
      <c r="P14" s="22">
        <f t="shared" si="0"/>
        <v>136</v>
      </c>
    </row>
    <row r="15" spans="1:16" ht="27.6" customHeight="1" x14ac:dyDescent="0.3">
      <c r="A15" s="2">
        <v>3</v>
      </c>
      <c r="B15" s="9" t="s">
        <v>8</v>
      </c>
      <c r="C15" s="9" t="s">
        <v>9</v>
      </c>
      <c r="D15" s="17">
        <v>37510</v>
      </c>
      <c r="E15" s="10">
        <v>6</v>
      </c>
      <c r="F15" s="10">
        <v>44</v>
      </c>
      <c r="G15" s="10">
        <v>3</v>
      </c>
      <c r="H15" s="10">
        <v>70</v>
      </c>
      <c r="I15" s="10"/>
      <c r="J15" s="10"/>
      <c r="K15" s="10"/>
      <c r="L15" s="11"/>
      <c r="M15" s="11"/>
      <c r="N15" s="20"/>
      <c r="O15" s="10">
        <v>3</v>
      </c>
      <c r="P15" s="22">
        <f t="shared" si="0"/>
        <v>114</v>
      </c>
    </row>
    <row r="16" spans="1:16" ht="27.6" customHeight="1" x14ac:dyDescent="0.3">
      <c r="A16" s="2">
        <v>4</v>
      </c>
      <c r="B16" s="9" t="s">
        <v>14</v>
      </c>
      <c r="C16" s="9" t="s">
        <v>9</v>
      </c>
      <c r="D16" s="17">
        <v>38174</v>
      </c>
      <c r="E16" s="10">
        <v>2</v>
      </c>
      <c r="F16" s="10">
        <v>80</v>
      </c>
      <c r="G16" s="10">
        <v>10</v>
      </c>
      <c r="H16" s="10">
        <v>28</v>
      </c>
      <c r="I16" s="10"/>
      <c r="J16" s="10"/>
      <c r="K16" s="10"/>
      <c r="L16" s="11"/>
      <c r="M16" s="11"/>
      <c r="N16" s="20"/>
      <c r="O16" s="10">
        <v>10</v>
      </c>
      <c r="P16" s="22">
        <f t="shared" si="0"/>
        <v>108</v>
      </c>
    </row>
    <row r="17" spans="1:16" ht="27.6" customHeight="1" x14ac:dyDescent="0.3">
      <c r="A17" s="2">
        <v>5</v>
      </c>
      <c r="B17" s="9" t="s">
        <v>12</v>
      </c>
      <c r="C17" s="9" t="s">
        <v>13</v>
      </c>
      <c r="D17" s="17">
        <v>36012</v>
      </c>
      <c r="E17" s="10">
        <v>3</v>
      </c>
      <c r="F17" s="10">
        <v>70</v>
      </c>
      <c r="G17" s="10">
        <v>9</v>
      </c>
      <c r="H17" s="10">
        <v>32</v>
      </c>
      <c r="I17" s="10"/>
      <c r="J17" s="10"/>
      <c r="K17" s="10"/>
      <c r="L17" s="11"/>
      <c r="M17" s="11"/>
      <c r="N17" s="20"/>
      <c r="O17" s="10">
        <v>9</v>
      </c>
      <c r="P17" s="22">
        <f t="shared" si="0"/>
        <v>102</v>
      </c>
    </row>
    <row r="18" spans="1:16" ht="27.6" customHeight="1" x14ac:dyDescent="0.3">
      <c r="A18" s="2">
        <v>6</v>
      </c>
      <c r="B18" s="9" t="s">
        <v>18</v>
      </c>
      <c r="C18" s="9" t="s">
        <v>9</v>
      </c>
      <c r="D18" s="17">
        <v>38205</v>
      </c>
      <c r="E18" s="10">
        <v>5</v>
      </c>
      <c r="F18" s="10">
        <v>50</v>
      </c>
      <c r="G18" s="10">
        <v>8</v>
      </c>
      <c r="H18" s="10">
        <v>36</v>
      </c>
      <c r="I18" s="10"/>
      <c r="J18" s="10"/>
      <c r="K18" s="10"/>
      <c r="L18" s="11"/>
      <c r="M18" s="11"/>
      <c r="N18" s="20"/>
      <c r="O18" s="10">
        <v>8</v>
      </c>
      <c r="P18" s="22">
        <f t="shared" si="0"/>
        <v>86</v>
      </c>
    </row>
    <row r="19" spans="1:16" ht="27.6" customHeight="1" x14ac:dyDescent="0.3">
      <c r="A19" s="2">
        <v>7</v>
      </c>
      <c r="B19" s="9" t="s">
        <v>19</v>
      </c>
      <c r="C19" s="9" t="s">
        <v>20</v>
      </c>
      <c r="D19" s="17">
        <v>36745</v>
      </c>
      <c r="E19" s="10">
        <v>12</v>
      </c>
      <c r="F19" s="10">
        <v>20</v>
      </c>
      <c r="G19" s="10">
        <v>5</v>
      </c>
      <c r="H19" s="10">
        <v>50</v>
      </c>
      <c r="I19" s="10"/>
      <c r="J19" s="10"/>
      <c r="K19" s="10"/>
      <c r="L19" s="11"/>
      <c r="M19" s="11"/>
      <c r="N19" s="20"/>
      <c r="O19" s="10">
        <v>5</v>
      </c>
      <c r="P19" s="22">
        <f t="shared" si="0"/>
        <v>70</v>
      </c>
    </row>
    <row r="20" spans="1:16" ht="27.6" customHeight="1" x14ac:dyDescent="0.3">
      <c r="A20" s="2">
        <v>8</v>
      </c>
      <c r="B20" s="9" t="s">
        <v>34</v>
      </c>
      <c r="C20" s="9" t="s">
        <v>25</v>
      </c>
      <c r="D20" s="17">
        <v>37313</v>
      </c>
      <c r="E20" s="10">
        <v>18</v>
      </c>
      <c r="F20" s="10">
        <v>8</v>
      </c>
      <c r="G20" s="10">
        <v>4</v>
      </c>
      <c r="H20" s="10">
        <v>60</v>
      </c>
      <c r="I20" s="10"/>
      <c r="J20" s="10"/>
      <c r="K20" s="10"/>
      <c r="L20" s="11"/>
      <c r="M20" s="11"/>
      <c r="N20" s="20"/>
      <c r="O20" s="10">
        <v>4</v>
      </c>
      <c r="P20" s="22">
        <f t="shared" si="0"/>
        <v>68</v>
      </c>
    </row>
    <row r="21" spans="1:16" ht="27.6" customHeight="1" x14ac:dyDescent="0.3">
      <c r="A21" s="2">
        <v>9</v>
      </c>
      <c r="B21" s="9" t="s">
        <v>10</v>
      </c>
      <c r="C21" s="9" t="s">
        <v>11</v>
      </c>
      <c r="D21" s="17">
        <v>37720</v>
      </c>
      <c r="E21" s="10">
        <v>10</v>
      </c>
      <c r="F21" s="10">
        <v>28</v>
      </c>
      <c r="G21" s="10">
        <v>7</v>
      </c>
      <c r="H21" s="10">
        <v>40</v>
      </c>
      <c r="I21" s="10"/>
      <c r="J21" s="10"/>
      <c r="K21" s="10"/>
      <c r="L21" s="11"/>
      <c r="M21" s="11"/>
      <c r="N21" s="20"/>
      <c r="O21" s="10">
        <v>7</v>
      </c>
      <c r="P21" s="22">
        <f t="shared" si="0"/>
        <v>68</v>
      </c>
    </row>
    <row r="22" spans="1:16" ht="27.6" customHeight="1" x14ac:dyDescent="0.3">
      <c r="A22" s="2">
        <v>10</v>
      </c>
      <c r="B22" s="9" t="s">
        <v>15</v>
      </c>
      <c r="C22" s="9" t="s">
        <v>9</v>
      </c>
      <c r="D22" s="17">
        <v>36416</v>
      </c>
      <c r="E22" s="10">
        <v>4</v>
      </c>
      <c r="F22" s="10">
        <v>60</v>
      </c>
      <c r="G22" s="10">
        <v>19</v>
      </c>
      <c r="H22" s="10">
        <v>6</v>
      </c>
      <c r="I22" s="10"/>
      <c r="J22" s="10"/>
      <c r="K22" s="10"/>
      <c r="L22" s="11"/>
      <c r="M22" s="11"/>
      <c r="N22" s="20"/>
      <c r="O22" s="10">
        <v>19</v>
      </c>
      <c r="P22" s="22">
        <f t="shared" si="0"/>
        <v>66</v>
      </c>
    </row>
    <row r="23" spans="1:16" ht="27.6" customHeight="1" x14ac:dyDescent="0.3">
      <c r="A23" s="2">
        <v>11</v>
      </c>
      <c r="B23" s="9" t="s">
        <v>24</v>
      </c>
      <c r="C23" s="9" t="s">
        <v>25</v>
      </c>
      <c r="D23" s="17">
        <v>37720</v>
      </c>
      <c r="E23" s="10">
        <v>16</v>
      </c>
      <c r="F23" s="10">
        <v>12</v>
      </c>
      <c r="G23" s="10">
        <v>6</v>
      </c>
      <c r="H23" s="10">
        <v>44</v>
      </c>
      <c r="I23" s="10"/>
      <c r="J23" s="10"/>
      <c r="K23" s="10"/>
      <c r="L23" s="11"/>
      <c r="M23" s="11"/>
      <c r="N23" s="20"/>
      <c r="O23" s="10">
        <v>6</v>
      </c>
      <c r="P23" s="22">
        <f t="shared" si="0"/>
        <v>56</v>
      </c>
    </row>
    <row r="24" spans="1:16" ht="27.6" customHeight="1" x14ac:dyDescent="0.3">
      <c r="A24" s="2">
        <v>12</v>
      </c>
      <c r="B24" s="9" t="s">
        <v>27</v>
      </c>
      <c r="C24" s="9" t="s">
        <v>7</v>
      </c>
      <c r="D24" s="17">
        <v>38332</v>
      </c>
      <c r="E24" s="10">
        <v>11</v>
      </c>
      <c r="F24" s="10">
        <v>24</v>
      </c>
      <c r="G24" s="10">
        <v>13</v>
      </c>
      <c r="H24" s="10">
        <v>18</v>
      </c>
      <c r="I24" s="10"/>
      <c r="J24" s="10"/>
      <c r="K24" s="10"/>
      <c r="L24" s="11"/>
      <c r="M24" s="11"/>
      <c r="N24" s="20"/>
      <c r="O24" s="10">
        <v>13</v>
      </c>
      <c r="P24" s="22">
        <f t="shared" si="0"/>
        <v>42</v>
      </c>
    </row>
    <row r="25" spans="1:16" ht="27.6" customHeight="1" x14ac:dyDescent="0.3">
      <c r="A25" s="2">
        <v>13</v>
      </c>
      <c r="B25" s="9" t="s">
        <v>16</v>
      </c>
      <c r="C25" s="9" t="s">
        <v>17</v>
      </c>
      <c r="D25" s="17">
        <v>35855</v>
      </c>
      <c r="E25" s="10">
        <v>7</v>
      </c>
      <c r="F25" s="10">
        <v>40</v>
      </c>
      <c r="G25" s="10">
        <v>32</v>
      </c>
      <c r="H25" s="10"/>
      <c r="I25" s="10"/>
      <c r="J25" s="10"/>
      <c r="K25" s="10"/>
      <c r="L25" s="11"/>
      <c r="M25" s="11"/>
      <c r="N25" s="20"/>
      <c r="O25" s="10">
        <v>32</v>
      </c>
      <c r="P25" s="22">
        <f t="shared" si="0"/>
        <v>40</v>
      </c>
    </row>
    <row r="26" spans="1:16" ht="27.6" customHeight="1" x14ac:dyDescent="0.3">
      <c r="A26" s="2">
        <v>14</v>
      </c>
      <c r="B26" s="9" t="s">
        <v>94</v>
      </c>
      <c r="C26" s="9" t="s">
        <v>95</v>
      </c>
      <c r="D26" s="17">
        <v>37995</v>
      </c>
      <c r="E26" s="10">
        <v>16</v>
      </c>
      <c r="F26" s="10">
        <v>12</v>
      </c>
      <c r="G26" s="10">
        <v>12</v>
      </c>
      <c r="H26" s="10">
        <v>20</v>
      </c>
      <c r="I26" s="10"/>
      <c r="J26" s="10"/>
      <c r="K26" s="10"/>
      <c r="L26" s="11"/>
      <c r="M26" s="11"/>
      <c r="N26" s="20"/>
      <c r="O26" s="10">
        <v>12</v>
      </c>
      <c r="P26" s="22">
        <f t="shared" si="0"/>
        <v>32</v>
      </c>
    </row>
    <row r="27" spans="1:16" ht="27.6" customHeight="1" x14ac:dyDescent="0.3">
      <c r="A27" s="2">
        <v>15</v>
      </c>
      <c r="B27" s="9" t="s">
        <v>45</v>
      </c>
      <c r="C27" s="9" t="s">
        <v>9</v>
      </c>
      <c r="D27" s="17">
        <v>37193</v>
      </c>
      <c r="E27" s="10">
        <v>14</v>
      </c>
      <c r="F27" s="10">
        <v>16</v>
      </c>
      <c r="G27" s="10">
        <v>14</v>
      </c>
      <c r="H27" s="10">
        <v>16</v>
      </c>
      <c r="I27" s="10"/>
      <c r="J27" s="10"/>
      <c r="K27" s="10"/>
      <c r="L27" s="11"/>
      <c r="M27" s="11"/>
      <c r="N27" s="20"/>
      <c r="O27" s="10">
        <v>14</v>
      </c>
      <c r="P27" s="22">
        <f t="shared" si="0"/>
        <v>32</v>
      </c>
    </row>
    <row r="28" spans="1:16" ht="27.6" customHeight="1" x14ac:dyDescent="0.3">
      <c r="A28" s="2">
        <v>16</v>
      </c>
      <c r="B28" s="9" t="s">
        <v>21</v>
      </c>
      <c r="C28" s="9" t="s">
        <v>22</v>
      </c>
      <c r="D28" s="17">
        <v>38839</v>
      </c>
      <c r="E28" s="10">
        <v>9</v>
      </c>
      <c r="F28" s="10">
        <v>32</v>
      </c>
      <c r="G28" s="10">
        <v>20</v>
      </c>
      <c r="H28" s="10"/>
      <c r="I28" s="10"/>
      <c r="J28" s="10"/>
      <c r="K28" s="10"/>
      <c r="L28" s="11"/>
      <c r="M28" s="11"/>
      <c r="N28" s="20"/>
      <c r="O28" s="10">
        <v>20</v>
      </c>
      <c r="P28" s="22">
        <f t="shared" si="0"/>
        <v>32</v>
      </c>
    </row>
    <row r="29" spans="1:16" ht="27.6" customHeight="1" x14ac:dyDescent="0.3">
      <c r="A29" s="2">
        <v>16</v>
      </c>
      <c r="B29" s="9" t="s">
        <v>32</v>
      </c>
      <c r="C29" s="9" t="s">
        <v>17</v>
      </c>
      <c r="D29" s="17">
        <v>37111</v>
      </c>
      <c r="E29" s="10">
        <v>19</v>
      </c>
      <c r="F29" s="10">
        <v>6</v>
      </c>
      <c r="G29" s="10">
        <v>11</v>
      </c>
      <c r="H29" s="10">
        <v>24</v>
      </c>
      <c r="I29" s="10"/>
      <c r="J29" s="10"/>
      <c r="K29" s="10"/>
      <c r="L29" s="11"/>
      <c r="M29" s="11"/>
      <c r="N29" s="20"/>
      <c r="O29" s="10">
        <v>11</v>
      </c>
      <c r="P29" s="22">
        <f t="shared" si="0"/>
        <v>30</v>
      </c>
    </row>
    <row r="30" spans="1:16" ht="27.6" customHeight="1" x14ac:dyDescent="0.3">
      <c r="A30" s="2">
        <v>17</v>
      </c>
      <c r="B30" s="9" t="s">
        <v>33</v>
      </c>
      <c r="C30" s="9" t="s">
        <v>17</v>
      </c>
      <c r="D30" s="17">
        <v>37705</v>
      </c>
      <c r="E30" s="10">
        <v>17</v>
      </c>
      <c r="F30" s="10">
        <v>10</v>
      </c>
      <c r="G30" s="10">
        <v>12</v>
      </c>
      <c r="H30" s="10">
        <v>20</v>
      </c>
      <c r="I30" s="10"/>
      <c r="J30" s="10"/>
      <c r="K30" s="10"/>
      <c r="L30" s="11"/>
      <c r="M30" s="11"/>
      <c r="N30" s="20"/>
      <c r="O30" s="10">
        <v>12</v>
      </c>
      <c r="P30" s="22">
        <f t="shared" si="0"/>
        <v>30</v>
      </c>
    </row>
    <row r="31" spans="1:16" ht="27.6" customHeight="1" x14ac:dyDescent="0.3">
      <c r="A31" s="2">
        <v>18</v>
      </c>
      <c r="B31" s="9" t="s">
        <v>30</v>
      </c>
      <c r="C31" s="9" t="s">
        <v>25</v>
      </c>
      <c r="D31" s="17">
        <v>37313</v>
      </c>
      <c r="E31" s="10">
        <v>15</v>
      </c>
      <c r="F31" s="10">
        <v>14</v>
      </c>
      <c r="G31" s="10">
        <v>15</v>
      </c>
      <c r="H31" s="10">
        <v>14</v>
      </c>
      <c r="I31" s="10"/>
      <c r="J31" s="10"/>
      <c r="K31" s="10"/>
      <c r="L31" s="11"/>
      <c r="M31" s="11"/>
      <c r="N31" s="20"/>
      <c r="O31" s="10">
        <v>15</v>
      </c>
      <c r="P31" s="22">
        <f t="shared" si="0"/>
        <v>28</v>
      </c>
    </row>
    <row r="32" spans="1:16" ht="27.6" customHeight="1" x14ac:dyDescent="0.3">
      <c r="A32" s="2">
        <v>19</v>
      </c>
      <c r="B32" s="9" t="s">
        <v>31</v>
      </c>
      <c r="C32" s="9" t="s">
        <v>9</v>
      </c>
      <c r="D32" s="17">
        <v>38289</v>
      </c>
      <c r="E32" s="10">
        <v>13</v>
      </c>
      <c r="F32" s="10">
        <v>18</v>
      </c>
      <c r="G32" s="10">
        <v>33</v>
      </c>
      <c r="H32" s="10"/>
      <c r="I32" s="10"/>
      <c r="J32" s="10"/>
      <c r="K32" s="10"/>
      <c r="L32" s="11"/>
      <c r="M32" s="11"/>
      <c r="N32" s="20"/>
      <c r="O32" s="10">
        <v>33</v>
      </c>
      <c r="P32" s="22">
        <f t="shared" si="0"/>
        <v>18</v>
      </c>
    </row>
    <row r="33" spans="1:16" ht="27.6" customHeight="1" x14ac:dyDescent="0.3">
      <c r="A33" s="2">
        <v>20</v>
      </c>
      <c r="B33" s="9" t="s">
        <v>26</v>
      </c>
      <c r="C33" s="9" t="s">
        <v>20</v>
      </c>
      <c r="D33" s="17">
        <v>38665</v>
      </c>
      <c r="E33" s="10">
        <v>21</v>
      </c>
      <c r="F33" s="10"/>
      <c r="G33" s="10">
        <v>16</v>
      </c>
      <c r="H33" s="10">
        <v>12</v>
      </c>
      <c r="I33" s="10"/>
      <c r="J33" s="10"/>
      <c r="K33" s="10"/>
      <c r="L33" s="11"/>
      <c r="M33" s="11"/>
      <c r="N33" s="20"/>
      <c r="O33" s="10">
        <v>16</v>
      </c>
      <c r="P33" s="22">
        <f t="shared" si="0"/>
        <v>12</v>
      </c>
    </row>
    <row r="34" spans="1:16" ht="27.6" customHeight="1" x14ac:dyDescent="0.3">
      <c r="A34" s="2">
        <v>21</v>
      </c>
      <c r="B34" s="9" t="s">
        <v>166</v>
      </c>
      <c r="C34" s="9" t="s">
        <v>42</v>
      </c>
      <c r="D34" s="17">
        <v>35520</v>
      </c>
      <c r="E34" s="10"/>
      <c r="F34" s="10"/>
      <c r="G34" s="10">
        <v>17</v>
      </c>
      <c r="H34" s="10">
        <v>10</v>
      </c>
      <c r="I34" s="10"/>
      <c r="J34" s="10"/>
      <c r="K34" s="10"/>
      <c r="L34" s="11"/>
      <c r="M34" s="11"/>
      <c r="N34" s="20"/>
      <c r="O34" s="10">
        <v>17</v>
      </c>
      <c r="P34" s="22">
        <f t="shared" si="0"/>
        <v>10</v>
      </c>
    </row>
    <row r="35" spans="1:16" ht="27.6" customHeight="1" x14ac:dyDescent="0.3">
      <c r="A35" s="2">
        <v>22</v>
      </c>
      <c r="B35" s="9" t="s">
        <v>40</v>
      </c>
      <c r="C35" s="9" t="s">
        <v>20</v>
      </c>
      <c r="D35" s="17">
        <v>37627</v>
      </c>
      <c r="E35" s="10">
        <v>31</v>
      </c>
      <c r="F35" s="10"/>
      <c r="G35" s="10">
        <v>18</v>
      </c>
      <c r="H35" s="10">
        <v>8</v>
      </c>
      <c r="I35" s="10"/>
      <c r="J35" s="10"/>
      <c r="K35" s="10"/>
      <c r="L35" s="11"/>
      <c r="M35" s="11"/>
      <c r="N35" s="20"/>
      <c r="O35" s="10">
        <v>18</v>
      </c>
      <c r="P35" s="22">
        <f t="shared" si="0"/>
        <v>8</v>
      </c>
    </row>
    <row r="36" spans="1:16" ht="27.6" customHeight="1" x14ac:dyDescent="0.3">
      <c r="A36" s="2">
        <v>23</v>
      </c>
      <c r="B36" s="9" t="s">
        <v>28</v>
      </c>
      <c r="C36" s="9" t="s">
        <v>29</v>
      </c>
      <c r="D36" s="17">
        <v>37440</v>
      </c>
      <c r="E36" s="10">
        <v>20</v>
      </c>
      <c r="F36" s="10"/>
      <c r="G36" s="10">
        <v>21</v>
      </c>
      <c r="H36" s="10"/>
      <c r="I36" s="10"/>
      <c r="J36" s="10"/>
      <c r="K36" s="10"/>
      <c r="L36" s="11"/>
      <c r="M36" s="11"/>
      <c r="N36" s="20"/>
      <c r="O36" s="10">
        <v>21</v>
      </c>
      <c r="P36" s="22">
        <f t="shared" si="0"/>
        <v>0</v>
      </c>
    </row>
    <row r="37" spans="1:16" ht="27.6" customHeight="1" x14ac:dyDescent="0.3">
      <c r="A37" s="2">
        <v>24</v>
      </c>
      <c r="B37" s="9" t="s">
        <v>41</v>
      </c>
      <c r="C37" s="9" t="s">
        <v>42</v>
      </c>
      <c r="D37" s="17">
        <v>35971</v>
      </c>
      <c r="E37" s="10">
        <v>28</v>
      </c>
      <c r="F37" s="10"/>
      <c r="G37" s="10">
        <v>22</v>
      </c>
      <c r="H37" s="10"/>
      <c r="I37" s="10"/>
      <c r="J37" s="10"/>
      <c r="K37" s="10"/>
      <c r="L37" s="11"/>
      <c r="M37" s="11"/>
      <c r="N37" s="20"/>
      <c r="O37" s="10">
        <v>22</v>
      </c>
      <c r="P37" s="22">
        <f t="shared" si="0"/>
        <v>0</v>
      </c>
    </row>
    <row r="38" spans="1:16" ht="27.6" customHeight="1" x14ac:dyDescent="0.3">
      <c r="A38" s="2">
        <v>25</v>
      </c>
      <c r="B38" s="9" t="s">
        <v>43</v>
      </c>
      <c r="C38" s="9" t="s">
        <v>13</v>
      </c>
      <c r="D38" s="17">
        <v>36185</v>
      </c>
      <c r="E38" s="10">
        <v>30</v>
      </c>
      <c r="F38" s="10"/>
      <c r="G38" s="10">
        <v>23</v>
      </c>
      <c r="H38" s="10"/>
      <c r="I38" s="10"/>
      <c r="J38" s="10"/>
      <c r="K38" s="10"/>
      <c r="L38" s="11"/>
      <c r="M38" s="11"/>
      <c r="N38" s="20"/>
      <c r="O38" s="10">
        <v>23</v>
      </c>
      <c r="P38" s="22">
        <f t="shared" si="0"/>
        <v>0</v>
      </c>
    </row>
    <row r="39" spans="1:16" ht="27.6" customHeight="1" x14ac:dyDescent="0.3">
      <c r="A39" s="2">
        <v>26</v>
      </c>
      <c r="B39" s="9" t="s">
        <v>35</v>
      </c>
      <c r="C39" s="9" t="s">
        <v>9</v>
      </c>
      <c r="D39" s="17">
        <v>38056</v>
      </c>
      <c r="E39" s="10">
        <v>22</v>
      </c>
      <c r="F39" s="10"/>
      <c r="G39" s="10">
        <v>24</v>
      </c>
      <c r="H39" s="10"/>
      <c r="I39" s="10"/>
      <c r="J39" s="10"/>
      <c r="K39" s="10"/>
      <c r="L39" s="11"/>
      <c r="M39" s="11"/>
      <c r="N39" s="20"/>
      <c r="O39" s="10">
        <v>24</v>
      </c>
      <c r="P39" s="22">
        <f t="shared" si="0"/>
        <v>0</v>
      </c>
    </row>
    <row r="40" spans="1:16" ht="27.6" customHeight="1" x14ac:dyDescent="0.3">
      <c r="A40" s="2">
        <v>27</v>
      </c>
      <c r="B40" s="9" t="s">
        <v>55</v>
      </c>
      <c r="C40" s="9" t="s">
        <v>20</v>
      </c>
      <c r="D40" s="17">
        <v>37279</v>
      </c>
      <c r="E40" s="10">
        <v>34</v>
      </c>
      <c r="F40" s="10"/>
      <c r="G40" s="10">
        <v>25</v>
      </c>
      <c r="H40" s="10"/>
      <c r="I40" s="10"/>
      <c r="J40" s="10"/>
      <c r="K40" s="10"/>
      <c r="L40" s="11"/>
      <c r="M40" s="11"/>
      <c r="N40" s="20"/>
      <c r="O40" s="10">
        <v>25</v>
      </c>
      <c r="P40" s="22">
        <f>SUM(F41,H40,J40,L40,N40)</f>
        <v>0</v>
      </c>
    </row>
    <row r="41" spans="1:16" ht="27.6" customHeight="1" x14ac:dyDescent="0.3">
      <c r="A41" s="2">
        <v>28</v>
      </c>
      <c r="B41" s="9" t="s">
        <v>53</v>
      </c>
      <c r="C41" s="9" t="s">
        <v>54</v>
      </c>
      <c r="D41" s="17">
        <v>37406</v>
      </c>
      <c r="E41" s="10">
        <v>44</v>
      </c>
      <c r="F41" s="10"/>
      <c r="G41" s="10">
        <v>26</v>
      </c>
      <c r="H41" s="10"/>
      <c r="I41" s="10"/>
      <c r="J41" s="10"/>
      <c r="K41" s="10"/>
      <c r="L41" s="11"/>
      <c r="M41" s="11"/>
      <c r="N41" s="20"/>
      <c r="O41" s="10">
        <v>26</v>
      </c>
      <c r="P41" s="22">
        <f>SUM(F42,H41,J41,L41,N41)</f>
        <v>0</v>
      </c>
    </row>
    <row r="42" spans="1:16" ht="27.6" customHeight="1" x14ac:dyDescent="0.3">
      <c r="A42" s="2">
        <v>29</v>
      </c>
      <c r="B42" s="9" t="s">
        <v>38</v>
      </c>
      <c r="C42" s="9" t="s">
        <v>7</v>
      </c>
      <c r="D42" s="17">
        <v>38423</v>
      </c>
      <c r="E42" s="10">
        <v>26</v>
      </c>
      <c r="F42" s="10"/>
      <c r="G42" s="10">
        <v>27</v>
      </c>
      <c r="H42" s="10"/>
      <c r="I42" s="10"/>
      <c r="J42" s="10"/>
      <c r="K42" s="10"/>
      <c r="L42" s="11"/>
      <c r="M42" s="11"/>
      <c r="N42" s="20"/>
      <c r="O42" s="10">
        <v>27</v>
      </c>
      <c r="P42" s="22">
        <f>SUM(F43,H42,J42,L42,N42)</f>
        <v>0</v>
      </c>
    </row>
    <row r="43" spans="1:16" ht="27.6" customHeight="1" x14ac:dyDescent="0.3">
      <c r="A43" s="2">
        <v>30</v>
      </c>
      <c r="B43" s="9" t="s">
        <v>171</v>
      </c>
      <c r="C43" s="9" t="s">
        <v>20</v>
      </c>
      <c r="D43" s="17">
        <v>38371</v>
      </c>
      <c r="E43" s="10"/>
      <c r="F43" s="10"/>
      <c r="G43" s="10">
        <v>28</v>
      </c>
      <c r="H43" s="10"/>
      <c r="I43" s="10"/>
      <c r="J43" s="10"/>
      <c r="K43" s="10"/>
      <c r="L43" s="11"/>
      <c r="M43" s="11"/>
      <c r="N43" s="20"/>
      <c r="O43" s="10">
        <v>28</v>
      </c>
      <c r="P43" s="22">
        <f t="shared" ref="P43:P67" si="1">SUM(F43,H43,J43,L43,N43)</f>
        <v>0</v>
      </c>
    </row>
    <row r="44" spans="1:16" ht="27.6" customHeight="1" x14ac:dyDescent="0.3">
      <c r="A44" s="2">
        <v>31</v>
      </c>
      <c r="B44" s="9" t="s">
        <v>48</v>
      </c>
      <c r="C44" s="9" t="s">
        <v>20</v>
      </c>
      <c r="D44" s="17">
        <v>36995</v>
      </c>
      <c r="E44" s="10">
        <v>35</v>
      </c>
      <c r="F44" s="10"/>
      <c r="G44" s="10">
        <v>29</v>
      </c>
      <c r="H44" s="10"/>
      <c r="I44" s="10"/>
      <c r="J44" s="10"/>
      <c r="K44" s="10"/>
      <c r="L44" s="11"/>
      <c r="M44" s="11"/>
      <c r="N44" s="20"/>
      <c r="O44" s="10">
        <v>29</v>
      </c>
      <c r="P44" s="22">
        <f t="shared" si="1"/>
        <v>0</v>
      </c>
    </row>
    <row r="45" spans="1:16" ht="27.6" customHeight="1" x14ac:dyDescent="0.3">
      <c r="A45" s="2">
        <v>32</v>
      </c>
      <c r="B45" s="9" t="s">
        <v>49</v>
      </c>
      <c r="C45" s="9" t="s">
        <v>50</v>
      </c>
      <c r="D45" s="17">
        <v>37550</v>
      </c>
      <c r="E45" s="10">
        <v>29</v>
      </c>
      <c r="F45" s="10"/>
      <c r="G45" s="10">
        <v>30</v>
      </c>
      <c r="H45" s="10"/>
      <c r="I45" s="10"/>
      <c r="J45" s="10"/>
      <c r="K45" s="10"/>
      <c r="L45" s="11"/>
      <c r="M45" s="11"/>
      <c r="N45" s="20"/>
      <c r="O45" s="10">
        <v>30</v>
      </c>
      <c r="P45" s="22">
        <f t="shared" si="1"/>
        <v>0</v>
      </c>
    </row>
    <row r="46" spans="1:16" ht="27.6" customHeight="1" x14ac:dyDescent="0.3">
      <c r="A46" s="2">
        <v>33</v>
      </c>
      <c r="B46" s="9" t="s">
        <v>47</v>
      </c>
      <c r="C46" s="9" t="s">
        <v>9</v>
      </c>
      <c r="D46" s="17">
        <v>38384</v>
      </c>
      <c r="E46" s="10">
        <v>25</v>
      </c>
      <c r="F46" s="10"/>
      <c r="G46" s="10">
        <v>31</v>
      </c>
      <c r="H46" s="10"/>
      <c r="I46" s="10"/>
      <c r="J46" s="10"/>
      <c r="K46" s="10"/>
      <c r="L46" s="11"/>
      <c r="M46" s="11"/>
      <c r="N46" s="20"/>
      <c r="O46" s="10">
        <v>31</v>
      </c>
      <c r="P46" s="22">
        <f t="shared" si="1"/>
        <v>0</v>
      </c>
    </row>
    <row r="47" spans="1:16" ht="27.6" customHeight="1" x14ac:dyDescent="0.3">
      <c r="A47" s="2">
        <v>34</v>
      </c>
      <c r="B47" s="9" t="s">
        <v>51</v>
      </c>
      <c r="C47" s="9" t="s">
        <v>9</v>
      </c>
      <c r="D47" s="17">
        <v>38416</v>
      </c>
      <c r="E47" s="10">
        <v>37</v>
      </c>
      <c r="F47" s="10"/>
      <c r="G47" s="10">
        <v>34</v>
      </c>
      <c r="H47" s="10"/>
      <c r="I47" s="10"/>
      <c r="J47" s="10"/>
      <c r="K47" s="10"/>
      <c r="L47" s="11"/>
      <c r="M47" s="11"/>
      <c r="N47" s="20"/>
      <c r="O47" s="10">
        <v>34</v>
      </c>
      <c r="P47" s="22">
        <f t="shared" si="1"/>
        <v>0</v>
      </c>
    </row>
    <row r="48" spans="1:16" ht="27.6" customHeight="1" x14ac:dyDescent="0.3">
      <c r="A48" s="2">
        <v>35</v>
      </c>
      <c r="B48" s="9" t="s">
        <v>61</v>
      </c>
      <c r="C48" s="9" t="s">
        <v>17</v>
      </c>
      <c r="D48" s="17">
        <v>38253</v>
      </c>
      <c r="E48" s="10">
        <v>38</v>
      </c>
      <c r="F48" s="10"/>
      <c r="G48" s="10">
        <v>35</v>
      </c>
      <c r="H48" s="10"/>
      <c r="I48" s="10"/>
      <c r="J48" s="10"/>
      <c r="K48" s="10"/>
      <c r="L48" s="11"/>
      <c r="M48" s="11"/>
      <c r="N48" s="20"/>
      <c r="O48" s="10">
        <v>35</v>
      </c>
      <c r="P48" s="22">
        <f t="shared" si="1"/>
        <v>0</v>
      </c>
    </row>
    <row r="49" spans="1:16" ht="27.6" customHeight="1" x14ac:dyDescent="0.3">
      <c r="A49" s="2">
        <v>36</v>
      </c>
      <c r="B49" s="9" t="s">
        <v>79</v>
      </c>
      <c r="C49" s="9" t="s">
        <v>76</v>
      </c>
      <c r="D49" s="17">
        <v>38188</v>
      </c>
      <c r="E49" s="10">
        <v>53</v>
      </c>
      <c r="F49" s="10"/>
      <c r="G49" s="10">
        <v>36</v>
      </c>
      <c r="H49" s="10"/>
      <c r="I49" s="10"/>
      <c r="J49" s="10"/>
      <c r="K49" s="10"/>
      <c r="L49" s="11"/>
      <c r="M49" s="11"/>
      <c r="N49" s="20"/>
      <c r="O49" s="10">
        <v>36</v>
      </c>
      <c r="P49" s="22">
        <f t="shared" si="1"/>
        <v>0</v>
      </c>
    </row>
    <row r="50" spans="1:16" ht="27.6" customHeight="1" x14ac:dyDescent="0.3">
      <c r="A50" s="2">
        <v>37</v>
      </c>
      <c r="B50" s="9" t="s">
        <v>62</v>
      </c>
      <c r="C50" s="9" t="s">
        <v>63</v>
      </c>
      <c r="D50" s="17">
        <v>39142</v>
      </c>
      <c r="E50" s="10">
        <v>55</v>
      </c>
      <c r="F50" s="10"/>
      <c r="G50" s="10">
        <v>37</v>
      </c>
      <c r="H50" s="10"/>
      <c r="I50" s="10"/>
      <c r="J50" s="10"/>
      <c r="K50" s="10"/>
      <c r="L50" s="11"/>
      <c r="M50" s="11"/>
      <c r="N50" s="20"/>
      <c r="O50" s="10">
        <v>37</v>
      </c>
      <c r="P50" s="22">
        <f t="shared" si="1"/>
        <v>0</v>
      </c>
    </row>
    <row r="51" spans="1:16" ht="27.6" customHeight="1" x14ac:dyDescent="0.3">
      <c r="A51" s="2">
        <v>38</v>
      </c>
      <c r="B51" s="9" t="s">
        <v>167</v>
      </c>
      <c r="C51" s="9" t="s">
        <v>9</v>
      </c>
      <c r="D51" s="17">
        <v>37196</v>
      </c>
      <c r="E51" s="10"/>
      <c r="F51" s="10"/>
      <c r="G51" s="10">
        <v>38</v>
      </c>
      <c r="H51" s="10"/>
      <c r="I51" s="10"/>
      <c r="J51" s="10"/>
      <c r="K51" s="10"/>
      <c r="L51" s="11"/>
      <c r="M51" s="11"/>
      <c r="N51" s="20"/>
      <c r="O51" s="10">
        <v>38</v>
      </c>
      <c r="P51" s="22">
        <f t="shared" si="1"/>
        <v>0</v>
      </c>
    </row>
    <row r="52" spans="1:16" ht="27.6" customHeight="1" x14ac:dyDescent="0.3">
      <c r="A52" s="2">
        <v>39</v>
      </c>
      <c r="B52" s="9" t="s">
        <v>169</v>
      </c>
      <c r="C52" s="9" t="s">
        <v>25</v>
      </c>
      <c r="D52" s="17">
        <v>38328</v>
      </c>
      <c r="E52" s="10"/>
      <c r="F52" s="10"/>
      <c r="G52" s="10">
        <v>39</v>
      </c>
      <c r="H52" s="10"/>
      <c r="I52" s="10"/>
      <c r="J52" s="10"/>
      <c r="K52" s="10"/>
      <c r="L52" s="11"/>
      <c r="M52" s="11"/>
      <c r="N52" s="20"/>
      <c r="O52" s="10">
        <v>39</v>
      </c>
      <c r="P52" s="22">
        <f t="shared" si="1"/>
        <v>0</v>
      </c>
    </row>
    <row r="53" spans="1:16" ht="27.6" customHeight="1" x14ac:dyDescent="0.3">
      <c r="A53" s="2">
        <v>40</v>
      </c>
      <c r="B53" s="9" t="s">
        <v>44</v>
      </c>
      <c r="C53" s="9" t="s">
        <v>20</v>
      </c>
      <c r="D53" s="17">
        <v>38226</v>
      </c>
      <c r="E53" s="10">
        <v>33</v>
      </c>
      <c r="F53" s="10"/>
      <c r="G53" s="10">
        <v>40</v>
      </c>
      <c r="H53" s="10"/>
      <c r="I53" s="10"/>
      <c r="J53" s="10"/>
      <c r="K53" s="10"/>
      <c r="L53" s="11"/>
      <c r="M53" s="11"/>
      <c r="N53" s="20"/>
      <c r="O53" s="10">
        <v>40</v>
      </c>
      <c r="P53" s="22">
        <f t="shared" si="1"/>
        <v>0</v>
      </c>
    </row>
    <row r="54" spans="1:16" ht="27.6" customHeight="1" x14ac:dyDescent="0.3">
      <c r="A54" s="2">
        <v>41</v>
      </c>
      <c r="B54" s="9" t="s">
        <v>67</v>
      </c>
      <c r="C54" s="9" t="s">
        <v>68</v>
      </c>
      <c r="D54" s="17">
        <v>37950</v>
      </c>
      <c r="E54" s="10">
        <v>47</v>
      </c>
      <c r="F54" s="10"/>
      <c r="G54" s="10">
        <v>41</v>
      </c>
      <c r="H54" s="10"/>
      <c r="I54" s="10"/>
      <c r="J54" s="10"/>
      <c r="K54" s="10"/>
      <c r="L54" s="11"/>
      <c r="M54" s="11"/>
      <c r="N54" s="20"/>
      <c r="O54" s="10">
        <v>41</v>
      </c>
      <c r="P54" s="22">
        <f t="shared" si="1"/>
        <v>0</v>
      </c>
    </row>
    <row r="55" spans="1:16" ht="27.6" customHeight="1" x14ac:dyDescent="0.3">
      <c r="A55" s="2">
        <v>42</v>
      </c>
      <c r="B55" s="9" t="s">
        <v>60</v>
      </c>
      <c r="C55" s="9" t="s">
        <v>54</v>
      </c>
      <c r="D55" s="17">
        <v>32235</v>
      </c>
      <c r="E55" s="10">
        <v>41</v>
      </c>
      <c r="F55" s="10"/>
      <c r="G55" s="10">
        <v>42</v>
      </c>
      <c r="H55" s="10"/>
      <c r="I55" s="10"/>
      <c r="J55" s="10"/>
      <c r="K55" s="10"/>
      <c r="L55" s="11"/>
      <c r="M55" s="11"/>
      <c r="N55" s="20"/>
      <c r="O55" s="10">
        <v>42</v>
      </c>
      <c r="P55" s="22">
        <f t="shared" si="1"/>
        <v>0</v>
      </c>
    </row>
    <row r="56" spans="1:16" ht="27.6" customHeight="1" x14ac:dyDescent="0.3">
      <c r="A56" s="2">
        <v>43</v>
      </c>
      <c r="B56" s="9" t="s">
        <v>176</v>
      </c>
      <c r="C56" s="9" t="s">
        <v>20</v>
      </c>
      <c r="D56" s="17">
        <v>38175</v>
      </c>
      <c r="E56" s="10"/>
      <c r="F56" s="10"/>
      <c r="G56" s="10">
        <v>43</v>
      </c>
      <c r="H56" s="10"/>
      <c r="I56" s="10"/>
      <c r="J56" s="10"/>
      <c r="K56" s="10"/>
      <c r="L56" s="11"/>
      <c r="M56" s="11"/>
      <c r="N56" s="20"/>
      <c r="O56" s="10">
        <v>43</v>
      </c>
      <c r="P56" s="22">
        <f t="shared" si="1"/>
        <v>0</v>
      </c>
    </row>
    <row r="57" spans="1:16" ht="27.6" customHeight="1" x14ac:dyDescent="0.3">
      <c r="A57" s="2">
        <v>44</v>
      </c>
      <c r="B57" s="9" t="s">
        <v>56</v>
      </c>
      <c r="C57" s="9" t="s">
        <v>50</v>
      </c>
      <c r="D57" s="17">
        <v>38348</v>
      </c>
      <c r="E57" s="10">
        <v>46</v>
      </c>
      <c r="F57" s="10"/>
      <c r="G57" s="10">
        <v>44</v>
      </c>
      <c r="H57" s="10"/>
      <c r="I57" s="10"/>
      <c r="J57" s="10"/>
      <c r="K57" s="10"/>
      <c r="L57" s="11"/>
      <c r="M57" s="11"/>
      <c r="N57" s="20"/>
      <c r="O57" s="10">
        <v>44</v>
      </c>
      <c r="P57" s="22">
        <f t="shared" si="1"/>
        <v>0</v>
      </c>
    </row>
    <row r="58" spans="1:16" ht="27.6" customHeight="1" x14ac:dyDescent="0.3">
      <c r="A58" s="2">
        <v>45</v>
      </c>
      <c r="B58" s="9" t="s">
        <v>57</v>
      </c>
      <c r="C58" s="9" t="s">
        <v>25</v>
      </c>
      <c r="D58" s="17">
        <v>37080</v>
      </c>
      <c r="E58" s="10">
        <v>39</v>
      </c>
      <c r="F58" s="10"/>
      <c r="G58" s="10">
        <v>45</v>
      </c>
      <c r="H58" s="10"/>
      <c r="I58" s="10"/>
      <c r="J58" s="10"/>
      <c r="K58" s="10"/>
      <c r="L58" s="11"/>
      <c r="M58" s="11"/>
      <c r="N58" s="20"/>
      <c r="O58" s="10">
        <v>45</v>
      </c>
      <c r="P58" s="22">
        <f t="shared" si="1"/>
        <v>0</v>
      </c>
    </row>
    <row r="59" spans="1:16" ht="27.6" customHeight="1" x14ac:dyDescent="0.3">
      <c r="A59" s="2">
        <v>46</v>
      </c>
      <c r="B59" s="9" t="s">
        <v>174</v>
      </c>
      <c r="C59" s="9" t="s">
        <v>25</v>
      </c>
      <c r="D59" s="17">
        <v>35962</v>
      </c>
      <c r="E59" s="10"/>
      <c r="F59" s="10"/>
      <c r="G59" s="10">
        <v>46</v>
      </c>
      <c r="H59" s="10"/>
      <c r="I59" s="10"/>
      <c r="J59" s="10"/>
      <c r="K59" s="10"/>
      <c r="L59" s="11"/>
      <c r="M59" s="11"/>
      <c r="N59" s="20"/>
      <c r="O59" s="10">
        <v>46</v>
      </c>
      <c r="P59" s="22">
        <f t="shared" si="1"/>
        <v>0</v>
      </c>
    </row>
    <row r="60" spans="1:16" ht="27.6" customHeight="1" x14ac:dyDescent="0.3">
      <c r="A60" s="2">
        <v>47</v>
      </c>
      <c r="B60" s="9" t="s">
        <v>65</v>
      </c>
      <c r="C60" s="9" t="s">
        <v>54</v>
      </c>
      <c r="D60" s="17">
        <v>37746</v>
      </c>
      <c r="E60" s="10">
        <v>40</v>
      </c>
      <c r="F60" s="10"/>
      <c r="G60" s="10">
        <v>47</v>
      </c>
      <c r="H60" s="10"/>
      <c r="I60" s="10"/>
      <c r="J60" s="10"/>
      <c r="K60" s="10"/>
      <c r="L60" s="11"/>
      <c r="M60" s="11"/>
      <c r="N60" s="20"/>
      <c r="O60" s="10">
        <v>47</v>
      </c>
      <c r="P60" s="22">
        <f t="shared" si="1"/>
        <v>0</v>
      </c>
    </row>
    <row r="61" spans="1:16" ht="27.6" customHeight="1" x14ac:dyDescent="0.3">
      <c r="A61" s="2">
        <v>48</v>
      </c>
      <c r="B61" s="9" t="s">
        <v>46</v>
      </c>
      <c r="C61" s="9" t="s">
        <v>17</v>
      </c>
      <c r="D61" s="17">
        <v>35965</v>
      </c>
      <c r="E61" s="10">
        <v>27</v>
      </c>
      <c r="F61" s="10"/>
      <c r="G61" s="10">
        <v>48</v>
      </c>
      <c r="H61" s="10"/>
      <c r="I61" s="10"/>
      <c r="J61" s="10"/>
      <c r="K61" s="10"/>
      <c r="L61" s="11"/>
      <c r="M61" s="11"/>
      <c r="N61" s="20"/>
      <c r="O61" s="10">
        <v>48</v>
      </c>
      <c r="P61" s="22">
        <f t="shared" si="1"/>
        <v>0</v>
      </c>
    </row>
    <row r="62" spans="1:16" ht="27.6" customHeight="1" x14ac:dyDescent="0.3">
      <c r="A62" s="2">
        <v>49</v>
      </c>
      <c r="B62" s="9" t="s">
        <v>69</v>
      </c>
      <c r="C62" s="9" t="s">
        <v>70</v>
      </c>
      <c r="D62" s="17">
        <v>37686</v>
      </c>
      <c r="E62" s="10">
        <v>45</v>
      </c>
      <c r="F62" s="10"/>
      <c r="G62" s="10">
        <v>49</v>
      </c>
      <c r="H62" s="10"/>
      <c r="I62" s="10"/>
      <c r="J62" s="10"/>
      <c r="K62" s="10"/>
      <c r="L62" s="11"/>
      <c r="M62" s="11"/>
      <c r="N62" s="20"/>
      <c r="O62" s="10">
        <v>49</v>
      </c>
      <c r="P62" s="22">
        <f t="shared" si="1"/>
        <v>0</v>
      </c>
    </row>
    <row r="63" spans="1:16" ht="27.6" customHeight="1" x14ac:dyDescent="0.3">
      <c r="A63" s="2">
        <v>50</v>
      </c>
      <c r="B63" s="9" t="s">
        <v>172</v>
      </c>
      <c r="C63" s="9" t="s">
        <v>173</v>
      </c>
      <c r="D63" s="17">
        <v>38197</v>
      </c>
      <c r="E63" s="10"/>
      <c r="F63" s="10"/>
      <c r="G63" s="10">
        <v>50</v>
      </c>
      <c r="H63" s="10"/>
      <c r="I63" s="10"/>
      <c r="J63" s="10"/>
      <c r="K63" s="10"/>
      <c r="L63" s="11"/>
      <c r="M63" s="11"/>
      <c r="N63" s="20"/>
      <c r="O63" s="10">
        <v>50</v>
      </c>
      <c r="P63" s="22">
        <f t="shared" si="1"/>
        <v>0</v>
      </c>
    </row>
    <row r="64" spans="1:16" ht="27.6" customHeight="1" x14ac:dyDescent="0.3">
      <c r="A64" s="2">
        <v>51</v>
      </c>
      <c r="B64" s="9" t="s">
        <v>168</v>
      </c>
      <c r="C64" s="9" t="s">
        <v>25</v>
      </c>
      <c r="D64" s="17">
        <v>38422</v>
      </c>
      <c r="E64" s="10"/>
      <c r="F64" s="10"/>
      <c r="G64" s="10">
        <v>51</v>
      </c>
      <c r="H64" s="10"/>
      <c r="I64" s="10"/>
      <c r="J64" s="10"/>
      <c r="K64" s="10"/>
      <c r="L64" s="11"/>
      <c r="M64" s="11"/>
      <c r="N64" s="20"/>
      <c r="O64" s="10">
        <v>51</v>
      </c>
      <c r="P64" s="22">
        <f t="shared" si="1"/>
        <v>0</v>
      </c>
    </row>
    <row r="65" spans="1:16" ht="27.6" customHeight="1" x14ac:dyDescent="0.3">
      <c r="A65" s="2">
        <v>52</v>
      </c>
      <c r="B65" s="9" t="s">
        <v>175</v>
      </c>
      <c r="C65" s="9" t="s">
        <v>20</v>
      </c>
      <c r="D65" s="17">
        <v>38276</v>
      </c>
      <c r="E65" s="10"/>
      <c r="F65" s="10"/>
      <c r="G65" s="10">
        <v>52</v>
      </c>
      <c r="H65" s="10"/>
      <c r="I65" s="10"/>
      <c r="J65" s="10"/>
      <c r="K65" s="10"/>
      <c r="L65" s="11"/>
      <c r="M65" s="11"/>
      <c r="N65" s="20"/>
      <c r="O65" s="10">
        <v>52</v>
      </c>
      <c r="P65" s="22">
        <f t="shared" si="1"/>
        <v>0</v>
      </c>
    </row>
    <row r="66" spans="1:16" ht="27.6" customHeight="1" x14ac:dyDescent="0.3">
      <c r="A66" s="2">
        <v>53</v>
      </c>
      <c r="B66" s="9" t="s">
        <v>71</v>
      </c>
      <c r="C66" s="9" t="s">
        <v>17</v>
      </c>
      <c r="D66" s="17">
        <v>38466</v>
      </c>
      <c r="E66" s="10">
        <v>42</v>
      </c>
      <c r="F66" s="10"/>
      <c r="G66" s="10">
        <v>53</v>
      </c>
      <c r="H66" s="10"/>
      <c r="I66" s="10"/>
      <c r="J66" s="10"/>
      <c r="K66" s="10"/>
      <c r="L66" s="11"/>
      <c r="M66" s="11"/>
      <c r="N66" s="20"/>
      <c r="O66" s="10">
        <v>53</v>
      </c>
      <c r="P66" s="22">
        <f t="shared" si="1"/>
        <v>0</v>
      </c>
    </row>
    <row r="67" spans="1:16" ht="27.6" customHeight="1" x14ac:dyDescent="0.3">
      <c r="A67" s="2">
        <v>54</v>
      </c>
      <c r="B67" s="9" t="s">
        <v>75</v>
      </c>
      <c r="C67" s="9" t="s">
        <v>76</v>
      </c>
      <c r="D67" s="17">
        <v>38394</v>
      </c>
      <c r="E67" s="10">
        <v>49</v>
      </c>
      <c r="F67" s="10"/>
      <c r="G67" s="10">
        <v>54</v>
      </c>
      <c r="H67" s="10"/>
      <c r="I67" s="10"/>
      <c r="J67" s="10"/>
      <c r="K67" s="10"/>
      <c r="L67" s="11"/>
      <c r="M67" s="11"/>
      <c r="N67" s="20"/>
      <c r="O67" s="10">
        <v>54</v>
      </c>
      <c r="P67" s="22">
        <f t="shared" si="1"/>
        <v>0</v>
      </c>
    </row>
    <row r="68" spans="1:16" ht="27.6" customHeight="1" x14ac:dyDescent="0.3">
      <c r="A68" s="2">
        <v>55</v>
      </c>
      <c r="B68" s="9" t="s">
        <v>170</v>
      </c>
      <c r="C68" s="9" t="s">
        <v>54</v>
      </c>
      <c r="D68" s="17">
        <v>38237</v>
      </c>
      <c r="E68" s="10"/>
      <c r="F68" s="10"/>
      <c r="G68" s="10">
        <v>55</v>
      </c>
      <c r="H68" s="10"/>
      <c r="I68" s="10"/>
      <c r="J68" s="10"/>
      <c r="K68" s="10"/>
      <c r="L68" s="11"/>
      <c r="M68" s="11"/>
      <c r="N68" s="20"/>
      <c r="O68" s="10">
        <v>55</v>
      </c>
      <c r="P68" s="22"/>
    </row>
    <row r="69" spans="1:16" ht="27.6" customHeight="1" x14ac:dyDescent="0.3">
      <c r="A69" s="2">
        <v>56</v>
      </c>
      <c r="B69" s="9" t="s">
        <v>77</v>
      </c>
      <c r="C69" s="9" t="s">
        <v>78</v>
      </c>
      <c r="D69" s="17">
        <v>38329</v>
      </c>
      <c r="E69" s="10">
        <v>52</v>
      </c>
      <c r="F69" s="10"/>
      <c r="G69" s="10">
        <v>56</v>
      </c>
      <c r="H69" s="10"/>
      <c r="I69" s="10"/>
      <c r="J69" s="10"/>
      <c r="K69" s="10"/>
      <c r="L69" s="11"/>
      <c r="M69" s="11"/>
      <c r="N69" s="20"/>
      <c r="O69" s="10">
        <v>56</v>
      </c>
      <c r="P69" s="22"/>
    </row>
    <row r="70" spans="1:16" ht="27.6" customHeight="1" x14ac:dyDescent="0.3">
      <c r="A70" s="2">
        <v>57</v>
      </c>
      <c r="B70" s="9" t="s">
        <v>36</v>
      </c>
      <c r="C70" s="9" t="s">
        <v>37</v>
      </c>
      <c r="D70" s="17">
        <v>38384</v>
      </c>
      <c r="E70" s="10">
        <v>24</v>
      </c>
      <c r="F70" s="10"/>
      <c r="G70" s="10">
        <v>57</v>
      </c>
      <c r="H70" s="10"/>
      <c r="I70" s="10"/>
      <c r="J70" s="10"/>
      <c r="K70" s="10"/>
      <c r="L70" s="11"/>
      <c r="M70" s="11"/>
      <c r="N70" s="20"/>
      <c r="O70" s="10">
        <v>57</v>
      </c>
      <c r="P70" s="22"/>
    </row>
    <row r="71" spans="1:16" ht="27.6" customHeight="1" x14ac:dyDescent="0.3">
      <c r="A71" s="2">
        <v>58</v>
      </c>
      <c r="B71" s="9" t="s">
        <v>39</v>
      </c>
      <c r="C71" s="9" t="s">
        <v>29</v>
      </c>
      <c r="D71" s="17">
        <v>37934</v>
      </c>
      <c r="E71" s="10">
        <v>23</v>
      </c>
      <c r="F71" s="10"/>
      <c r="G71" s="10"/>
      <c r="H71" s="10"/>
      <c r="I71" s="10"/>
      <c r="J71" s="10"/>
      <c r="K71" s="10"/>
      <c r="L71" s="11"/>
      <c r="M71" s="11"/>
      <c r="N71" s="20"/>
      <c r="O71" s="10"/>
      <c r="P71" s="22"/>
    </row>
    <row r="72" spans="1:16" ht="27.6" customHeight="1" x14ac:dyDescent="0.3">
      <c r="A72" s="2">
        <v>59</v>
      </c>
      <c r="B72" s="9" t="s">
        <v>52</v>
      </c>
      <c r="C72" s="9" t="s">
        <v>9</v>
      </c>
      <c r="D72" s="17">
        <v>39023</v>
      </c>
      <c r="E72" s="10">
        <v>32</v>
      </c>
      <c r="F72" s="10"/>
      <c r="G72" s="10"/>
      <c r="H72" s="10"/>
      <c r="I72" s="10"/>
      <c r="J72" s="10"/>
      <c r="K72" s="10"/>
      <c r="L72" s="11"/>
      <c r="M72" s="11"/>
      <c r="N72" s="20"/>
      <c r="O72" s="10"/>
      <c r="P72" s="22"/>
    </row>
    <row r="73" spans="1:16" ht="27.6" customHeight="1" x14ac:dyDescent="0.3">
      <c r="A73" s="2">
        <v>60</v>
      </c>
      <c r="B73" s="9" t="s">
        <v>58</v>
      </c>
      <c r="C73" s="9" t="s">
        <v>59</v>
      </c>
      <c r="D73" s="17">
        <v>35580</v>
      </c>
      <c r="E73" s="10">
        <v>36</v>
      </c>
      <c r="F73" s="10"/>
      <c r="G73" s="10"/>
      <c r="H73" s="10"/>
      <c r="I73" s="10"/>
      <c r="J73" s="10"/>
      <c r="K73" s="10"/>
      <c r="L73" s="11"/>
      <c r="M73" s="11"/>
      <c r="N73" s="20"/>
      <c r="O73" s="10"/>
      <c r="P73" s="22"/>
    </row>
    <row r="74" spans="1:16" ht="27.6" customHeight="1" x14ac:dyDescent="0.3">
      <c r="A74" s="2">
        <v>61</v>
      </c>
      <c r="B74" s="9" t="s">
        <v>66</v>
      </c>
      <c r="C74" s="9" t="s">
        <v>9</v>
      </c>
      <c r="D74" s="17">
        <v>38465</v>
      </c>
      <c r="E74" s="10">
        <v>43</v>
      </c>
      <c r="F74" s="10"/>
      <c r="G74" s="10"/>
      <c r="H74" s="10"/>
      <c r="I74" s="10"/>
      <c r="J74" s="10"/>
      <c r="K74" s="10"/>
      <c r="L74" s="11"/>
      <c r="M74" s="11"/>
      <c r="N74" s="20"/>
      <c r="O74" s="10"/>
      <c r="P74" s="22"/>
    </row>
    <row r="75" spans="1:16" ht="27.6" customHeight="1" x14ac:dyDescent="0.3">
      <c r="A75" s="2">
        <v>62</v>
      </c>
      <c r="B75" s="9" t="s">
        <v>73</v>
      </c>
      <c r="C75" s="9" t="s">
        <v>74</v>
      </c>
      <c r="D75" s="17">
        <v>37523</v>
      </c>
      <c r="E75" s="10">
        <v>48</v>
      </c>
      <c r="F75" s="10"/>
      <c r="G75" s="10"/>
      <c r="H75" s="10"/>
      <c r="I75" s="10"/>
      <c r="J75" s="10"/>
      <c r="K75" s="10"/>
      <c r="L75" s="11"/>
      <c r="M75" s="11"/>
      <c r="N75" s="20"/>
      <c r="O75" s="10"/>
      <c r="P75" s="22"/>
    </row>
    <row r="76" spans="1:16" ht="27.6" customHeight="1" x14ac:dyDescent="0.3">
      <c r="A76" s="2">
        <v>63</v>
      </c>
      <c r="B76" s="9" t="s">
        <v>72</v>
      </c>
      <c r="C76" s="9" t="s">
        <v>9</v>
      </c>
      <c r="D76" s="17">
        <v>37889</v>
      </c>
      <c r="E76" s="10">
        <v>50</v>
      </c>
      <c r="F76" s="10"/>
      <c r="G76" s="10"/>
      <c r="H76" s="10"/>
      <c r="I76" s="10"/>
      <c r="J76" s="10"/>
      <c r="K76" s="10"/>
      <c r="L76" s="11"/>
      <c r="M76" s="11"/>
      <c r="N76" s="20"/>
      <c r="O76" s="10"/>
      <c r="P76" s="22"/>
    </row>
    <row r="77" spans="1:16" ht="27.6" customHeight="1" x14ac:dyDescent="0.3">
      <c r="A77" s="2">
        <v>64</v>
      </c>
      <c r="B77" s="9" t="s">
        <v>64</v>
      </c>
      <c r="C77" s="9" t="s">
        <v>7</v>
      </c>
      <c r="D77" s="17">
        <v>38021</v>
      </c>
      <c r="E77" s="10">
        <v>51</v>
      </c>
      <c r="F77" s="10"/>
      <c r="G77" s="10"/>
      <c r="H77" s="10"/>
      <c r="I77" s="10"/>
      <c r="J77" s="10"/>
      <c r="K77" s="10"/>
      <c r="L77" s="11"/>
      <c r="M77" s="11"/>
      <c r="N77" s="20"/>
      <c r="O77" s="10"/>
      <c r="P77" s="22"/>
    </row>
    <row r="78" spans="1:16" ht="27.6" customHeight="1" x14ac:dyDescent="0.3">
      <c r="A78" s="2">
        <v>65</v>
      </c>
      <c r="B78" s="9" t="s">
        <v>80</v>
      </c>
      <c r="C78" s="9" t="s">
        <v>50</v>
      </c>
      <c r="D78" s="17">
        <v>38470</v>
      </c>
      <c r="E78" s="10">
        <v>54</v>
      </c>
      <c r="F78" s="10"/>
      <c r="G78" s="10"/>
      <c r="H78" s="10"/>
      <c r="I78" s="10"/>
      <c r="J78" s="10"/>
      <c r="K78" s="10"/>
      <c r="L78" s="11"/>
      <c r="M78" s="11"/>
      <c r="N78" s="20"/>
      <c r="O78" s="10"/>
      <c r="P78" s="22"/>
    </row>
  </sheetData>
  <sortState ref="B71:E78">
    <sortCondition ref="E71"/>
  </sortState>
  <mergeCells count="23"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</mergeCells>
  <conditionalFormatting sqref="E13:N78 P13:P78">
    <cfRule type="cellIs" dxfId="44" priority="3" operator="lessThanOrEqual">
      <formula>0</formula>
    </cfRule>
  </conditionalFormatting>
  <conditionalFormatting sqref="O13:O78">
    <cfRule type="cellIs" dxfId="43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rowBreaks count="1" manualBreakCount="1">
    <brk id="63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rgb="FFFF0000"/>
  </sheetPr>
  <dimension ref="A1:P54"/>
  <sheetViews>
    <sheetView topLeftCell="A9" workbookViewId="0">
      <selection activeCell="G9" sqref="G9:H9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38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5" customFormat="1" ht="39" customHeight="1" x14ac:dyDescent="0.3">
      <c r="A3" s="36" t="s">
        <v>89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" customFormat="1" ht="27.75" customHeight="1" x14ac:dyDescent="0.35">
      <c r="A4" s="37" t="s">
        <v>92</v>
      </c>
      <c r="B4" s="37"/>
      <c r="C4" s="37"/>
      <c r="D4" s="37"/>
      <c r="E4" s="37"/>
      <c r="F4" s="37"/>
      <c r="G4" s="37"/>
      <c r="H4" s="37"/>
      <c r="I4" s="37"/>
      <c r="J4" s="37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3.5" customHeight="1" x14ac:dyDescent="0.3">
      <c r="A6" s="26" t="s">
        <v>81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4.25" customHeight="1" x14ac:dyDescent="0.3">
      <c r="A7" s="26" t="s">
        <v>100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27" t="s">
        <v>2</v>
      </c>
      <c r="B9" s="28" t="s">
        <v>3</v>
      </c>
      <c r="C9" s="29" t="s">
        <v>4</v>
      </c>
      <c r="D9" s="3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177</v>
      </c>
      <c r="P9" s="33" t="s">
        <v>91</v>
      </c>
    </row>
    <row r="10" spans="1:16" ht="29.4" customHeight="1" x14ac:dyDescent="0.3">
      <c r="A10" s="27"/>
      <c r="B10" s="28"/>
      <c r="C10" s="29"/>
      <c r="D10" s="31"/>
      <c r="E10" s="29" t="s">
        <v>101</v>
      </c>
      <c r="F10" s="29"/>
      <c r="G10" s="29" t="s">
        <v>102</v>
      </c>
      <c r="H10" s="29"/>
      <c r="I10" s="29" t="s">
        <v>103</v>
      </c>
      <c r="J10" s="29"/>
      <c r="K10" s="29" t="s">
        <v>104</v>
      </c>
      <c r="L10" s="29"/>
      <c r="M10" s="29" t="s">
        <v>105</v>
      </c>
      <c r="N10" s="29"/>
      <c r="O10" s="34"/>
      <c r="P10" s="33"/>
    </row>
    <row r="11" spans="1:16" ht="28.8" customHeight="1" x14ac:dyDescent="0.3">
      <c r="A11" s="27"/>
      <c r="B11" s="28"/>
      <c r="C11" s="29"/>
      <c r="D11" s="32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106</v>
      </c>
      <c r="C13" s="9" t="s">
        <v>63</v>
      </c>
      <c r="D13" s="17">
        <v>36860</v>
      </c>
      <c r="E13" s="10">
        <v>1</v>
      </c>
      <c r="F13" s="10">
        <v>100</v>
      </c>
      <c r="G13" s="10">
        <v>1</v>
      </c>
      <c r="H13" s="10">
        <v>100</v>
      </c>
      <c r="I13" s="10"/>
      <c r="J13" s="10"/>
      <c r="K13" s="10"/>
      <c r="L13" s="11"/>
      <c r="M13" s="11"/>
      <c r="N13" s="20"/>
      <c r="O13" s="10">
        <v>1</v>
      </c>
      <c r="P13" s="22">
        <f t="shared" ref="P13:P54" si="0">SUM(F13,H13,J13,L13,N13)</f>
        <v>200</v>
      </c>
    </row>
    <row r="14" spans="1:16" ht="27" customHeight="1" x14ac:dyDescent="0.3">
      <c r="A14" s="2">
        <v>2</v>
      </c>
      <c r="B14" s="9" t="s">
        <v>107</v>
      </c>
      <c r="C14" s="9" t="s">
        <v>108</v>
      </c>
      <c r="D14" s="17">
        <v>37492</v>
      </c>
      <c r="E14" s="10">
        <v>2</v>
      </c>
      <c r="F14" s="10">
        <v>80</v>
      </c>
      <c r="G14" s="10">
        <v>2</v>
      </c>
      <c r="H14" s="10">
        <v>80</v>
      </c>
      <c r="I14" s="10"/>
      <c r="J14" s="10"/>
      <c r="K14" s="10"/>
      <c r="L14" s="11"/>
      <c r="M14" s="11"/>
      <c r="N14" s="20"/>
      <c r="O14" s="10">
        <v>2</v>
      </c>
      <c r="P14" s="22">
        <f t="shared" si="0"/>
        <v>160</v>
      </c>
    </row>
    <row r="15" spans="1:16" ht="27" customHeight="1" x14ac:dyDescent="0.3">
      <c r="A15" s="2">
        <v>3</v>
      </c>
      <c r="B15" s="9" t="s">
        <v>114</v>
      </c>
      <c r="C15" s="9" t="s">
        <v>115</v>
      </c>
      <c r="D15" s="17">
        <v>37026</v>
      </c>
      <c r="E15" s="10">
        <v>6</v>
      </c>
      <c r="F15" s="10">
        <v>44</v>
      </c>
      <c r="G15" s="10">
        <v>4</v>
      </c>
      <c r="H15" s="10">
        <v>60</v>
      </c>
      <c r="I15" s="10"/>
      <c r="J15" s="10"/>
      <c r="K15" s="10"/>
      <c r="L15" s="11"/>
      <c r="M15" s="11"/>
      <c r="N15" s="20"/>
      <c r="O15" s="10">
        <v>4</v>
      </c>
      <c r="P15" s="22">
        <f t="shared" si="0"/>
        <v>104</v>
      </c>
    </row>
    <row r="16" spans="1:16" ht="27" customHeight="1" x14ac:dyDescent="0.3">
      <c r="A16" s="2">
        <v>4</v>
      </c>
      <c r="B16" s="9" t="s">
        <v>109</v>
      </c>
      <c r="C16" s="9" t="s">
        <v>110</v>
      </c>
      <c r="D16" s="17">
        <v>38617</v>
      </c>
      <c r="E16" s="10">
        <v>3</v>
      </c>
      <c r="F16" s="10">
        <v>70</v>
      </c>
      <c r="G16" s="10">
        <v>9</v>
      </c>
      <c r="H16" s="10">
        <v>32</v>
      </c>
      <c r="I16" s="10"/>
      <c r="J16" s="10"/>
      <c r="K16" s="10"/>
      <c r="L16" s="11"/>
      <c r="M16" s="11"/>
      <c r="N16" s="20"/>
      <c r="O16" s="10">
        <v>9</v>
      </c>
      <c r="P16" s="22">
        <f t="shared" si="0"/>
        <v>102</v>
      </c>
    </row>
    <row r="17" spans="1:16" ht="27" customHeight="1" x14ac:dyDescent="0.3">
      <c r="A17" s="2">
        <v>5</v>
      </c>
      <c r="B17" s="9" t="s">
        <v>113</v>
      </c>
      <c r="C17" s="9" t="s">
        <v>78</v>
      </c>
      <c r="D17" s="17">
        <v>37155</v>
      </c>
      <c r="E17" s="10">
        <v>5</v>
      </c>
      <c r="F17" s="10">
        <v>50</v>
      </c>
      <c r="G17" s="10">
        <v>7</v>
      </c>
      <c r="H17" s="10">
        <v>40</v>
      </c>
      <c r="I17" s="10"/>
      <c r="J17" s="10"/>
      <c r="K17" s="10"/>
      <c r="L17" s="11"/>
      <c r="M17" s="11"/>
      <c r="N17" s="20"/>
      <c r="O17" s="10">
        <v>7</v>
      </c>
      <c r="P17" s="22">
        <f t="shared" si="0"/>
        <v>90</v>
      </c>
    </row>
    <row r="18" spans="1:16" ht="27" customHeight="1" x14ac:dyDescent="0.3">
      <c r="A18" s="2">
        <v>6</v>
      </c>
      <c r="B18" s="9" t="s">
        <v>117</v>
      </c>
      <c r="C18" s="9" t="s">
        <v>42</v>
      </c>
      <c r="D18" s="17">
        <v>37255</v>
      </c>
      <c r="E18" s="10">
        <v>8</v>
      </c>
      <c r="F18" s="10">
        <v>36</v>
      </c>
      <c r="G18" s="10">
        <v>5</v>
      </c>
      <c r="H18" s="10">
        <v>50</v>
      </c>
      <c r="I18" s="10"/>
      <c r="J18" s="10"/>
      <c r="K18" s="10"/>
      <c r="L18" s="11"/>
      <c r="M18" s="11"/>
      <c r="N18" s="20"/>
      <c r="O18" s="10">
        <v>5</v>
      </c>
      <c r="P18" s="22">
        <f t="shared" si="0"/>
        <v>86</v>
      </c>
    </row>
    <row r="19" spans="1:16" ht="27" customHeight="1" x14ac:dyDescent="0.3">
      <c r="A19" s="2">
        <v>7</v>
      </c>
      <c r="B19" s="9" t="s">
        <v>130</v>
      </c>
      <c r="C19" s="9" t="s">
        <v>9</v>
      </c>
      <c r="D19" s="17">
        <v>38114</v>
      </c>
      <c r="E19" s="10">
        <v>21</v>
      </c>
      <c r="F19" s="10">
        <v>4</v>
      </c>
      <c r="G19" s="10">
        <v>3</v>
      </c>
      <c r="H19" s="10">
        <v>70</v>
      </c>
      <c r="I19" s="10"/>
      <c r="J19" s="10"/>
      <c r="K19" s="10"/>
      <c r="L19" s="11"/>
      <c r="M19" s="11"/>
      <c r="N19" s="20"/>
      <c r="O19" s="10">
        <v>3</v>
      </c>
      <c r="P19" s="22">
        <f t="shared" si="0"/>
        <v>74</v>
      </c>
    </row>
    <row r="20" spans="1:16" ht="27" customHeight="1" x14ac:dyDescent="0.3">
      <c r="A20" s="2">
        <v>8</v>
      </c>
      <c r="B20" s="9" t="s">
        <v>111</v>
      </c>
      <c r="C20" s="9" t="s">
        <v>112</v>
      </c>
      <c r="D20" s="17">
        <v>38853</v>
      </c>
      <c r="E20" s="10">
        <v>4</v>
      </c>
      <c r="F20" s="10">
        <v>60</v>
      </c>
      <c r="G20" s="10">
        <v>21</v>
      </c>
      <c r="H20" s="10">
        <v>4</v>
      </c>
      <c r="I20" s="10"/>
      <c r="J20" s="10"/>
      <c r="K20" s="10"/>
      <c r="L20" s="11"/>
      <c r="M20" s="11"/>
      <c r="N20" s="20"/>
      <c r="O20" s="10">
        <v>21</v>
      </c>
      <c r="P20" s="22">
        <f t="shared" si="0"/>
        <v>64</v>
      </c>
    </row>
    <row r="21" spans="1:16" ht="27" customHeight="1" x14ac:dyDescent="0.3">
      <c r="A21" s="2">
        <v>9</v>
      </c>
      <c r="B21" s="9" t="s">
        <v>123</v>
      </c>
      <c r="C21" s="9" t="s">
        <v>9</v>
      </c>
      <c r="D21" s="17">
        <v>38201</v>
      </c>
      <c r="E21" s="10">
        <v>14</v>
      </c>
      <c r="F21" s="10">
        <v>16</v>
      </c>
      <c r="G21" s="10">
        <v>8</v>
      </c>
      <c r="H21" s="10">
        <v>36</v>
      </c>
      <c r="I21" s="10"/>
      <c r="J21" s="10"/>
      <c r="K21" s="10"/>
      <c r="L21" s="11"/>
      <c r="M21" s="11"/>
      <c r="N21" s="20"/>
      <c r="O21" s="10">
        <v>8</v>
      </c>
      <c r="P21" s="22">
        <f t="shared" si="0"/>
        <v>52</v>
      </c>
    </row>
    <row r="22" spans="1:16" ht="27" customHeight="1" x14ac:dyDescent="0.3">
      <c r="A22" s="2">
        <v>10</v>
      </c>
      <c r="B22" s="9" t="s">
        <v>119</v>
      </c>
      <c r="C22" s="9" t="s">
        <v>115</v>
      </c>
      <c r="D22" s="17">
        <v>38625</v>
      </c>
      <c r="E22" s="10">
        <v>10</v>
      </c>
      <c r="F22" s="10">
        <v>28</v>
      </c>
      <c r="G22" s="10">
        <v>11</v>
      </c>
      <c r="H22" s="10">
        <v>24</v>
      </c>
      <c r="I22" s="10"/>
      <c r="J22" s="10"/>
      <c r="K22" s="10"/>
      <c r="L22" s="11"/>
      <c r="M22" s="11"/>
      <c r="N22" s="20"/>
      <c r="O22" s="10">
        <v>11</v>
      </c>
      <c r="P22" s="22">
        <f t="shared" si="0"/>
        <v>52</v>
      </c>
    </row>
    <row r="23" spans="1:16" ht="27" customHeight="1" x14ac:dyDescent="0.3">
      <c r="A23" s="2">
        <v>11</v>
      </c>
      <c r="B23" s="9" t="s">
        <v>122</v>
      </c>
      <c r="C23" s="9" t="s">
        <v>9</v>
      </c>
      <c r="D23" s="17">
        <v>38141</v>
      </c>
      <c r="E23" s="10">
        <v>13</v>
      </c>
      <c r="F23" s="10">
        <v>18</v>
      </c>
      <c r="G23" s="10">
        <v>10</v>
      </c>
      <c r="H23" s="10">
        <v>28</v>
      </c>
      <c r="I23" s="10"/>
      <c r="J23" s="10"/>
      <c r="K23" s="10"/>
      <c r="L23" s="11"/>
      <c r="M23" s="11"/>
      <c r="N23" s="20"/>
      <c r="O23" s="10">
        <v>10</v>
      </c>
      <c r="P23" s="22">
        <f t="shared" si="0"/>
        <v>46</v>
      </c>
    </row>
    <row r="24" spans="1:16" ht="27" customHeight="1" x14ac:dyDescent="0.3">
      <c r="A24" s="2">
        <v>12</v>
      </c>
      <c r="B24" s="9" t="s">
        <v>145</v>
      </c>
      <c r="C24" s="9" t="s">
        <v>20</v>
      </c>
      <c r="D24" s="17">
        <v>37689</v>
      </c>
      <c r="E24" s="10">
        <v>33</v>
      </c>
      <c r="F24" s="10"/>
      <c r="G24" s="10">
        <v>6</v>
      </c>
      <c r="H24" s="10">
        <v>44</v>
      </c>
      <c r="I24" s="10"/>
      <c r="J24" s="10"/>
      <c r="K24" s="10"/>
      <c r="L24" s="11"/>
      <c r="M24" s="11"/>
      <c r="N24" s="20"/>
      <c r="O24" s="10">
        <v>6</v>
      </c>
      <c r="P24" s="22">
        <f t="shared" si="0"/>
        <v>44</v>
      </c>
    </row>
    <row r="25" spans="1:16" ht="27" customHeight="1" x14ac:dyDescent="0.3">
      <c r="A25" s="2">
        <v>13</v>
      </c>
      <c r="B25" s="9" t="s">
        <v>116</v>
      </c>
      <c r="C25" s="9" t="s">
        <v>115</v>
      </c>
      <c r="D25" s="17">
        <v>37540</v>
      </c>
      <c r="E25" s="10">
        <v>7</v>
      </c>
      <c r="F25" s="10">
        <v>40</v>
      </c>
      <c r="G25" s="10"/>
      <c r="H25" s="10"/>
      <c r="I25" s="10"/>
      <c r="J25" s="10"/>
      <c r="K25" s="10"/>
      <c r="L25" s="11"/>
      <c r="M25" s="11"/>
      <c r="N25" s="20"/>
      <c r="O25" s="10"/>
      <c r="P25" s="22">
        <f t="shared" si="0"/>
        <v>40</v>
      </c>
    </row>
    <row r="26" spans="1:16" ht="27" customHeight="1" x14ac:dyDescent="0.3">
      <c r="A26" s="2">
        <v>14</v>
      </c>
      <c r="B26" s="9" t="s">
        <v>121</v>
      </c>
      <c r="C26" s="9" t="s">
        <v>9</v>
      </c>
      <c r="D26" s="17">
        <v>39001</v>
      </c>
      <c r="E26" s="10">
        <v>12</v>
      </c>
      <c r="F26" s="10">
        <v>20</v>
      </c>
      <c r="G26" s="10">
        <v>13</v>
      </c>
      <c r="H26" s="10">
        <v>18</v>
      </c>
      <c r="I26" s="10"/>
      <c r="J26" s="10"/>
      <c r="K26" s="10"/>
      <c r="L26" s="11"/>
      <c r="M26" s="11"/>
      <c r="N26" s="20"/>
      <c r="O26" s="10">
        <v>13</v>
      </c>
      <c r="P26" s="22">
        <f t="shared" si="0"/>
        <v>38</v>
      </c>
    </row>
    <row r="27" spans="1:16" ht="27" customHeight="1" x14ac:dyDescent="0.3">
      <c r="A27" s="2">
        <v>15</v>
      </c>
      <c r="B27" s="9" t="s">
        <v>120</v>
      </c>
      <c r="C27" s="9" t="s">
        <v>20</v>
      </c>
      <c r="D27" s="17">
        <v>38002</v>
      </c>
      <c r="E27" s="10">
        <v>11</v>
      </c>
      <c r="F27" s="10">
        <v>24</v>
      </c>
      <c r="G27" s="10">
        <v>16</v>
      </c>
      <c r="H27" s="10">
        <v>12</v>
      </c>
      <c r="I27" s="10"/>
      <c r="J27" s="10"/>
      <c r="K27" s="10"/>
      <c r="L27" s="11"/>
      <c r="M27" s="11"/>
      <c r="N27" s="20"/>
      <c r="O27" s="10">
        <v>16</v>
      </c>
      <c r="P27" s="22">
        <f t="shared" si="0"/>
        <v>36</v>
      </c>
    </row>
    <row r="28" spans="1:16" ht="27" customHeight="1" x14ac:dyDescent="0.3">
      <c r="A28" s="2">
        <v>16</v>
      </c>
      <c r="B28" s="9" t="s">
        <v>118</v>
      </c>
      <c r="C28" s="9" t="s">
        <v>63</v>
      </c>
      <c r="D28" s="17">
        <v>37389</v>
      </c>
      <c r="E28" s="10">
        <v>9</v>
      </c>
      <c r="F28" s="10">
        <v>32</v>
      </c>
      <c r="G28" s="10"/>
      <c r="H28" s="10"/>
      <c r="I28" s="10"/>
      <c r="J28" s="10"/>
      <c r="K28" s="10"/>
      <c r="L28" s="11"/>
      <c r="M28" s="11"/>
      <c r="N28" s="20"/>
      <c r="O28" s="10"/>
      <c r="P28" s="22">
        <f t="shared" si="0"/>
        <v>32</v>
      </c>
    </row>
    <row r="29" spans="1:16" ht="27" customHeight="1" x14ac:dyDescent="0.3">
      <c r="A29" s="2">
        <v>17</v>
      </c>
      <c r="B29" s="9" t="s">
        <v>126</v>
      </c>
      <c r="C29" s="9" t="s">
        <v>63</v>
      </c>
      <c r="D29" s="17">
        <v>38552</v>
      </c>
      <c r="E29" s="10">
        <v>17</v>
      </c>
      <c r="F29" s="10">
        <v>10</v>
      </c>
      <c r="G29" s="10">
        <v>14</v>
      </c>
      <c r="H29" s="10">
        <v>16</v>
      </c>
      <c r="I29" s="10"/>
      <c r="J29" s="10"/>
      <c r="K29" s="10"/>
      <c r="L29" s="11"/>
      <c r="M29" s="11"/>
      <c r="N29" s="20"/>
      <c r="O29" s="10">
        <v>14</v>
      </c>
      <c r="P29" s="22">
        <f t="shared" si="0"/>
        <v>26</v>
      </c>
    </row>
    <row r="30" spans="1:16" ht="27" customHeight="1" x14ac:dyDescent="0.3">
      <c r="A30" s="2">
        <v>18</v>
      </c>
      <c r="B30" s="9" t="s">
        <v>127</v>
      </c>
      <c r="C30" s="9" t="s">
        <v>9</v>
      </c>
      <c r="D30" s="17">
        <v>38183</v>
      </c>
      <c r="E30" s="10">
        <v>18</v>
      </c>
      <c r="F30" s="10">
        <v>8</v>
      </c>
      <c r="G30" s="10">
        <v>15</v>
      </c>
      <c r="H30" s="10">
        <v>14</v>
      </c>
      <c r="I30" s="10"/>
      <c r="J30" s="10"/>
      <c r="K30" s="10"/>
      <c r="L30" s="11"/>
      <c r="M30" s="11"/>
      <c r="N30" s="20"/>
      <c r="O30" s="10">
        <v>15</v>
      </c>
      <c r="P30" s="22">
        <f t="shared" si="0"/>
        <v>22</v>
      </c>
    </row>
    <row r="31" spans="1:16" ht="27" customHeight="1" x14ac:dyDescent="0.3">
      <c r="A31" s="2">
        <v>19</v>
      </c>
      <c r="B31" s="9" t="s">
        <v>134</v>
      </c>
      <c r="C31" s="9" t="s">
        <v>135</v>
      </c>
      <c r="D31" s="17">
        <v>37678</v>
      </c>
      <c r="E31" s="10">
        <v>24</v>
      </c>
      <c r="F31" s="10"/>
      <c r="G31" s="10">
        <v>12</v>
      </c>
      <c r="H31" s="10">
        <v>20</v>
      </c>
      <c r="I31" s="10"/>
      <c r="J31" s="10"/>
      <c r="K31" s="10"/>
      <c r="L31" s="11"/>
      <c r="M31" s="11"/>
      <c r="N31" s="20"/>
      <c r="O31" s="10">
        <v>12</v>
      </c>
      <c r="P31" s="22">
        <f t="shared" si="0"/>
        <v>20</v>
      </c>
    </row>
    <row r="32" spans="1:16" ht="27" customHeight="1" x14ac:dyDescent="0.3">
      <c r="A32" s="2">
        <v>20</v>
      </c>
      <c r="B32" s="9" t="s">
        <v>125</v>
      </c>
      <c r="C32" s="9" t="s">
        <v>20</v>
      </c>
      <c r="D32" s="17">
        <v>36629</v>
      </c>
      <c r="E32" s="10">
        <v>16</v>
      </c>
      <c r="F32" s="10">
        <v>12</v>
      </c>
      <c r="G32" s="10">
        <v>18</v>
      </c>
      <c r="H32" s="10">
        <v>8</v>
      </c>
      <c r="I32" s="10"/>
      <c r="J32" s="10"/>
      <c r="K32" s="10"/>
      <c r="L32" s="11"/>
      <c r="M32" s="11"/>
      <c r="N32" s="20"/>
      <c r="O32" s="10">
        <v>18</v>
      </c>
      <c r="P32" s="22">
        <f t="shared" si="0"/>
        <v>20</v>
      </c>
    </row>
    <row r="33" spans="1:16" ht="27" customHeight="1" x14ac:dyDescent="0.3">
      <c r="A33" s="2">
        <v>21</v>
      </c>
      <c r="B33" s="9" t="s">
        <v>124</v>
      </c>
      <c r="C33" s="9" t="s">
        <v>20</v>
      </c>
      <c r="D33" s="17">
        <v>36629</v>
      </c>
      <c r="E33" s="10">
        <v>15</v>
      </c>
      <c r="F33" s="10">
        <v>14</v>
      </c>
      <c r="G33" s="10">
        <v>26</v>
      </c>
      <c r="H33" s="10"/>
      <c r="I33" s="10"/>
      <c r="J33" s="10"/>
      <c r="K33" s="10"/>
      <c r="L33" s="11"/>
      <c r="M33" s="11"/>
      <c r="N33" s="20"/>
      <c r="O33" s="10">
        <v>26</v>
      </c>
      <c r="P33" s="22">
        <f t="shared" si="0"/>
        <v>14</v>
      </c>
    </row>
    <row r="34" spans="1:16" ht="27" customHeight="1" x14ac:dyDescent="0.3">
      <c r="A34" s="2">
        <v>22</v>
      </c>
      <c r="B34" s="9" t="s">
        <v>129</v>
      </c>
      <c r="C34" s="9" t="s">
        <v>68</v>
      </c>
      <c r="D34" s="17">
        <v>36962</v>
      </c>
      <c r="E34" s="10">
        <v>20</v>
      </c>
      <c r="F34" s="10">
        <v>5</v>
      </c>
      <c r="G34" s="10">
        <v>19</v>
      </c>
      <c r="H34" s="10">
        <v>6</v>
      </c>
      <c r="I34" s="10"/>
      <c r="J34" s="10"/>
      <c r="K34" s="10"/>
      <c r="L34" s="11"/>
      <c r="M34" s="11"/>
      <c r="N34" s="20"/>
      <c r="O34" s="10">
        <v>19</v>
      </c>
      <c r="P34" s="22">
        <f t="shared" si="0"/>
        <v>11</v>
      </c>
    </row>
    <row r="35" spans="1:16" ht="27" customHeight="1" x14ac:dyDescent="0.3">
      <c r="A35" s="2">
        <v>23</v>
      </c>
      <c r="B35" s="9" t="s">
        <v>128</v>
      </c>
      <c r="C35" s="9" t="s">
        <v>17</v>
      </c>
      <c r="D35" s="17">
        <v>38170</v>
      </c>
      <c r="E35" s="10">
        <v>19</v>
      </c>
      <c r="F35" s="10">
        <v>6</v>
      </c>
      <c r="G35" s="10">
        <v>20</v>
      </c>
      <c r="H35" s="10">
        <v>5</v>
      </c>
      <c r="I35" s="10"/>
      <c r="J35" s="10"/>
      <c r="K35" s="10"/>
      <c r="L35" s="11"/>
      <c r="M35" s="11"/>
      <c r="N35" s="20"/>
      <c r="O35" s="10">
        <v>20</v>
      </c>
      <c r="P35" s="22">
        <f t="shared" si="0"/>
        <v>11</v>
      </c>
    </row>
    <row r="36" spans="1:16" ht="27" customHeight="1" x14ac:dyDescent="0.3">
      <c r="A36" s="2">
        <v>24</v>
      </c>
      <c r="B36" s="9" t="s">
        <v>144</v>
      </c>
      <c r="C36" s="9" t="s">
        <v>42</v>
      </c>
      <c r="D36" s="17">
        <v>37378</v>
      </c>
      <c r="E36" s="10">
        <v>33</v>
      </c>
      <c r="F36" s="10"/>
      <c r="G36" s="10">
        <v>17</v>
      </c>
      <c r="H36" s="10">
        <v>10</v>
      </c>
      <c r="I36" s="10"/>
      <c r="J36" s="10"/>
      <c r="K36" s="10"/>
      <c r="L36" s="11"/>
      <c r="M36" s="11"/>
      <c r="N36" s="20"/>
      <c r="O36" s="10">
        <v>17</v>
      </c>
      <c r="P36" s="22">
        <f t="shared" si="0"/>
        <v>10</v>
      </c>
    </row>
    <row r="37" spans="1:16" ht="27" customHeight="1" x14ac:dyDescent="0.3">
      <c r="A37" s="2">
        <v>25</v>
      </c>
      <c r="B37" s="9" t="s">
        <v>142</v>
      </c>
      <c r="C37" s="9" t="s">
        <v>37</v>
      </c>
      <c r="D37" s="17">
        <v>38404</v>
      </c>
      <c r="E37" s="10">
        <v>31</v>
      </c>
      <c r="F37" s="10"/>
      <c r="G37" s="10">
        <v>22</v>
      </c>
      <c r="H37" s="10"/>
      <c r="I37" s="10"/>
      <c r="J37" s="10"/>
      <c r="K37" s="10"/>
      <c r="L37" s="11"/>
      <c r="M37" s="11"/>
      <c r="N37" s="20"/>
      <c r="O37" s="10">
        <v>22</v>
      </c>
      <c r="P37" s="22">
        <f t="shared" si="0"/>
        <v>0</v>
      </c>
    </row>
    <row r="38" spans="1:16" ht="27" customHeight="1" x14ac:dyDescent="0.3">
      <c r="A38" s="2">
        <v>26</v>
      </c>
      <c r="B38" s="9" t="s">
        <v>132</v>
      </c>
      <c r="C38" s="9" t="s">
        <v>17</v>
      </c>
      <c r="D38" s="17">
        <v>37206</v>
      </c>
      <c r="E38" s="10">
        <v>23</v>
      </c>
      <c r="F38" s="10"/>
      <c r="G38" s="10">
        <v>23</v>
      </c>
      <c r="H38" s="10"/>
      <c r="I38" s="10"/>
      <c r="J38" s="10"/>
      <c r="K38" s="10"/>
      <c r="L38" s="11"/>
      <c r="M38" s="11"/>
      <c r="N38" s="20"/>
      <c r="O38" s="10">
        <v>23</v>
      </c>
      <c r="P38" s="22">
        <f t="shared" si="0"/>
        <v>0</v>
      </c>
    </row>
    <row r="39" spans="1:16" ht="27" customHeight="1" x14ac:dyDescent="0.3">
      <c r="A39" s="2">
        <v>27</v>
      </c>
      <c r="B39" s="9" t="s">
        <v>136</v>
      </c>
      <c r="C39" s="9" t="s">
        <v>20</v>
      </c>
      <c r="D39" s="17">
        <v>38490</v>
      </c>
      <c r="E39" s="10">
        <v>25</v>
      </c>
      <c r="F39" s="10"/>
      <c r="G39" s="10">
        <v>24</v>
      </c>
      <c r="H39" s="10"/>
      <c r="I39" s="10"/>
      <c r="J39" s="10"/>
      <c r="K39" s="10"/>
      <c r="L39" s="11"/>
      <c r="M39" s="11"/>
      <c r="N39" s="20"/>
      <c r="O39" s="10">
        <v>24</v>
      </c>
      <c r="P39" s="22">
        <f t="shared" si="0"/>
        <v>0</v>
      </c>
    </row>
    <row r="40" spans="1:16" ht="27" customHeight="1" x14ac:dyDescent="0.3">
      <c r="A40" s="2">
        <v>28</v>
      </c>
      <c r="B40" s="9" t="s">
        <v>182</v>
      </c>
      <c r="C40" s="9" t="s">
        <v>25</v>
      </c>
      <c r="D40" s="17">
        <v>36197</v>
      </c>
      <c r="E40" s="10"/>
      <c r="F40" s="10"/>
      <c r="G40" s="10">
        <v>25</v>
      </c>
      <c r="H40" s="10"/>
      <c r="I40" s="10"/>
      <c r="J40" s="10"/>
      <c r="K40" s="10"/>
      <c r="L40" s="11"/>
      <c r="M40" s="11"/>
      <c r="N40" s="20"/>
      <c r="O40" s="10">
        <v>25</v>
      </c>
      <c r="P40" s="22">
        <f t="shared" si="0"/>
        <v>0</v>
      </c>
    </row>
    <row r="41" spans="1:16" ht="27" customHeight="1" x14ac:dyDescent="0.3">
      <c r="A41" s="2">
        <v>29</v>
      </c>
      <c r="B41" s="9" t="s">
        <v>140</v>
      </c>
      <c r="C41" s="9" t="s">
        <v>9</v>
      </c>
      <c r="D41" s="17">
        <v>38456</v>
      </c>
      <c r="E41" s="10">
        <v>29</v>
      </c>
      <c r="F41" s="10"/>
      <c r="G41" s="10">
        <v>27</v>
      </c>
      <c r="H41" s="10"/>
      <c r="I41" s="10"/>
      <c r="J41" s="10"/>
      <c r="K41" s="10"/>
      <c r="L41" s="11"/>
      <c r="M41" s="11"/>
      <c r="N41" s="20"/>
      <c r="O41" s="10">
        <v>27</v>
      </c>
      <c r="P41" s="22">
        <f t="shared" si="0"/>
        <v>0</v>
      </c>
    </row>
    <row r="42" spans="1:16" ht="27" customHeight="1" x14ac:dyDescent="0.3">
      <c r="A42" s="2">
        <v>30</v>
      </c>
      <c r="B42" s="9" t="s">
        <v>137</v>
      </c>
      <c r="C42" s="9" t="s">
        <v>54</v>
      </c>
      <c r="D42" s="17">
        <v>37769</v>
      </c>
      <c r="E42" s="10">
        <v>26</v>
      </c>
      <c r="F42" s="10"/>
      <c r="G42" s="10">
        <v>28</v>
      </c>
      <c r="H42" s="10"/>
      <c r="I42" s="10"/>
      <c r="J42" s="10"/>
      <c r="K42" s="10"/>
      <c r="L42" s="11"/>
      <c r="M42" s="11"/>
      <c r="N42" s="20"/>
      <c r="O42" s="10">
        <v>28</v>
      </c>
      <c r="P42" s="22">
        <f t="shared" si="0"/>
        <v>0</v>
      </c>
    </row>
    <row r="43" spans="1:16" ht="27" customHeight="1" x14ac:dyDescent="0.3">
      <c r="A43" s="2">
        <v>31</v>
      </c>
      <c r="B43" s="9" t="s">
        <v>143</v>
      </c>
      <c r="C43" s="9" t="s">
        <v>20</v>
      </c>
      <c r="D43" s="17">
        <v>38326</v>
      </c>
      <c r="E43" s="10">
        <v>32</v>
      </c>
      <c r="F43" s="10"/>
      <c r="G43" s="10">
        <v>29</v>
      </c>
      <c r="H43" s="10"/>
      <c r="I43" s="10"/>
      <c r="J43" s="10"/>
      <c r="K43" s="10"/>
      <c r="L43" s="11"/>
      <c r="M43" s="11"/>
      <c r="N43" s="20"/>
      <c r="O43" s="10">
        <v>29</v>
      </c>
      <c r="P43" s="22">
        <f t="shared" si="0"/>
        <v>0</v>
      </c>
    </row>
    <row r="44" spans="1:16" ht="27" customHeight="1" x14ac:dyDescent="0.3">
      <c r="A44" s="2">
        <v>32</v>
      </c>
      <c r="B44" s="9" t="s">
        <v>178</v>
      </c>
      <c r="C44" s="9" t="s">
        <v>25</v>
      </c>
      <c r="D44" s="17">
        <v>38379</v>
      </c>
      <c r="E44" s="10"/>
      <c r="F44" s="10"/>
      <c r="G44" s="10">
        <v>30</v>
      </c>
      <c r="H44" s="10"/>
      <c r="I44" s="10"/>
      <c r="J44" s="10"/>
      <c r="K44" s="10"/>
      <c r="L44" s="11"/>
      <c r="M44" s="11"/>
      <c r="N44" s="20"/>
      <c r="O44" s="10">
        <v>30</v>
      </c>
      <c r="P44" s="22">
        <f t="shared" si="0"/>
        <v>0</v>
      </c>
    </row>
    <row r="45" spans="1:16" ht="27" customHeight="1" x14ac:dyDescent="0.3">
      <c r="A45" s="2">
        <v>33</v>
      </c>
      <c r="B45" s="9" t="s">
        <v>179</v>
      </c>
      <c r="C45" s="9" t="s">
        <v>54</v>
      </c>
      <c r="D45" s="17">
        <v>37721</v>
      </c>
      <c r="E45" s="10"/>
      <c r="F45" s="10"/>
      <c r="G45" s="10">
        <v>31</v>
      </c>
      <c r="H45" s="10"/>
      <c r="I45" s="10"/>
      <c r="J45" s="10"/>
      <c r="K45" s="10"/>
      <c r="L45" s="11"/>
      <c r="M45" s="11"/>
      <c r="N45" s="20"/>
      <c r="O45" s="10">
        <v>31</v>
      </c>
      <c r="P45" s="22">
        <f t="shared" si="0"/>
        <v>0</v>
      </c>
    </row>
    <row r="46" spans="1:16" ht="27" customHeight="1" x14ac:dyDescent="0.3">
      <c r="A46" s="2">
        <v>34</v>
      </c>
      <c r="B46" s="9" t="s">
        <v>138</v>
      </c>
      <c r="C46" s="9" t="s">
        <v>9</v>
      </c>
      <c r="D46" s="17">
        <v>38318</v>
      </c>
      <c r="E46" s="10">
        <v>27</v>
      </c>
      <c r="F46" s="10"/>
      <c r="G46" s="10">
        <v>32</v>
      </c>
      <c r="H46" s="10"/>
      <c r="I46" s="10"/>
      <c r="J46" s="10"/>
      <c r="K46" s="10"/>
      <c r="L46" s="11"/>
      <c r="M46" s="11"/>
      <c r="N46" s="20"/>
      <c r="O46" s="10">
        <v>32</v>
      </c>
      <c r="P46" s="22">
        <f t="shared" si="0"/>
        <v>0</v>
      </c>
    </row>
    <row r="47" spans="1:16" ht="27" customHeight="1" x14ac:dyDescent="0.3">
      <c r="A47" s="2">
        <v>35</v>
      </c>
      <c r="B47" s="9" t="s">
        <v>141</v>
      </c>
      <c r="C47" s="9" t="s">
        <v>20</v>
      </c>
      <c r="D47" s="17">
        <v>38085</v>
      </c>
      <c r="E47" s="10">
        <v>30</v>
      </c>
      <c r="F47" s="10"/>
      <c r="G47" s="10">
        <v>33</v>
      </c>
      <c r="H47" s="10"/>
      <c r="I47" s="10"/>
      <c r="J47" s="10"/>
      <c r="K47" s="10"/>
      <c r="L47" s="11"/>
      <c r="M47" s="11"/>
      <c r="N47" s="20"/>
      <c r="O47" s="10">
        <v>33</v>
      </c>
      <c r="P47" s="22">
        <f t="shared" si="0"/>
        <v>0</v>
      </c>
    </row>
    <row r="48" spans="1:16" ht="27" customHeight="1" x14ac:dyDescent="0.3">
      <c r="A48" s="2">
        <v>36</v>
      </c>
      <c r="B48" s="9" t="s">
        <v>180</v>
      </c>
      <c r="C48" s="9" t="s">
        <v>17</v>
      </c>
      <c r="D48" s="17">
        <v>36274</v>
      </c>
      <c r="E48" s="10"/>
      <c r="F48" s="10"/>
      <c r="G48" s="10">
        <v>34</v>
      </c>
      <c r="H48" s="10"/>
      <c r="I48" s="10"/>
      <c r="J48" s="10"/>
      <c r="K48" s="10"/>
      <c r="L48" s="11"/>
      <c r="M48" s="11"/>
      <c r="N48" s="20"/>
      <c r="O48" s="10">
        <v>34</v>
      </c>
      <c r="P48" s="22">
        <f t="shared" si="0"/>
        <v>0</v>
      </c>
    </row>
    <row r="49" spans="1:16" ht="27" customHeight="1" x14ac:dyDescent="0.3">
      <c r="A49" s="2">
        <v>37</v>
      </c>
      <c r="B49" s="9" t="s">
        <v>181</v>
      </c>
      <c r="C49" s="9" t="s">
        <v>37</v>
      </c>
      <c r="D49" s="17">
        <v>38384</v>
      </c>
      <c r="E49" s="10"/>
      <c r="F49" s="10"/>
      <c r="G49" s="10">
        <v>35</v>
      </c>
      <c r="H49" s="10"/>
      <c r="I49" s="10"/>
      <c r="J49" s="10"/>
      <c r="K49" s="10"/>
      <c r="L49" s="11"/>
      <c r="M49" s="11"/>
      <c r="N49" s="20"/>
      <c r="O49" s="10">
        <v>35</v>
      </c>
      <c r="P49" s="22">
        <f t="shared" si="0"/>
        <v>0</v>
      </c>
    </row>
    <row r="50" spans="1:16" ht="27" customHeight="1" x14ac:dyDescent="0.3">
      <c r="A50" s="2">
        <v>38</v>
      </c>
      <c r="B50" s="9" t="s">
        <v>183</v>
      </c>
      <c r="C50" s="9" t="s">
        <v>25</v>
      </c>
      <c r="D50" s="17">
        <v>38330</v>
      </c>
      <c r="E50" s="10"/>
      <c r="F50" s="10"/>
      <c r="G50" s="10">
        <v>36</v>
      </c>
      <c r="H50" s="10"/>
      <c r="I50" s="10"/>
      <c r="J50" s="10"/>
      <c r="K50" s="10"/>
      <c r="L50" s="11"/>
      <c r="M50" s="11"/>
      <c r="N50" s="20"/>
      <c r="O50" s="10">
        <v>36</v>
      </c>
      <c r="P50" s="22">
        <f t="shared" si="0"/>
        <v>0</v>
      </c>
    </row>
    <row r="51" spans="1:16" ht="27" customHeight="1" x14ac:dyDescent="0.3">
      <c r="A51" s="2">
        <v>39</v>
      </c>
      <c r="B51" s="9" t="s">
        <v>139</v>
      </c>
      <c r="C51" s="9" t="s">
        <v>17</v>
      </c>
      <c r="D51" s="17">
        <v>38170</v>
      </c>
      <c r="E51" s="10">
        <v>28</v>
      </c>
      <c r="F51" s="10"/>
      <c r="G51" s="10">
        <v>37</v>
      </c>
      <c r="H51" s="10"/>
      <c r="I51" s="10"/>
      <c r="J51" s="10"/>
      <c r="K51" s="10"/>
      <c r="L51" s="11"/>
      <c r="M51" s="11"/>
      <c r="N51" s="20"/>
      <c r="O51" s="10">
        <v>37</v>
      </c>
      <c r="P51" s="22">
        <f t="shared" si="0"/>
        <v>0</v>
      </c>
    </row>
    <row r="52" spans="1:16" ht="27" customHeight="1" x14ac:dyDescent="0.3">
      <c r="A52" s="2">
        <v>40</v>
      </c>
      <c r="B52" s="9" t="s">
        <v>133</v>
      </c>
      <c r="C52" s="9" t="s">
        <v>95</v>
      </c>
      <c r="D52" s="17">
        <v>37579</v>
      </c>
      <c r="E52" s="10">
        <v>24</v>
      </c>
      <c r="F52" s="10"/>
      <c r="G52" s="10">
        <v>38</v>
      </c>
      <c r="H52" s="10"/>
      <c r="I52" s="10"/>
      <c r="J52" s="10"/>
      <c r="K52" s="10"/>
      <c r="L52" s="11"/>
      <c r="M52" s="11"/>
      <c r="N52" s="20"/>
      <c r="O52" s="10">
        <v>38</v>
      </c>
      <c r="P52" s="22">
        <f t="shared" si="0"/>
        <v>0</v>
      </c>
    </row>
    <row r="53" spans="1:16" ht="27" customHeight="1" x14ac:dyDescent="0.3">
      <c r="A53" s="2">
        <v>41</v>
      </c>
      <c r="B53" s="9" t="s">
        <v>184</v>
      </c>
      <c r="C53" s="9" t="s">
        <v>25</v>
      </c>
      <c r="D53" s="17">
        <v>38352</v>
      </c>
      <c r="E53" s="10"/>
      <c r="F53" s="10"/>
      <c r="G53" s="10">
        <v>38</v>
      </c>
      <c r="H53" s="10"/>
      <c r="I53" s="10"/>
      <c r="J53" s="10"/>
      <c r="K53" s="10"/>
      <c r="L53" s="11"/>
      <c r="M53" s="11"/>
      <c r="N53" s="20"/>
      <c r="O53" s="10">
        <v>38</v>
      </c>
      <c r="P53" s="22">
        <f t="shared" si="0"/>
        <v>0</v>
      </c>
    </row>
    <row r="54" spans="1:16" ht="27" customHeight="1" x14ac:dyDescent="0.3">
      <c r="A54" s="2">
        <v>42</v>
      </c>
      <c r="B54" s="9" t="s">
        <v>131</v>
      </c>
      <c r="C54" s="9" t="s">
        <v>25</v>
      </c>
      <c r="D54" s="17">
        <v>37574</v>
      </c>
      <c r="E54" s="10">
        <v>22</v>
      </c>
      <c r="F54" s="10"/>
      <c r="G54" s="10"/>
      <c r="H54" s="10"/>
      <c r="I54" s="10"/>
      <c r="J54" s="10"/>
      <c r="K54" s="10"/>
      <c r="L54" s="11"/>
      <c r="M54" s="11"/>
      <c r="N54" s="20"/>
      <c r="O54" s="10"/>
      <c r="P54" s="22">
        <f t="shared" si="0"/>
        <v>0</v>
      </c>
    </row>
  </sheetData>
  <sortState ref="B13:P54">
    <sortCondition descending="1" ref="P13"/>
  </sortState>
  <mergeCells count="23"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</mergeCells>
  <conditionalFormatting sqref="E13:N54 P13:P54">
    <cfRule type="cellIs" dxfId="42" priority="3" operator="lessThanOrEqual">
      <formula>0</formula>
    </cfRule>
  </conditionalFormatting>
  <conditionalFormatting sqref="O13:O54">
    <cfRule type="cellIs" dxfId="41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tabColor rgb="FFFF0000"/>
  </sheetPr>
  <dimension ref="A1:P54"/>
  <sheetViews>
    <sheetView topLeftCell="A5" workbookViewId="0">
      <selection activeCell="A5" sqref="A5:P5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38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5" customFormat="1" ht="39" customHeight="1" x14ac:dyDescent="0.3">
      <c r="A3" s="36" t="s">
        <v>89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" customFormat="1" ht="27.75" customHeight="1" x14ac:dyDescent="0.35">
      <c r="A4" s="37" t="s">
        <v>92</v>
      </c>
      <c r="B4" s="37"/>
      <c r="C4" s="37"/>
      <c r="D4" s="37"/>
      <c r="E4" s="37"/>
      <c r="F4" s="37"/>
      <c r="G4" s="37"/>
      <c r="H4" s="37"/>
      <c r="I4" s="37"/>
      <c r="J4" s="37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3.5" customHeight="1" x14ac:dyDescent="0.3">
      <c r="A6" s="26" t="s">
        <v>98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4.25" customHeight="1" x14ac:dyDescent="0.3">
      <c r="A7" s="26" t="s">
        <v>100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27" t="s">
        <v>2</v>
      </c>
      <c r="B9" s="28" t="s">
        <v>3</v>
      </c>
      <c r="C9" s="29" t="s">
        <v>4</v>
      </c>
      <c r="D9" s="3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177</v>
      </c>
      <c r="P9" s="33" t="s">
        <v>91</v>
      </c>
    </row>
    <row r="10" spans="1:16" ht="29.4" customHeight="1" x14ac:dyDescent="0.3">
      <c r="A10" s="27"/>
      <c r="B10" s="28"/>
      <c r="C10" s="29"/>
      <c r="D10" s="31"/>
      <c r="E10" s="29" t="s">
        <v>101</v>
      </c>
      <c r="F10" s="29"/>
      <c r="G10" s="29" t="s">
        <v>102</v>
      </c>
      <c r="H10" s="29"/>
      <c r="I10" s="29" t="s">
        <v>103</v>
      </c>
      <c r="J10" s="29"/>
      <c r="K10" s="29" t="s">
        <v>104</v>
      </c>
      <c r="L10" s="29"/>
      <c r="M10" s="29" t="s">
        <v>105</v>
      </c>
      <c r="N10" s="29"/>
      <c r="O10" s="34"/>
      <c r="P10" s="33"/>
    </row>
    <row r="11" spans="1:16" ht="28.8" customHeight="1" x14ac:dyDescent="0.3">
      <c r="A11" s="27"/>
      <c r="B11" s="28"/>
      <c r="C11" s="29"/>
      <c r="D11" s="32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116</v>
      </c>
      <c r="C13" s="9" t="s">
        <v>115</v>
      </c>
      <c r="D13" s="17">
        <v>37540</v>
      </c>
      <c r="E13" s="10">
        <v>3</v>
      </c>
      <c r="F13" s="10">
        <v>70</v>
      </c>
      <c r="G13" s="10">
        <v>1</v>
      </c>
      <c r="H13" s="10">
        <v>100</v>
      </c>
      <c r="I13" s="10"/>
      <c r="J13" s="10"/>
      <c r="K13" s="10"/>
      <c r="L13" s="11"/>
      <c r="M13" s="11"/>
      <c r="N13" s="20"/>
      <c r="O13" s="21">
        <v>1</v>
      </c>
      <c r="P13" s="22">
        <f t="shared" ref="P13:P54" si="0">SUM(F13,H13,J13,L13,N13)</f>
        <v>170</v>
      </c>
    </row>
    <row r="14" spans="1:16" ht="27" customHeight="1" x14ac:dyDescent="0.3">
      <c r="A14" s="2">
        <v>2</v>
      </c>
      <c r="B14" s="9" t="s">
        <v>145</v>
      </c>
      <c r="C14" s="9" t="s">
        <v>20</v>
      </c>
      <c r="D14" s="17">
        <v>37689</v>
      </c>
      <c r="E14" s="10">
        <v>1</v>
      </c>
      <c r="F14" s="10">
        <v>100</v>
      </c>
      <c r="G14" s="10">
        <v>4</v>
      </c>
      <c r="H14" s="10">
        <v>60</v>
      </c>
      <c r="I14" s="10"/>
      <c r="J14" s="10"/>
      <c r="K14" s="10"/>
      <c r="L14" s="11"/>
      <c r="M14" s="11"/>
      <c r="N14" s="20"/>
      <c r="O14" s="21">
        <v>4</v>
      </c>
      <c r="P14" s="22">
        <f t="shared" si="0"/>
        <v>160</v>
      </c>
    </row>
    <row r="15" spans="1:16" ht="27" customHeight="1" x14ac:dyDescent="0.3">
      <c r="A15" s="2">
        <v>3</v>
      </c>
      <c r="B15" s="9" t="s">
        <v>117</v>
      </c>
      <c r="C15" s="9" t="s">
        <v>42</v>
      </c>
      <c r="D15" s="17">
        <v>37255</v>
      </c>
      <c r="E15" s="10">
        <v>2</v>
      </c>
      <c r="F15" s="10">
        <v>80</v>
      </c>
      <c r="G15" s="10">
        <v>5</v>
      </c>
      <c r="H15" s="10">
        <v>50</v>
      </c>
      <c r="I15" s="10"/>
      <c r="J15" s="10"/>
      <c r="K15" s="10"/>
      <c r="L15" s="11"/>
      <c r="M15" s="11"/>
      <c r="N15" s="20"/>
      <c r="O15" s="21">
        <v>5</v>
      </c>
      <c r="P15" s="22">
        <f t="shared" si="0"/>
        <v>130</v>
      </c>
    </row>
    <row r="16" spans="1:16" ht="27" customHeight="1" x14ac:dyDescent="0.3">
      <c r="A16" s="2">
        <v>4</v>
      </c>
      <c r="B16" s="9" t="s">
        <v>111</v>
      </c>
      <c r="C16" s="9" t="s">
        <v>112</v>
      </c>
      <c r="D16" s="17">
        <v>38853</v>
      </c>
      <c r="E16" s="10">
        <v>6</v>
      </c>
      <c r="F16" s="10">
        <v>44</v>
      </c>
      <c r="G16" s="10">
        <v>2</v>
      </c>
      <c r="H16" s="10">
        <v>80</v>
      </c>
      <c r="I16" s="10"/>
      <c r="J16" s="10"/>
      <c r="K16" s="10"/>
      <c r="L16" s="11"/>
      <c r="M16" s="11"/>
      <c r="N16" s="20"/>
      <c r="O16" s="21">
        <v>2</v>
      </c>
      <c r="P16" s="22">
        <f t="shared" si="0"/>
        <v>124</v>
      </c>
    </row>
    <row r="17" spans="1:16" ht="27" customHeight="1" x14ac:dyDescent="0.3">
      <c r="A17" s="2">
        <v>5</v>
      </c>
      <c r="B17" s="9" t="s">
        <v>114</v>
      </c>
      <c r="C17" s="9" t="s">
        <v>115</v>
      </c>
      <c r="D17" s="17">
        <v>37026</v>
      </c>
      <c r="E17" s="10">
        <v>5</v>
      </c>
      <c r="F17" s="10">
        <v>50</v>
      </c>
      <c r="G17" s="10">
        <v>3</v>
      </c>
      <c r="H17" s="10">
        <v>70</v>
      </c>
      <c r="I17" s="10"/>
      <c r="J17" s="10"/>
      <c r="K17" s="10"/>
      <c r="L17" s="11"/>
      <c r="M17" s="11"/>
      <c r="N17" s="20"/>
      <c r="O17" s="21">
        <v>3</v>
      </c>
      <c r="P17" s="22">
        <f t="shared" si="0"/>
        <v>120</v>
      </c>
    </row>
    <row r="18" spans="1:16" ht="27" customHeight="1" x14ac:dyDescent="0.3">
      <c r="A18" s="2">
        <v>6</v>
      </c>
      <c r="B18" s="9" t="s">
        <v>132</v>
      </c>
      <c r="C18" s="9" t="s">
        <v>17</v>
      </c>
      <c r="D18" s="17">
        <v>37206</v>
      </c>
      <c r="E18" s="10">
        <v>4</v>
      </c>
      <c r="F18" s="10">
        <v>60</v>
      </c>
      <c r="G18" s="10">
        <v>13</v>
      </c>
      <c r="H18" s="10">
        <v>18</v>
      </c>
      <c r="I18" s="10"/>
      <c r="J18" s="10"/>
      <c r="K18" s="10"/>
      <c r="L18" s="11"/>
      <c r="M18" s="11"/>
      <c r="N18" s="20"/>
      <c r="O18" s="21">
        <v>13</v>
      </c>
      <c r="P18" s="22">
        <f t="shared" si="0"/>
        <v>78</v>
      </c>
    </row>
    <row r="19" spans="1:16" ht="27" customHeight="1" x14ac:dyDescent="0.3">
      <c r="A19" s="2">
        <v>7</v>
      </c>
      <c r="B19" s="9" t="s">
        <v>130</v>
      </c>
      <c r="C19" s="9" t="s">
        <v>9</v>
      </c>
      <c r="D19" s="17">
        <v>38114</v>
      </c>
      <c r="E19" s="10">
        <v>10</v>
      </c>
      <c r="F19" s="10">
        <v>28</v>
      </c>
      <c r="G19" s="10">
        <v>7</v>
      </c>
      <c r="H19" s="10">
        <v>40</v>
      </c>
      <c r="I19" s="10"/>
      <c r="J19" s="10"/>
      <c r="K19" s="10"/>
      <c r="L19" s="11"/>
      <c r="M19" s="11"/>
      <c r="N19" s="20"/>
      <c r="O19" s="21">
        <v>7</v>
      </c>
      <c r="P19" s="22">
        <f t="shared" si="0"/>
        <v>68</v>
      </c>
    </row>
    <row r="20" spans="1:16" ht="27" customHeight="1" x14ac:dyDescent="0.3">
      <c r="A20" s="2">
        <v>8</v>
      </c>
      <c r="B20" s="9" t="s">
        <v>127</v>
      </c>
      <c r="C20" s="9" t="s">
        <v>9</v>
      </c>
      <c r="D20" s="17">
        <v>38183</v>
      </c>
      <c r="E20" s="10">
        <v>13</v>
      </c>
      <c r="F20" s="10">
        <v>18</v>
      </c>
      <c r="G20" s="10">
        <v>6</v>
      </c>
      <c r="H20" s="10">
        <v>44</v>
      </c>
      <c r="I20" s="10"/>
      <c r="J20" s="10"/>
      <c r="K20" s="10"/>
      <c r="L20" s="11"/>
      <c r="M20" s="11"/>
      <c r="N20" s="20"/>
      <c r="O20" s="21">
        <v>6</v>
      </c>
      <c r="P20" s="22">
        <f t="shared" si="0"/>
        <v>62</v>
      </c>
    </row>
    <row r="21" spans="1:16" ht="27" customHeight="1" x14ac:dyDescent="0.3">
      <c r="A21" s="2">
        <v>9</v>
      </c>
      <c r="B21" s="9" t="s">
        <v>106</v>
      </c>
      <c r="C21" s="9" t="s">
        <v>63</v>
      </c>
      <c r="D21" s="17">
        <v>36860</v>
      </c>
      <c r="E21" s="10">
        <v>11</v>
      </c>
      <c r="F21" s="10">
        <v>24</v>
      </c>
      <c r="G21" s="10">
        <v>10</v>
      </c>
      <c r="H21" s="10">
        <v>28</v>
      </c>
      <c r="I21" s="10"/>
      <c r="J21" s="10"/>
      <c r="K21" s="10"/>
      <c r="L21" s="11"/>
      <c r="M21" s="11"/>
      <c r="N21" s="20"/>
      <c r="O21" s="21">
        <v>10</v>
      </c>
      <c r="P21" s="22">
        <f t="shared" si="0"/>
        <v>52</v>
      </c>
    </row>
    <row r="22" spans="1:16" ht="27" customHeight="1" x14ac:dyDescent="0.3">
      <c r="A22" s="2">
        <v>10</v>
      </c>
      <c r="B22" s="9" t="s">
        <v>126</v>
      </c>
      <c r="C22" s="9" t="s">
        <v>63</v>
      </c>
      <c r="D22" s="17">
        <v>38552</v>
      </c>
      <c r="E22" s="10">
        <v>8</v>
      </c>
      <c r="F22" s="10">
        <v>36</v>
      </c>
      <c r="G22" s="10">
        <v>16</v>
      </c>
      <c r="H22" s="10">
        <v>12</v>
      </c>
      <c r="I22" s="10"/>
      <c r="J22" s="10"/>
      <c r="K22" s="10"/>
      <c r="L22" s="11"/>
      <c r="M22" s="11"/>
      <c r="N22" s="20"/>
      <c r="O22" s="21">
        <v>16</v>
      </c>
      <c r="P22" s="22">
        <f t="shared" si="0"/>
        <v>48</v>
      </c>
    </row>
    <row r="23" spans="1:16" ht="27" customHeight="1" x14ac:dyDescent="0.3">
      <c r="A23" s="2">
        <v>11</v>
      </c>
      <c r="B23" s="9" t="s">
        <v>136</v>
      </c>
      <c r="C23" s="9" t="s">
        <v>20</v>
      </c>
      <c r="D23" s="17">
        <v>38490</v>
      </c>
      <c r="E23" s="10">
        <v>17</v>
      </c>
      <c r="F23" s="10">
        <v>10</v>
      </c>
      <c r="G23" s="10">
        <v>8</v>
      </c>
      <c r="H23" s="10">
        <v>36</v>
      </c>
      <c r="I23" s="10"/>
      <c r="J23" s="10"/>
      <c r="K23" s="10"/>
      <c r="L23" s="11"/>
      <c r="M23" s="11"/>
      <c r="N23" s="20"/>
      <c r="O23" s="21">
        <v>8</v>
      </c>
      <c r="P23" s="22">
        <f t="shared" si="0"/>
        <v>46</v>
      </c>
    </row>
    <row r="24" spans="1:16" ht="27" customHeight="1" x14ac:dyDescent="0.3">
      <c r="A24" s="2">
        <v>12</v>
      </c>
      <c r="B24" s="9" t="s">
        <v>107</v>
      </c>
      <c r="C24" s="9" t="s">
        <v>108</v>
      </c>
      <c r="D24" s="17">
        <v>37492</v>
      </c>
      <c r="E24" s="10">
        <v>7</v>
      </c>
      <c r="F24" s="10">
        <v>40</v>
      </c>
      <c r="G24" s="10"/>
      <c r="H24" s="10"/>
      <c r="I24" s="10"/>
      <c r="J24" s="10"/>
      <c r="K24" s="10"/>
      <c r="L24" s="11"/>
      <c r="M24" s="11"/>
      <c r="N24" s="20"/>
      <c r="O24" s="21"/>
      <c r="P24" s="22">
        <f t="shared" si="0"/>
        <v>40</v>
      </c>
    </row>
    <row r="25" spans="1:16" ht="27" customHeight="1" x14ac:dyDescent="0.3">
      <c r="A25" s="2">
        <v>13</v>
      </c>
      <c r="B25" s="9" t="s">
        <v>144</v>
      </c>
      <c r="C25" s="9" t="s">
        <v>42</v>
      </c>
      <c r="D25" s="17">
        <v>37378</v>
      </c>
      <c r="E25" s="10">
        <v>15</v>
      </c>
      <c r="F25" s="10">
        <v>14</v>
      </c>
      <c r="G25" s="10">
        <v>12</v>
      </c>
      <c r="H25" s="10">
        <v>20</v>
      </c>
      <c r="I25" s="10"/>
      <c r="J25" s="10"/>
      <c r="K25" s="10"/>
      <c r="L25" s="11"/>
      <c r="M25" s="11"/>
      <c r="N25" s="20"/>
      <c r="O25" s="21">
        <v>12</v>
      </c>
      <c r="P25" s="22">
        <f t="shared" si="0"/>
        <v>34</v>
      </c>
    </row>
    <row r="26" spans="1:16" ht="27" customHeight="1" x14ac:dyDescent="0.3">
      <c r="A26" s="2">
        <v>14</v>
      </c>
      <c r="B26" s="9" t="s">
        <v>121</v>
      </c>
      <c r="C26" s="9" t="s">
        <v>9</v>
      </c>
      <c r="D26" s="17">
        <v>39001</v>
      </c>
      <c r="E26" s="10">
        <v>33</v>
      </c>
      <c r="F26" s="10"/>
      <c r="G26" s="10">
        <v>9</v>
      </c>
      <c r="H26" s="10">
        <v>32</v>
      </c>
      <c r="I26" s="10"/>
      <c r="J26" s="10"/>
      <c r="K26" s="10"/>
      <c r="L26" s="11"/>
      <c r="M26" s="11"/>
      <c r="N26" s="20"/>
      <c r="O26" s="21">
        <v>9</v>
      </c>
      <c r="P26" s="22">
        <f t="shared" si="0"/>
        <v>32</v>
      </c>
    </row>
    <row r="27" spans="1:16" ht="27" customHeight="1" x14ac:dyDescent="0.3">
      <c r="A27" s="2">
        <v>15</v>
      </c>
      <c r="B27" s="9" t="s">
        <v>122</v>
      </c>
      <c r="C27" s="9" t="s">
        <v>9</v>
      </c>
      <c r="D27" s="17">
        <v>38141</v>
      </c>
      <c r="E27" s="10">
        <v>9</v>
      </c>
      <c r="F27" s="10">
        <v>32</v>
      </c>
      <c r="G27" s="10">
        <v>22</v>
      </c>
      <c r="H27" s="10"/>
      <c r="I27" s="10"/>
      <c r="J27" s="10"/>
      <c r="K27" s="10"/>
      <c r="L27" s="11"/>
      <c r="M27" s="11"/>
      <c r="N27" s="20"/>
      <c r="O27" s="21">
        <v>22</v>
      </c>
      <c r="P27" s="22">
        <f t="shared" si="0"/>
        <v>32</v>
      </c>
    </row>
    <row r="28" spans="1:16" ht="27" customHeight="1" x14ac:dyDescent="0.3">
      <c r="A28" s="2">
        <v>16</v>
      </c>
      <c r="B28" s="9" t="s">
        <v>124</v>
      </c>
      <c r="C28" s="9" t="s">
        <v>20</v>
      </c>
      <c r="D28" s="17">
        <v>36629</v>
      </c>
      <c r="E28" s="10">
        <v>14</v>
      </c>
      <c r="F28" s="10">
        <v>16</v>
      </c>
      <c r="G28" s="10">
        <v>17</v>
      </c>
      <c r="H28" s="10">
        <v>10</v>
      </c>
      <c r="I28" s="10"/>
      <c r="J28" s="10"/>
      <c r="K28" s="10"/>
      <c r="L28" s="11"/>
      <c r="M28" s="11"/>
      <c r="N28" s="20"/>
      <c r="O28" s="21">
        <v>17</v>
      </c>
      <c r="P28" s="22">
        <f t="shared" si="0"/>
        <v>26</v>
      </c>
    </row>
    <row r="29" spans="1:16" ht="27" customHeight="1" x14ac:dyDescent="0.3">
      <c r="A29" s="2">
        <v>17</v>
      </c>
      <c r="B29" s="9" t="s">
        <v>125</v>
      </c>
      <c r="C29" s="9" t="s">
        <v>20</v>
      </c>
      <c r="D29" s="17">
        <v>36629</v>
      </c>
      <c r="E29" s="10">
        <v>21</v>
      </c>
      <c r="F29" s="10"/>
      <c r="G29" s="10">
        <v>11</v>
      </c>
      <c r="H29" s="10">
        <v>24</v>
      </c>
      <c r="I29" s="10"/>
      <c r="J29" s="10"/>
      <c r="K29" s="10"/>
      <c r="L29" s="11"/>
      <c r="M29" s="11"/>
      <c r="N29" s="20"/>
      <c r="O29" s="21">
        <v>11</v>
      </c>
      <c r="P29" s="22">
        <f t="shared" si="0"/>
        <v>24</v>
      </c>
    </row>
    <row r="30" spans="1:16" ht="27" customHeight="1" x14ac:dyDescent="0.3">
      <c r="A30" s="2">
        <v>18</v>
      </c>
      <c r="B30" s="9" t="s">
        <v>131</v>
      </c>
      <c r="C30" s="9" t="s">
        <v>25</v>
      </c>
      <c r="D30" s="17">
        <v>37574</v>
      </c>
      <c r="E30" s="10">
        <v>12</v>
      </c>
      <c r="F30" s="10">
        <v>20</v>
      </c>
      <c r="G30" s="10"/>
      <c r="H30" s="10"/>
      <c r="I30" s="10"/>
      <c r="J30" s="10"/>
      <c r="K30" s="10"/>
      <c r="L30" s="11"/>
      <c r="M30" s="11"/>
      <c r="N30" s="20"/>
      <c r="O30" s="21"/>
      <c r="P30" s="22">
        <f t="shared" si="0"/>
        <v>20</v>
      </c>
    </row>
    <row r="31" spans="1:16" ht="27" customHeight="1" x14ac:dyDescent="0.3">
      <c r="A31" s="2">
        <v>19</v>
      </c>
      <c r="B31" s="9" t="s">
        <v>113</v>
      </c>
      <c r="C31" s="9" t="s">
        <v>78</v>
      </c>
      <c r="D31" s="17">
        <v>37155</v>
      </c>
      <c r="E31" s="10">
        <v>20</v>
      </c>
      <c r="F31" s="10">
        <v>5</v>
      </c>
      <c r="G31" s="10">
        <v>15</v>
      </c>
      <c r="H31" s="10">
        <v>14</v>
      </c>
      <c r="I31" s="10"/>
      <c r="J31" s="10"/>
      <c r="K31" s="10"/>
      <c r="L31" s="11"/>
      <c r="M31" s="11"/>
      <c r="N31" s="20"/>
      <c r="O31" s="21">
        <v>15</v>
      </c>
      <c r="P31" s="22">
        <f t="shared" si="0"/>
        <v>19</v>
      </c>
    </row>
    <row r="32" spans="1:16" ht="27" customHeight="1" x14ac:dyDescent="0.3">
      <c r="A32" s="2">
        <v>20</v>
      </c>
      <c r="B32" s="9" t="s">
        <v>123</v>
      </c>
      <c r="C32" s="9" t="s">
        <v>9</v>
      </c>
      <c r="D32" s="17">
        <v>38201</v>
      </c>
      <c r="E32" s="10">
        <v>32</v>
      </c>
      <c r="F32" s="10"/>
      <c r="G32" s="10">
        <v>14</v>
      </c>
      <c r="H32" s="10">
        <v>16</v>
      </c>
      <c r="I32" s="10"/>
      <c r="J32" s="10"/>
      <c r="K32" s="10"/>
      <c r="L32" s="11"/>
      <c r="M32" s="11"/>
      <c r="N32" s="20"/>
      <c r="O32" s="21">
        <v>14</v>
      </c>
      <c r="P32" s="22">
        <f t="shared" si="0"/>
        <v>16</v>
      </c>
    </row>
    <row r="33" spans="1:16" ht="27" customHeight="1" x14ac:dyDescent="0.3">
      <c r="A33" s="2">
        <v>21</v>
      </c>
      <c r="B33" s="9" t="s">
        <v>133</v>
      </c>
      <c r="C33" s="9" t="s">
        <v>95</v>
      </c>
      <c r="D33" s="17">
        <v>37579</v>
      </c>
      <c r="E33" s="10">
        <v>30</v>
      </c>
      <c r="F33" s="10"/>
      <c r="G33" s="10">
        <v>16</v>
      </c>
      <c r="H33" s="10">
        <v>12</v>
      </c>
      <c r="I33" s="10"/>
      <c r="J33" s="10"/>
      <c r="K33" s="10"/>
      <c r="L33" s="11"/>
      <c r="M33" s="11"/>
      <c r="N33" s="20"/>
      <c r="O33" s="21">
        <v>16</v>
      </c>
      <c r="P33" s="22">
        <f t="shared" si="0"/>
        <v>12</v>
      </c>
    </row>
    <row r="34" spans="1:16" ht="27" customHeight="1" x14ac:dyDescent="0.3">
      <c r="A34" s="2">
        <v>22</v>
      </c>
      <c r="B34" s="9" t="s">
        <v>119</v>
      </c>
      <c r="C34" s="9" t="s">
        <v>115</v>
      </c>
      <c r="D34" s="17">
        <v>38625</v>
      </c>
      <c r="E34" s="10">
        <v>19</v>
      </c>
      <c r="F34" s="10">
        <v>6</v>
      </c>
      <c r="G34" s="10">
        <v>19</v>
      </c>
      <c r="H34" s="10">
        <v>6</v>
      </c>
      <c r="I34" s="10"/>
      <c r="J34" s="10"/>
      <c r="K34" s="10"/>
      <c r="L34" s="11"/>
      <c r="M34" s="11"/>
      <c r="N34" s="20"/>
      <c r="O34" s="21">
        <v>19</v>
      </c>
      <c r="P34" s="22">
        <f t="shared" si="0"/>
        <v>12</v>
      </c>
    </row>
    <row r="35" spans="1:16" ht="27" customHeight="1" x14ac:dyDescent="0.3">
      <c r="A35" s="2">
        <v>23</v>
      </c>
      <c r="B35" s="9" t="s">
        <v>128</v>
      </c>
      <c r="C35" s="9" t="s">
        <v>17</v>
      </c>
      <c r="D35" s="17">
        <v>38170</v>
      </c>
      <c r="E35" s="10">
        <v>16</v>
      </c>
      <c r="F35" s="10">
        <v>12</v>
      </c>
      <c r="G35" s="10">
        <v>38</v>
      </c>
      <c r="H35" s="10"/>
      <c r="I35" s="10"/>
      <c r="J35" s="10"/>
      <c r="K35" s="10"/>
      <c r="L35" s="11"/>
      <c r="M35" s="11"/>
      <c r="N35" s="20"/>
      <c r="O35" s="21">
        <v>38</v>
      </c>
      <c r="P35" s="22">
        <f t="shared" si="0"/>
        <v>12</v>
      </c>
    </row>
    <row r="36" spans="1:16" ht="27" customHeight="1" x14ac:dyDescent="0.3">
      <c r="A36" s="2">
        <v>24</v>
      </c>
      <c r="B36" s="9" t="s">
        <v>120</v>
      </c>
      <c r="C36" s="9" t="s">
        <v>20</v>
      </c>
      <c r="D36" s="17">
        <v>38002</v>
      </c>
      <c r="E36" s="10">
        <v>27</v>
      </c>
      <c r="F36" s="10"/>
      <c r="G36" s="10">
        <v>18</v>
      </c>
      <c r="H36" s="10">
        <v>8</v>
      </c>
      <c r="I36" s="10"/>
      <c r="J36" s="10"/>
      <c r="K36" s="10"/>
      <c r="L36" s="11"/>
      <c r="M36" s="11"/>
      <c r="N36" s="20"/>
      <c r="O36" s="21">
        <v>18</v>
      </c>
      <c r="P36" s="22">
        <f t="shared" si="0"/>
        <v>8</v>
      </c>
    </row>
    <row r="37" spans="1:16" ht="27" customHeight="1" x14ac:dyDescent="0.3">
      <c r="A37" s="2">
        <v>25</v>
      </c>
      <c r="B37" s="9" t="s">
        <v>134</v>
      </c>
      <c r="C37" s="9" t="s">
        <v>135</v>
      </c>
      <c r="D37" s="17">
        <v>37678</v>
      </c>
      <c r="E37" s="10">
        <v>18</v>
      </c>
      <c r="F37" s="10">
        <v>8</v>
      </c>
      <c r="G37" s="10">
        <v>25</v>
      </c>
      <c r="H37" s="10"/>
      <c r="I37" s="10"/>
      <c r="J37" s="10"/>
      <c r="K37" s="10"/>
      <c r="L37" s="11"/>
      <c r="M37" s="11"/>
      <c r="N37" s="20"/>
      <c r="O37" s="21">
        <v>25</v>
      </c>
      <c r="P37" s="22">
        <f t="shared" si="0"/>
        <v>8</v>
      </c>
    </row>
    <row r="38" spans="1:16" ht="27" customHeight="1" x14ac:dyDescent="0.3">
      <c r="A38" s="2">
        <v>26</v>
      </c>
      <c r="B38" s="9" t="s">
        <v>142</v>
      </c>
      <c r="C38" s="9" t="s">
        <v>37</v>
      </c>
      <c r="D38" s="17">
        <v>38404</v>
      </c>
      <c r="E38" s="10">
        <v>26</v>
      </c>
      <c r="F38" s="10"/>
      <c r="G38" s="10">
        <v>20</v>
      </c>
      <c r="H38" s="10"/>
      <c r="I38" s="10"/>
      <c r="J38" s="10"/>
      <c r="K38" s="10"/>
      <c r="L38" s="11"/>
      <c r="M38" s="11"/>
      <c r="N38" s="20"/>
      <c r="O38" s="21">
        <v>20</v>
      </c>
      <c r="P38" s="22">
        <f t="shared" si="0"/>
        <v>0</v>
      </c>
    </row>
    <row r="39" spans="1:16" ht="27" customHeight="1" x14ac:dyDescent="0.3">
      <c r="A39" s="2">
        <v>27</v>
      </c>
      <c r="B39" s="9" t="s">
        <v>139</v>
      </c>
      <c r="C39" s="9" t="s">
        <v>17</v>
      </c>
      <c r="D39" s="17">
        <v>38170</v>
      </c>
      <c r="E39" s="10">
        <v>23</v>
      </c>
      <c r="F39" s="10"/>
      <c r="G39" s="10">
        <v>21</v>
      </c>
      <c r="H39" s="10"/>
      <c r="I39" s="10"/>
      <c r="J39" s="10"/>
      <c r="K39" s="10"/>
      <c r="L39" s="11"/>
      <c r="M39" s="11"/>
      <c r="N39" s="20"/>
      <c r="O39" s="21">
        <v>21</v>
      </c>
      <c r="P39" s="22">
        <f t="shared" si="0"/>
        <v>0</v>
      </c>
    </row>
    <row r="40" spans="1:16" ht="27" customHeight="1" x14ac:dyDescent="0.3">
      <c r="A40" s="2">
        <v>28</v>
      </c>
      <c r="B40" s="9" t="s">
        <v>129</v>
      </c>
      <c r="C40" s="9" t="s">
        <v>68</v>
      </c>
      <c r="D40" s="17">
        <v>36962</v>
      </c>
      <c r="E40" s="10">
        <v>25</v>
      </c>
      <c r="F40" s="10"/>
      <c r="G40" s="10">
        <v>23</v>
      </c>
      <c r="H40" s="10"/>
      <c r="I40" s="10"/>
      <c r="J40" s="10"/>
      <c r="K40" s="10"/>
      <c r="L40" s="11"/>
      <c r="M40" s="11"/>
      <c r="N40" s="20"/>
      <c r="O40" s="21">
        <v>23</v>
      </c>
      <c r="P40" s="22">
        <f t="shared" si="0"/>
        <v>0</v>
      </c>
    </row>
    <row r="41" spans="1:16" ht="27" customHeight="1" x14ac:dyDescent="0.3">
      <c r="A41" s="2">
        <v>29</v>
      </c>
      <c r="B41" s="9" t="s">
        <v>140</v>
      </c>
      <c r="C41" s="9" t="s">
        <v>9</v>
      </c>
      <c r="D41" s="17">
        <v>38456</v>
      </c>
      <c r="E41" s="10">
        <v>24</v>
      </c>
      <c r="F41" s="10"/>
      <c r="G41" s="10">
        <v>24</v>
      </c>
      <c r="H41" s="10"/>
      <c r="I41" s="10"/>
      <c r="J41" s="10"/>
      <c r="K41" s="10"/>
      <c r="L41" s="11"/>
      <c r="M41" s="11"/>
      <c r="N41" s="20"/>
      <c r="O41" s="21">
        <v>24</v>
      </c>
      <c r="P41" s="22">
        <f t="shared" si="0"/>
        <v>0</v>
      </c>
    </row>
    <row r="42" spans="1:16" ht="27" customHeight="1" x14ac:dyDescent="0.3">
      <c r="A42" s="2">
        <v>30</v>
      </c>
      <c r="B42" s="9" t="s">
        <v>182</v>
      </c>
      <c r="C42" s="9" t="s">
        <v>25</v>
      </c>
      <c r="D42" s="17">
        <v>36197</v>
      </c>
      <c r="E42" s="10"/>
      <c r="F42" s="10"/>
      <c r="G42" s="10">
        <v>26</v>
      </c>
      <c r="H42" s="10"/>
      <c r="I42" s="10"/>
      <c r="J42" s="10"/>
      <c r="K42" s="10"/>
      <c r="L42" s="11"/>
      <c r="M42" s="11"/>
      <c r="N42" s="20"/>
      <c r="O42" s="21">
        <v>26</v>
      </c>
      <c r="P42" s="22">
        <f t="shared" si="0"/>
        <v>0</v>
      </c>
    </row>
    <row r="43" spans="1:16" ht="27" customHeight="1" x14ac:dyDescent="0.3">
      <c r="A43" s="2">
        <v>31</v>
      </c>
      <c r="B43" s="9" t="s">
        <v>178</v>
      </c>
      <c r="C43" s="9" t="s">
        <v>25</v>
      </c>
      <c r="D43" s="17">
        <v>38379</v>
      </c>
      <c r="E43" s="10"/>
      <c r="F43" s="10"/>
      <c r="G43" s="10">
        <v>27</v>
      </c>
      <c r="H43" s="10"/>
      <c r="I43" s="10"/>
      <c r="J43" s="10"/>
      <c r="K43" s="10"/>
      <c r="L43" s="11"/>
      <c r="M43" s="11"/>
      <c r="N43" s="20"/>
      <c r="O43" s="21">
        <v>27</v>
      </c>
      <c r="P43" s="22">
        <f t="shared" si="0"/>
        <v>0</v>
      </c>
    </row>
    <row r="44" spans="1:16" ht="27" customHeight="1" x14ac:dyDescent="0.3">
      <c r="A44" s="2">
        <v>32</v>
      </c>
      <c r="B44" s="9" t="s">
        <v>141</v>
      </c>
      <c r="C44" s="9" t="s">
        <v>20</v>
      </c>
      <c r="D44" s="17">
        <v>38085</v>
      </c>
      <c r="E44" s="10">
        <v>31</v>
      </c>
      <c r="F44" s="10"/>
      <c r="G44" s="10">
        <v>28</v>
      </c>
      <c r="H44" s="10"/>
      <c r="I44" s="10"/>
      <c r="J44" s="10"/>
      <c r="K44" s="10"/>
      <c r="L44" s="11"/>
      <c r="M44" s="11"/>
      <c r="N44" s="20"/>
      <c r="O44" s="21">
        <v>28</v>
      </c>
      <c r="P44" s="22">
        <f t="shared" si="0"/>
        <v>0</v>
      </c>
    </row>
    <row r="45" spans="1:16" ht="27" customHeight="1" x14ac:dyDescent="0.3">
      <c r="A45" s="2">
        <v>33</v>
      </c>
      <c r="B45" s="9" t="s">
        <v>180</v>
      </c>
      <c r="C45" s="9" t="s">
        <v>17</v>
      </c>
      <c r="D45" s="17">
        <v>36274</v>
      </c>
      <c r="E45" s="10"/>
      <c r="F45" s="10"/>
      <c r="G45" s="10">
        <v>29</v>
      </c>
      <c r="H45" s="10"/>
      <c r="I45" s="10"/>
      <c r="J45" s="10"/>
      <c r="K45" s="10"/>
      <c r="L45" s="11"/>
      <c r="M45" s="11"/>
      <c r="N45" s="20"/>
      <c r="O45" s="21">
        <v>29</v>
      </c>
      <c r="P45" s="22">
        <f t="shared" si="0"/>
        <v>0</v>
      </c>
    </row>
    <row r="46" spans="1:16" ht="27" customHeight="1" x14ac:dyDescent="0.3">
      <c r="A46" s="2">
        <v>34</v>
      </c>
      <c r="B46" s="9" t="s">
        <v>181</v>
      </c>
      <c r="C46" s="9" t="s">
        <v>37</v>
      </c>
      <c r="D46" s="17">
        <v>38384</v>
      </c>
      <c r="E46" s="10"/>
      <c r="F46" s="10"/>
      <c r="G46" s="10">
        <v>30</v>
      </c>
      <c r="H46" s="10"/>
      <c r="I46" s="10"/>
      <c r="J46" s="10"/>
      <c r="K46" s="10"/>
      <c r="L46" s="11"/>
      <c r="M46" s="11"/>
      <c r="N46" s="20"/>
      <c r="O46" s="21">
        <v>30</v>
      </c>
      <c r="P46" s="22">
        <f t="shared" si="0"/>
        <v>0</v>
      </c>
    </row>
    <row r="47" spans="1:16" ht="27" customHeight="1" x14ac:dyDescent="0.3">
      <c r="A47" s="2">
        <v>35</v>
      </c>
      <c r="B47" s="9" t="s">
        <v>143</v>
      </c>
      <c r="C47" s="9" t="s">
        <v>20</v>
      </c>
      <c r="D47" s="17">
        <v>38326</v>
      </c>
      <c r="E47" s="10">
        <v>30</v>
      </c>
      <c r="F47" s="10"/>
      <c r="G47" s="10">
        <v>31</v>
      </c>
      <c r="H47" s="10"/>
      <c r="I47" s="10"/>
      <c r="J47" s="10"/>
      <c r="K47" s="10"/>
      <c r="L47" s="11"/>
      <c r="M47" s="11"/>
      <c r="N47" s="20"/>
      <c r="O47" s="21">
        <v>31</v>
      </c>
      <c r="P47" s="22">
        <f t="shared" si="0"/>
        <v>0</v>
      </c>
    </row>
    <row r="48" spans="1:16" ht="27" customHeight="1" x14ac:dyDescent="0.3">
      <c r="A48" s="2">
        <v>36</v>
      </c>
      <c r="B48" s="9" t="s">
        <v>137</v>
      </c>
      <c r="C48" s="9" t="s">
        <v>54</v>
      </c>
      <c r="D48" s="17">
        <v>37769</v>
      </c>
      <c r="E48" s="10">
        <v>29</v>
      </c>
      <c r="F48" s="10"/>
      <c r="G48" s="10">
        <v>32</v>
      </c>
      <c r="H48" s="10"/>
      <c r="I48" s="10"/>
      <c r="J48" s="10"/>
      <c r="K48" s="10"/>
      <c r="L48" s="11"/>
      <c r="M48" s="11"/>
      <c r="N48" s="20"/>
      <c r="O48" s="21">
        <v>32</v>
      </c>
      <c r="P48" s="22">
        <f t="shared" si="0"/>
        <v>0</v>
      </c>
    </row>
    <row r="49" spans="1:16" ht="27" customHeight="1" x14ac:dyDescent="0.3">
      <c r="A49" s="2">
        <v>37</v>
      </c>
      <c r="B49" s="9" t="s">
        <v>179</v>
      </c>
      <c r="C49" s="9" t="s">
        <v>54</v>
      </c>
      <c r="D49" s="17">
        <v>37721</v>
      </c>
      <c r="E49" s="10"/>
      <c r="F49" s="10"/>
      <c r="G49" s="10">
        <v>33</v>
      </c>
      <c r="H49" s="10"/>
      <c r="I49" s="10"/>
      <c r="J49" s="10"/>
      <c r="K49" s="10"/>
      <c r="L49" s="11"/>
      <c r="M49" s="11"/>
      <c r="N49" s="20"/>
      <c r="O49" s="21">
        <v>33</v>
      </c>
      <c r="P49" s="22">
        <f t="shared" si="0"/>
        <v>0</v>
      </c>
    </row>
    <row r="50" spans="1:16" ht="27" customHeight="1" x14ac:dyDescent="0.3">
      <c r="A50" s="2">
        <v>38</v>
      </c>
      <c r="B50" s="9" t="s">
        <v>138</v>
      </c>
      <c r="C50" s="9" t="s">
        <v>9</v>
      </c>
      <c r="D50" s="17">
        <v>38318</v>
      </c>
      <c r="E50" s="10">
        <v>28</v>
      </c>
      <c r="F50" s="10"/>
      <c r="G50" s="10">
        <v>34</v>
      </c>
      <c r="H50" s="10"/>
      <c r="I50" s="10"/>
      <c r="J50" s="10"/>
      <c r="K50" s="10"/>
      <c r="L50" s="11"/>
      <c r="M50" s="11"/>
      <c r="N50" s="20"/>
      <c r="O50" s="21">
        <v>34</v>
      </c>
      <c r="P50" s="22">
        <f t="shared" si="0"/>
        <v>0</v>
      </c>
    </row>
    <row r="51" spans="1:16" ht="27" customHeight="1" x14ac:dyDescent="0.3">
      <c r="A51" s="2">
        <v>39</v>
      </c>
      <c r="B51" s="9" t="s">
        <v>183</v>
      </c>
      <c r="C51" s="9" t="s">
        <v>25</v>
      </c>
      <c r="D51" s="17">
        <v>38330</v>
      </c>
      <c r="E51" s="10"/>
      <c r="F51" s="10"/>
      <c r="G51" s="10">
        <v>35</v>
      </c>
      <c r="H51" s="10"/>
      <c r="I51" s="10"/>
      <c r="J51" s="10"/>
      <c r="K51" s="10"/>
      <c r="L51" s="11"/>
      <c r="M51" s="11"/>
      <c r="N51" s="20"/>
      <c r="O51" s="21">
        <v>35</v>
      </c>
      <c r="P51" s="22">
        <f t="shared" si="0"/>
        <v>0</v>
      </c>
    </row>
    <row r="52" spans="1:16" ht="27" customHeight="1" x14ac:dyDescent="0.3">
      <c r="A52" s="2">
        <v>40</v>
      </c>
      <c r="B52" s="9" t="s">
        <v>184</v>
      </c>
      <c r="C52" s="9" t="s">
        <v>25</v>
      </c>
      <c r="D52" s="17">
        <v>38352</v>
      </c>
      <c r="E52" s="10"/>
      <c r="F52" s="10"/>
      <c r="G52" s="10">
        <v>36</v>
      </c>
      <c r="H52" s="10"/>
      <c r="I52" s="10"/>
      <c r="J52" s="10"/>
      <c r="K52" s="10"/>
      <c r="L52" s="11"/>
      <c r="M52" s="11"/>
      <c r="N52" s="20"/>
      <c r="O52" s="21">
        <v>36</v>
      </c>
      <c r="P52" s="22">
        <f t="shared" si="0"/>
        <v>0</v>
      </c>
    </row>
    <row r="53" spans="1:16" ht="27" customHeight="1" x14ac:dyDescent="0.3">
      <c r="A53" s="2">
        <v>41</v>
      </c>
      <c r="B53" s="9" t="s">
        <v>109</v>
      </c>
      <c r="C53" s="9" t="s">
        <v>110</v>
      </c>
      <c r="D53" s="17">
        <v>38617</v>
      </c>
      <c r="E53" s="10">
        <v>33</v>
      </c>
      <c r="F53" s="10"/>
      <c r="G53" s="10">
        <v>37</v>
      </c>
      <c r="H53" s="10"/>
      <c r="I53" s="10"/>
      <c r="J53" s="10"/>
      <c r="K53" s="10"/>
      <c r="L53" s="11"/>
      <c r="M53" s="11"/>
      <c r="N53" s="20"/>
      <c r="O53" s="21">
        <v>37</v>
      </c>
      <c r="P53" s="22">
        <f t="shared" si="0"/>
        <v>0</v>
      </c>
    </row>
    <row r="54" spans="1:16" ht="27" customHeight="1" x14ac:dyDescent="0.3">
      <c r="A54" s="2">
        <v>42</v>
      </c>
      <c r="B54" s="9" t="s">
        <v>118</v>
      </c>
      <c r="C54" s="9" t="s">
        <v>63</v>
      </c>
      <c r="D54" s="17">
        <v>37389</v>
      </c>
      <c r="E54" s="10">
        <v>22</v>
      </c>
      <c r="F54" s="10"/>
      <c r="G54" s="10"/>
      <c r="H54" s="10"/>
      <c r="I54" s="10"/>
      <c r="J54" s="10"/>
      <c r="K54" s="10"/>
      <c r="L54" s="11"/>
      <c r="M54" s="11"/>
      <c r="N54" s="20"/>
      <c r="O54" s="21"/>
      <c r="P54" s="22">
        <f t="shared" si="0"/>
        <v>0</v>
      </c>
    </row>
  </sheetData>
  <sortState ref="B13:P54">
    <sortCondition descending="1" ref="P13"/>
  </sortState>
  <mergeCells count="23"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</mergeCells>
  <conditionalFormatting sqref="E13:N54 P13:P54">
    <cfRule type="cellIs" dxfId="40" priority="2" operator="lessThanOrEqual">
      <formula>0</formula>
    </cfRule>
  </conditionalFormatting>
  <conditionalFormatting sqref="O13:O54">
    <cfRule type="cellIs" dxfId="39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tabColor rgb="FFFF0000"/>
  </sheetPr>
  <dimension ref="A1:P54"/>
  <sheetViews>
    <sheetView workbookViewId="0">
      <selection activeCell="P9" sqref="P9:P11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38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5" customFormat="1" ht="39" customHeight="1" x14ac:dyDescent="0.3">
      <c r="A3" s="36" t="s">
        <v>89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" customFormat="1" ht="27.75" customHeight="1" x14ac:dyDescent="0.35">
      <c r="A4" s="37" t="s">
        <v>92</v>
      </c>
      <c r="B4" s="37"/>
      <c r="C4" s="37"/>
      <c r="D4" s="37"/>
      <c r="E4" s="37"/>
      <c r="F4" s="37"/>
      <c r="G4" s="37"/>
      <c r="H4" s="37"/>
      <c r="I4" s="37"/>
      <c r="J4" s="37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3.5" customHeight="1" x14ac:dyDescent="0.3">
      <c r="A6" s="26" t="s">
        <v>99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4.25" customHeight="1" x14ac:dyDescent="0.3">
      <c r="A7" s="26" t="s">
        <v>100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27" t="s">
        <v>2</v>
      </c>
      <c r="B9" s="28" t="s">
        <v>3</v>
      </c>
      <c r="C9" s="29" t="s">
        <v>4</v>
      </c>
      <c r="D9" s="3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177</v>
      </c>
      <c r="P9" s="33" t="s">
        <v>91</v>
      </c>
    </row>
    <row r="10" spans="1:16" ht="29.4" customHeight="1" x14ac:dyDescent="0.3">
      <c r="A10" s="27"/>
      <c r="B10" s="28"/>
      <c r="C10" s="29"/>
      <c r="D10" s="31"/>
      <c r="E10" s="29" t="s">
        <v>101</v>
      </c>
      <c r="F10" s="29"/>
      <c r="G10" s="29" t="s">
        <v>102</v>
      </c>
      <c r="H10" s="29"/>
      <c r="I10" s="29" t="s">
        <v>103</v>
      </c>
      <c r="J10" s="29"/>
      <c r="K10" s="29" t="s">
        <v>104</v>
      </c>
      <c r="L10" s="29"/>
      <c r="M10" s="29" t="s">
        <v>105</v>
      </c>
      <c r="N10" s="29"/>
      <c r="O10" s="34"/>
      <c r="P10" s="33"/>
    </row>
    <row r="11" spans="1:16" ht="28.8" customHeight="1" x14ac:dyDescent="0.3">
      <c r="A11" s="27"/>
      <c r="B11" s="28"/>
      <c r="C11" s="29"/>
      <c r="D11" s="32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107</v>
      </c>
      <c r="C13" s="9" t="s">
        <v>108</v>
      </c>
      <c r="D13" s="17">
        <v>37492</v>
      </c>
      <c r="E13" s="10">
        <v>4</v>
      </c>
      <c r="F13" s="10">
        <v>60</v>
      </c>
      <c r="G13" s="10">
        <v>1</v>
      </c>
      <c r="H13" s="10">
        <v>100</v>
      </c>
      <c r="I13" s="10"/>
      <c r="J13" s="10"/>
      <c r="K13" s="10"/>
      <c r="L13" s="11"/>
      <c r="M13" s="11"/>
      <c r="N13" s="20"/>
      <c r="O13" s="21">
        <v>1</v>
      </c>
      <c r="P13" s="22">
        <f t="shared" ref="P13:P54" si="0">SUM(F13,H13,J13,L13,N13)</f>
        <v>160</v>
      </c>
    </row>
    <row r="14" spans="1:16" ht="27" customHeight="1" x14ac:dyDescent="0.3">
      <c r="A14" s="2">
        <v>2</v>
      </c>
      <c r="B14" s="9" t="s">
        <v>130</v>
      </c>
      <c r="C14" s="9" t="s">
        <v>9</v>
      </c>
      <c r="D14" s="17">
        <v>38114</v>
      </c>
      <c r="E14" s="10">
        <v>1</v>
      </c>
      <c r="F14" s="10">
        <v>100</v>
      </c>
      <c r="G14" s="10">
        <v>6</v>
      </c>
      <c r="H14" s="10">
        <v>44</v>
      </c>
      <c r="I14" s="10"/>
      <c r="J14" s="10"/>
      <c r="K14" s="10"/>
      <c r="L14" s="11"/>
      <c r="M14" s="11"/>
      <c r="N14" s="20"/>
      <c r="O14" s="21">
        <v>6</v>
      </c>
      <c r="P14" s="22">
        <f t="shared" si="0"/>
        <v>144</v>
      </c>
    </row>
    <row r="15" spans="1:16" ht="27" customHeight="1" x14ac:dyDescent="0.3">
      <c r="A15" s="2">
        <v>3</v>
      </c>
      <c r="B15" s="9" t="s">
        <v>117</v>
      </c>
      <c r="C15" s="9" t="s">
        <v>42</v>
      </c>
      <c r="D15" s="17">
        <v>37255</v>
      </c>
      <c r="E15" s="10">
        <v>11</v>
      </c>
      <c r="F15" s="10">
        <v>24</v>
      </c>
      <c r="G15" s="10">
        <v>2</v>
      </c>
      <c r="H15" s="10">
        <v>80</v>
      </c>
      <c r="I15" s="10"/>
      <c r="J15" s="10"/>
      <c r="K15" s="10"/>
      <c r="L15" s="11"/>
      <c r="M15" s="11"/>
      <c r="N15" s="20"/>
      <c r="O15" s="21">
        <v>2</v>
      </c>
      <c r="P15" s="22">
        <f t="shared" si="0"/>
        <v>104</v>
      </c>
    </row>
    <row r="16" spans="1:16" ht="27" customHeight="1" x14ac:dyDescent="0.3">
      <c r="A16" s="2">
        <v>4</v>
      </c>
      <c r="B16" s="9" t="s">
        <v>127</v>
      </c>
      <c r="C16" s="9" t="s">
        <v>9</v>
      </c>
      <c r="D16" s="17">
        <v>38183</v>
      </c>
      <c r="E16" s="10">
        <v>5</v>
      </c>
      <c r="F16" s="10">
        <v>50</v>
      </c>
      <c r="G16" s="10">
        <v>5</v>
      </c>
      <c r="H16" s="10">
        <v>50</v>
      </c>
      <c r="I16" s="10"/>
      <c r="J16" s="10"/>
      <c r="K16" s="10"/>
      <c r="L16" s="11"/>
      <c r="M16" s="11"/>
      <c r="N16" s="20"/>
      <c r="O16" s="21">
        <v>5</v>
      </c>
      <c r="P16" s="22">
        <f t="shared" si="0"/>
        <v>100</v>
      </c>
    </row>
    <row r="17" spans="1:16" ht="27" customHeight="1" x14ac:dyDescent="0.3">
      <c r="A17" s="2">
        <v>5</v>
      </c>
      <c r="B17" s="9" t="s">
        <v>106</v>
      </c>
      <c r="C17" s="9" t="s">
        <v>63</v>
      </c>
      <c r="D17" s="17">
        <v>36860</v>
      </c>
      <c r="E17" s="10">
        <v>3</v>
      </c>
      <c r="F17" s="10">
        <v>70</v>
      </c>
      <c r="G17" s="10">
        <v>12</v>
      </c>
      <c r="H17" s="10">
        <v>20</v>
      </c>
      <c r="I17" s="10"/>
      <c r="J17" s="10"/>
      <c r="K17" s="10"/>
      <c r="L17" s="11"/>
      <c r="M17" s="11"/>
      <c r="N17" s="20"/>
      <c r="O17" s="21">
        <v>12</v>
      </c>
      <c r="P17" s="22">
        <f t="shared" si="0"/>
        <v>90</v>
      </c>
    </row>
    <row r="18" spans="1:16" ht="27" customHeight="1" x14ac:dyDescent="0.3">
      <c r="A18" s="2">
        <v>6</v>
      </c>
      <c r="B18" s="9" t="s">
        <v>111</v>
      </c>
      <c r="C18" s="9" t="s">
        <v>112</v>
      </c>
      <c r="D18" s="17">
        <v>38853</v>
      </c>
      <c r="E18" s="10">
        <v>2</v>
      </c>
      <c r="F18" s="10">
        <v>80</v>
      </c>
      <c r="G18" s="10">
        <v>21</v>
      </c>
      <c r="H18" s="10"/>
      <c r="I18" s="10"/>
      <c r="J18" s="10"/>
      <c r="K18" s="10"/>
      <c r="L18" s="11"/>
      <c r="M18" s="11"/>
      <c r="N18" s="20"/>
      <c r="O18" s="21">
        <v>21</v>
      </c>
      <c r="P18" s="22">
        <f t="shared" si="0"/>
        <v>80</v>
      </c>
    </row>
    <row r="19" spans="1:16" ht="27" customHeight="1" x14ac:dyDescent="0.3">
      <c r="A19" s="2">
        <v>7</v>
      </c>
      <c r="B19" s="9" t="s">
        <v>116</v>
      </c>
      <c r="C19" s="9" t="s">
        <v>115</v>
      </c>
      <c r="D19" s="17">
        <v>37540</v>
      </c>
      <c r="E19" s="10">
        <v>19</v>
      </c>
      <c r="F19" s="10">
        <v>6</v>
      </c>
      <c r="G19" s="10">
        <v>3</v>
      </c>
      <c r="H19" s="10">
        <v>70</v>
      </c>
      <c r="I19" s="10"/>
      <c r="J19" s="10"/>
      <c r="K19" s="10"/>
      <c r="L19" s="11"/>
      <c r="M19" s="11"/>
      <c r="N19" s="20"/>
      <c r="O19" s="21">
        <v>3</v>
      </c>
      <c r="P19" s="22">
        <f t="shared" si="0"/>
        <v>76</v>
      </c>
    </row>
    <row r="20" spans="1:16" ht="27" customHeight="1" x14ac:dyDescent="0.3">
      <c r="A20" s="2">
        <v>8</v>
      </c>
      <c r="B20" s="9" t="s">
        <v>109</v>
      </c>
      <c r="C20" s="9" t="s">
        <v>110</v>
      </c>
      <c r="D20" s="17">
        <v>38617</v>
      </c>
      <c r="E20" s="10">
        <v>6</v>
      </c>
      <c r="F20" s="10">
        <v>44</v>
      </c>
      <c r="G20" s="10">
        <v>11</v>
      </c>
      <c r="H20" s="10">
        <v>24</v>
      </c>
      <c r="I20" s="10"/>
      <c r="J20" s="10"/>
      <c r="K20" s="10"/>
      <c r="L20" s="11"/>
      <c r="M20" s="11"/>
      <c r="N20" s="20"/>
      <c r="O20" s="21">
        <v>11</v>
      </c>
      <c r="P20" s="22">
        <f t="shared" si="0"/>
        <v>68</v>
      </c>
    </row>
    <row r="21" spans="1:16" ht="27" customHeight="1" x14ac:dyDescent="0.3">
      <c r="A21" s="2">
        <v>9</v>
      </c>
      <c r="B21" s="9" t="s">
        <v>145</v>
      </c>
      <c r="C21" s="9" t="s">
        <v>20</v>
      </c>
      <c r="D21" s="17">
        <v>37689</v>
      </c>
      <c r="E21" s="10">
        <v>20</v>
      </c>
      <c r="F21" s="10">
        <v>5</v>
      </c>
      <c r="G21" s="10">
        <v>4</v>
      </c>
      <c r="H21" s="10">
        <v>60</v>
      </c>
      <c r="I21" s="10"/>
      <c r="J21" s="10"/>
      <c r="K21" s="10"/>
      <c r="L21" s="11"/>
      <c r="M21" s="11"/>
      <c r="N21" s="20"/>
      <c r="O21" s="21">
        <v>4</v>
      </c>
      <c r="P21" s="22">
        <f t="shared" si="0"/>
        <v>65</v>
      </c>
    </row>
    <row r="22" spans="1:16" ht="27" customHeight="1" x14ac:dyDescent="0.3">
      <c r="A22" s="2">
        <v>10</v>
      </c>
      <c r="B22" s="9" t="s">
        <v>125</v>
      </c>
      <c r="C22" s="9" t="s">
        <v>20</v>
      </c>
      <c r="D22" s="17">
        <v>36629</v>
      </c>
      <c r="E22" s="10">
        <v>12</v>
      </c>
      <c r="F22" s="10">
        <v>20</v>
      </c>
      <c r="G22" s="10">
        <v>7</v>
      </c>
      <c r="H22" s="10">
        <v>40</v>
      </c>
      <c r="I22" s="10"/>
      <c r="J22" s="10"/>
      <c r="K22" s="10"/>
      <c r="L22" s="11"/>
      <c r="M22" s="11"/>
      <c r="N22" s="20"/>
      <c r="O22" s="21">
        <v>7</v>
      </c>
      <c r="P22" s="22">
        <f t="shared" si="0"/>
        <v>60</v>
      </c>
    </row>
    <row r="23" spans="1:16" ht="27" customHeight="1" x14ac:dyDescent="0.3">
      <c r="A23" s="2">
        <v>11</v>
      </c>
      <c r="B23" s="9" t="s">
        <v>136</v>
      </c>
      <c r="C23" s="9" t="s">
        <v>20</v>
      </c>
      <c r="D23" s="17">
        <v>38490</v>
      </c>
      <c r="E23" s="10">
        <v>9</v>
      </c>
      <c r="F23" s="10">
        <v>32</v>
      </c>
      <c r="G23" s="10">
        <v>10</v>
      </c>
      <c r="H23" s="10">
        <v>28</v>
      </c>
      <c r="I23" s="10"/>
      <c r="J23" s="10"/>
      <c r="K23" s="10"/>
      <c r="L23" s="11"/>
      <c r="M23" s="11"/>
      <c r="N23" s="20"/>
      <c r="O23" s="21">
        <v>10</v>
      </c>
      <c r="P23" s="22">
        <f t="shared" si="0"/>
        <v>60</v>
      </c>
    </row>
    <row r="24" spans="1:16" ht="27" customHeight="1" x14ac:dyDescent="0.3">
      <c r="A24" s="2">
        <v>12</v>
      </c>
      <c r="B24" s="9" t="s">
        <v>144</v>
      </c>
      <c r="C24" s="9" t="s">
        <v>42</v>
      </c>
      <c r="D24" s="17">
        <v>37378</v>
      </c>
      <c r="E24" s="10">
        <v>7</v>
      </c>
      <c r="F24" s="10">
        <v>40</v>
      </c>
      <c r="G24" s="10">
        <v>13</v>
      </c>
      <c r="H24" s="10">
        <v>18</v>
      </c>
      <c r="I24" s="10"/>
      <c r="J24" s="10"/>
      <c r="K24" s="10"/>
      <c r="L24" s="11"/>
      <c r="M24" s="11"/>
      <c r="N24" s="20"/>
      <c r="O24" s="21">
        <v>13</v>
      </c>
      <c r="P24" s="22">
        <f t="shared" si="0"/>
        <v>58</v>
      </c>
    </row>
    <row r="25" spans="1:16" ht="27" customHeight="1" x14ac:dyDescent="0.3">
      <c r="A25" s="2">
        <v>13</v>
      </c>
      <c r="B25" s="9" t="s">
        <v>124</v>
      </c>
      <c r="C25" s="9" t="s">
        <v>20</v>
      </c>
      <c r="D25" s="17">
        <v>36629</v>
      </c>
      <c r="E25" s="10">
        <v>10</v>
      </c>
      <c r="F25" s="10">
        <v>28</v>
      </c>
      <c r="G25" s="10">
        <v>16</v>
      </c>
      <c r="H25" s="10">
        <v>12</v>
      </c>
      <c r="I25" s="10"/>
      <c r="J25" s="10"/>
      <c r="K25" s="10"/>
      <c r="L25" s="11"/>
      <c r="M25" s="11"/>
      <c r="N25" s="20"/>
      <c r="O25" s="21">
        <v>16</v>
      </c>
      <c r="P25" s="22">
        <f t="shared" si="0"/>
        <v>40</v>
      </c>
    </row>
    <row r="26" spans="1:16" ht="27" customHeight="1" x14ac:dyDescent="0.3">
      <c r="A26" s="2">
        <v>14</v>
      </c>
      <c r="B26" s="9" t="s">
        <v>119</v>
      </c>
      <c r="C26" s="9" t="s">
        <v>115</v>
      </c>
      <c r="D26" s="17">
        <v>38625</v>
      </c>
      <c r="E26" s="10">
        <v>23</v>
      </c>
      <c r="F26" s="10"/>
      <c r="G26" s="10">
        <v>8</v>
      </c>
      <c r="H26" s="10">
        <v>36</v>
      </c>
      <c r="I26" s="10"/>
      <c r="J26" s="10"/>
      <c r="K26" s="10"/>
      <c r="L26" s="11"/>
      <c r="M26" s="11"/>
      <c r="N26" s="20"/>
      <c r="O26" s="21">
        <v>8</v>
      </c>
      <c r="P26" s="22">
        <f t="shared" si="0"/>
        <v>36</v>
      </c>
    </row>
    <row r="27" spans="1:16" ht="27" customHeight="1" x14ac:dyDescent="0.3">
      <c r="A27" s="2">
        <v>15</v>
      </c>
      <c r="B27" s="9" t="s">
        <v>122</v>
      </c>
      <c r="C27" s="9" t="s">
        <v>9</v>
      </c>
      <c r="D27" s="17">
        <v>38141</v>
      </c>
      <c r="E27" s="10">
        <v>8</v>
      </c>
      <c r="F27" s="10">
        <v>36</v>
      </c>
      <c r="G27" s="10">
        <v>39</v>
      </c>
      <c r="H27" s="10"/>
      <c r="I27" s="10"/>
      <c r="J27" s="10"/>
      <c r="K27" s="10"/>
      <c r="L27" s="11"/>
      <c r="M27" s="11"/>
      <c r="N27" s="20"/>
      <c r="O27" s="21">
        <v>39</v>
      </c>
      <c r="P27" s="22">
        <f t="shared" si="0"/>
        <v>36</v>
      </c>
    </row>
    <row r="28" spans="1:16" ht="27" customHeight="1" x14ac:dyDescent="0.3">
      <c r="A28" s="2">
        <v>16</v>
      </c>
      <c r="B28" s="9" t="s">
        <v>121</v>
      </c>
      <c r="C28" s="9" t="s">
        <v>9</v>
      </c>
      <c r="D28" s="17">
        <v>39001</v>
      </c>
      <c r="E28" s="10">
        <v>26</v>
      </c>
      <c r="F28" s="10"/>
      <c r="G28" s="10">
        <v>9</v>
      </c>
      <c r="H28" s="10">
        <v>32</v>
      </c>
      <c r="I28" s="10"/>
      <c r="J28" s="10"/>
      <c r="K28" s="10"/>
      <c r="L28" s="11"/>
      <c r="M28" s="11"/>
      <c r="N28" s="20"/>
      <c r="O28" s="21">
        <v>9</v>
      </c>
      <c r="P28" s="22">
        <f t="shared" si="0"/>
        <v>32</v>
      </c>
    </row>
    <row r="29" spans="1:16" ht="27" customHeight="1" x14ac:dyDescent="0.3">
      <c r="A29" s="2">
        <v>17</v>
      </c>
      <c r="B29" s="9" t="s">
        <v>123</v>
      </c>
      <c r="C29" s="9" t="s">
        <v>9</v>
      </c>
      <c r="D29" s="17">
        <v>38201</v>
      </c>
      <c r="E29" s="10">
        <v>14</v>
      </c>
      <c r="F29" s="10">
        <v>16</v>
      </c>
      <c r="G29" s="10">
        <v>14</v>
      </c>
      <c r="H29" s="10">
        <v>16</v>
      </c>
      <c r="I29" s="10"/>
      <c r="J29" s="10"/>
      <c r="K29" s="10"/>
      <c r="L29" s="11"/>
      <c r="M29" s="11"/>
      <c r="N29" s="20"/>
      <c r="O29" s="21">
        <v>14</v>
      </c>
      <c r="P29" s="22">
        <f t="shared" si="0"/>
        <v>32</v>
      </c>
    </row>
    <row r="30" spans="1:16" ht="27" customHeight="1" x14ac:dyDescent="0.3">
      <c r="A30" s="2">
        <v>18</v>
      </c>
      <c r="B30" s="9" t="s">
        <v>129</v>
      </c>
      <c r="C30" s="9" t="s">
        <v>68</v>
      </c>
      <c r="D30" s="17">
        <v>36962</v>
      </c>
      <c r="E30" s="10">
        <v>13</v>
      </c>
      <c r="F30" s="10">
        <v>18</v>
      </c>
      <c r="G30" s="10">
        <v>18</v>
      </c>
      <c r="H30" s="10">
        <v>8</v>
      </c>
      <c r="I30" s="10"/>
      <c r="J30" s="10"/>
      <c r="K30" s="10"/>
      <c r="L30" s="11"/>
      <c r="M30" s="11"/>
      <c r="N30" s="20"/>
      <c r="O30" s="21">
        <v>18</v>
      </c>
      <c r="P30" s="22">
        <f t="shared" si="0"/>
        <v>26</v>
      </c>
    </row>
    <row r="31" spans="1:16" ht="27" customHeight="1" x14ac:dyDescent="0.3">
      <c r="A31" s="2">
        <v>19</v>
      </c>
      <c r="B31" s="9" t="s">
        <v>113</v>
      </c>
      <c r="C31" s="9" t="s">
        <v>78</v>
      </c>
      <c r="D31" s="17">
        <v>37155</v>
      </c>
      <c r="E31" s="10">
        <v>18</v>
      </c>
      <c r="F31" s="10">
        <v>8</v>
      </c>
      <c r="G31" s="10">
        <v>17</v>
      </c>
      <c r="H31" s="10">
        <v>10</v>
      </c>
      <c r="I31" s="10"/>
      <c r="J31" s="10"/>
      <c r="K31" s="10"/>
      <c r="L31" s="11"/>
      <c r="M31" s="11"/>
      <c r="N31" s="20"/>
      <c r="O31" s="21">
        <v>17</v>
      </c>
      <c r="P31" s="22">
        <f t="shared" si="0"/>
        <v>18</v>
      </c>
    </row>
    <row r="32" spans="1:16" ht="27" customHeight="1" x14ac:dyDescent="0.3">
      <c r="A32" s="2">
        <v>20</v>
      </c>
      <c r="B32" s="9" t="s">
        <v>114</v>
      </c>
      <c r="C32" s="9" t="s">
        <v>115</v>
      </c>
      <c r="D32" s="17">
        <v>37026</v>
      </c>
      <c r="E32" s="10">
        <v>16</v>
      </c>
      <c r="F32" s="10">
        <v>12</v>
      </c>
      <c r="G32" s="10">
        <v>19</v>
      </c>
      <c r="H32" s="10">
        <v>6</v>
      </c>
      <c r="I32" s="10"/>
      <c r="J32" s="10"/>
      <c r="K32" s="10"/>
      <c r="L32" s="11"/>
      <c r="M32" s="11"/>
      <c r="N32" s="20"/>
      <c r="O32" s="21">
        <v>19</v>
      </c>
      <c r="P32" s="22">
        <f t="shared" si="0"/>
        <v>18</v>
      </c>
    </row>
    <row r="33" spans="1:16" ht="27" customHeight="1" x14ac:dyDescent="0.3">
      <c r="A33" s="2">
        <v>21</v>
      </c>
      <c r="B33" s="9" t="s">
        <v>126</v>
      </c>
      <c r="C33" s="9" t="s">
        <v>63</v>
      </c>
      <c r="D33" s="17">
        <v>38552</v>
      </c>
      <c r="E33" s="10">
        <v>34</v>
      </c>
      <c r="F33" s="10"/>
      <c r="G33" s="10">
        <v>15</v>
      </c>
      <c r="H33" s="10">
        <v>14</v>
      </c>
      <c r="I33" s="10"/>
      <c r="J33" s="10"/>
      <c r="K33" s="10"/>
      <c r="L33" s="11"/>
      <c r="M33" s="11"/>
      <c r="N33" s="20"/>
      <c r="O33" s="21">
        <v>15</v>
      </c>
      <c r="P33" s="22">
        <f t="shared" si="0"/>
        <v>14</v>
      </c>
    </row>
    <row r="34" spans="1:16" ht="27" customHeight="1" x14ac:dyDescent="0.3">
      <c r="A34" s="2">
        <v>22</v>
      </c>
      <c r="B34" s="9" t="s">
        <v>118</v>
      </c>
      <c r="C34" s="9" t="s">
        <v>63</v>
      </c>
      <c r="D34" s="17">
        <v>37389</v>
      </c>
      <c r="E34" s="10">
        <v>15</v>
      </c>
      <c r="F34" s="10">
        <v>14</v>
      </c>
      <c r="G34" s="10"/>
      <c r="H34" s="10"/>
      <c r="I34" s="10"/>
      <c r="J34" s="10"/>
      <c r="K34" s="10"/>
      <c r="L34" s="11"/>
      <c r="M34" s="11"/>
      <c r="N34" s="20"/>
      <c r="O34" s="21"/>
      <c r="P34" s="22">
        <f t="shared" si="0"/>
        <v>14</v>
      </c>
    </row>
    <row r="35" spans="1:16" ht="27" customHeight="1" x14ac:dyDescent="0.3">
      <c r="A35" s="2">
        <v>23</v>
      </c>
      <c r="B35" s="9" t="s">
        <v>120</v>
      </c>
      <c r="C35" s="9" t="s">
        <v>20</v>
      </c>
      <c r="D35" s="17">
        <v>38002</v>
      </c>
      <c r="E35" s="10">
        <v>17</v>
      </c>
      <c r="F35" s="10">
        <v>10</v>
      </c>
      <c r="G35" s="10">
        <v>25</v>
      </c>
      <c r="H35" s="10"/>
      <c r="I35" s="10"/>
      <c r="J35" s="10"/>
      <c r="K35" s="10"/>
      <c r="L35" s="11"/>
      <c r="M35" s="11"/>
      <c r="N35" s="20"/>
      <c r="O35" s="21">
        <v>25</v>
      </c>
      <c r="P35" s="22">
        <f t="shared" si="0"/>
        <v>10</v>
      </c>
    </row>
    <row r="36" spans="1:16" ht="27" customHeight="1" x14ac:dyDescent="0.3">
      <c r="A36" s="2">
        <v>24</v>
      </c>
      <c r="B36" s="9" t="s">
        <v>132</v>
      </c>
      <c r="C36" s="9" t="s">
        <v>17</v>
      </c>
      <c r="D36" s="17">
        <v>37206</v>
      </c>
      <c r="E36" s="10">
        <v>25</v>
      </c>
      <c r="F36" s="10"/>
      <c r="G36" s="10">
        <v>20</v>
      </c>
      <c r="H36" s="10"/>
      <c r="I36" s="10"/>
      <c r="J36" s="10"/>
      <c r="K36" s="10"/>
      <c r="L36" s="11"/>
      <c r="M36" s="11"/>
      <c r="N36" s="20"/>
      <c r="O36" s="21">
        <v>20</v>
      </c>
      <c r="P36" s="22">
        <f t="shared" si="0"/>
        <v>0</v>
      </c>
    </row>
    <row r="37" spans="1:16" ht="27" customHeight="1" x14ac:dyDescent="0.3">
      <c r="A37" s="2">
        <v>25</v>
      </c>
      <c r="B37" s="9" t="s">
        <v>134</v>
      </c>
      <c r="C37" s="9" t="s">
        <v>135</v>
      </c>
      <c r="D37" s="17">
        <v>37678</v>
      </c>
      <c r="E37" s="10">
        <v>21</v>
      </c>
      <c r="F37" s="10"/>
      <c r="G37" s="10">
        <v>22</v>
      </c>
      <c r="H37" s="10"/>
      <c r="I37" s="10"/>
      <c r="J37" s="10"/>
      <c r="K37" s="10"/>
      <c r="L37" s="11"/>
      <c r="M37" s="11"/>
      <c r="N37" s="20"/>
      <c r="O37" s="21">
        <v>22</v>
      </c>
      <c r="P37" s="22">
        <f t="shared" si="0"/>
        <v>0</v>
      </c>
    </row>
    <row r="38" spans="1:16" ht="27" customHeight="1" x14ac:dyDescent="0.3">
      <c r="A38" s="2">
        <v>26</v>
      </c>
      <c r="B38" s="9" t="s">
        <v>128</v>
      </c>
      <c r="C38" s="9" t="s">
        <v>17</v>
      </c>
      <c r="D38" s="17">
        <v>38170</v>
      </c>
      <c r="E38" s="10">
        <v>24</v>
      </c>
      <c r="F38" s="10"/>
      <c r="G38" s="10">
        <v>23</v>
      </c>
      <c r="H38" s="10"/>
      <c r="I38" s="10"/>
      <c r="J38" s="10"/>
      <c r="K38" s="10"/>
      <c r="L38" s="11"/>
      <c r="M38" s="11"/>
      <c r="N38" s="20"/>
      <c r="O38" s="21">
        <v>23</v>
      </c>
      <c r="P38" s="22">
        <f t="shared" si="0"/>
        <v>0</v>
      </c>
    </row>
    <row r="39" spans="1:16" ht="27" customHeight="1" x14ac:dyDescent="0.3">
      <c r="A39" s="2">
        <v>27</v>
      </c>
      <c r="B39" s="9" t="s">
        <v>140</v>
      </c>
      <c r="C39" s="9" t="s">
        <v>9</v>
      </c>
      <c r="D39" s="17">
        <v>38456</v>
      </c>
      <c r="E39" s="10">
        <v>27</v>
      </c>
      <c r="F39" s="10"/>
      <c r="G39" s="10">
        <v>24</v>
      </c>
      <c r="H39" s="10"/>
      <c r="I39" s="10"/>
      <c r="J39" s="10"/>
      <c r="K39" s="10"/>
      <c r="L39" s="11"/>
      <c r="M39" s="11"/>
      <c r="N39" s="20"/>
      <c r="O39" s="21">
        <v>24</v>
      </c>
      <c r="P39" s="22">
        <f t="shared" si="0"/>
        <v>0</v>
      </c>
    </row>
    <row r="40" spans="1:16" ht="27" customHeight="1" x14ac:dyDescent="0.3">
      <c r="A40" s="2">
        <v>28</v>
      </c>
      <c r="B40" s="9" t="s">
        <v>133</v>
      </c>
      <c r="C40" s="9" t="s">
        <v>95</v>
      </c>
      <c r="D40" s="17">
        <v>37579</v>
      </c>
      <c r="E40" s="10">
        <v>26</v>
      </c>
      <c r="F40" s="10"/>
      <c r="G40" s="10">
        <v>26</v>
      </c>
      <c r="H40" s="10"/>
      <c r="I40" s="10"/>
      <c r="J40" s="10"/>
      <c r="K40" s="10"/>
      <c r="L40" s="11"/>
      <c r="M40" s="11"/>
      <c r="N40" s="20"/>
      <c r="O40" s="21">
        <v>26</v>
      </c>
      <c r="P40" s="22">
        <f t="shared" si="0"/>
        <v>0</v>
      </c>
    </row>
    <row r="41" spans="1:16" ht="27" customHeight="1" x14ac:dyDescent="0.3">
      <c r="A41" s="2">
        <v>29</v>
      </c>
      <c r="B41" s="9" t="s">
        <v>139</v>
      </c>
      <c r="C41" s="9" t="s">
        <v>17</v>
      </c>
      <c r="D41" s="17">
        <v>38170</v>
      </c>
      <c r="E41" s="10">
        <v>29</v>
      </c>
      <c r="F41" s="10"/>
      <c r="G41" s="10">
        <v>26</v>
      </c>
      <c r="H41" s="10"/>
      <c r="I41" s="10"/>
      <c r="J41" s="10"/>
      <c r="K41" s="10"/>
      <c r="L41" s="11"/>
      <c r="M41" s="11"/>
      <c r="N41" s="20"/>
      <c r="O41" s="21">
        <v>26</v>
      </c>
      <c r="P41" s="22">
        <f t="shared" si="0"/>
        <v>0</v>
      </c>
    </row>
    <row r="42" spans="1:16" ht="27" customHeight="1" x14ac:dyDescent="0.3">
      <c r="A42" s="2">
        <v>30</v>
      </c>
      <c r="B42" s="9" t="s">
        <v>178</v>
      </c>
      <c r="C42" s="9" t="s">
        <v>25</v>
      </c>
      <c r="D42" s="17">
        <v>38379</v>
      </c>
      <c r="E42" s="10"/>
      <c r="F42" s="10"/>
      <c r="G42" s="10">
        <v>27</v>
      </c>
      <c r="H42" s="10"/>
      <c r="I42" s="10"/>
      <c r="J42" s="10"/>
      <c r="K42" s="10"/>
      <c r="L42" s="11"/>
      <c r="M42" s="11"/>
      <c r="N42" s="20"/>
      <c r="O42" s="21">
        <v>27</v>
      </c>
      <c r="P42" s="22">
        <f t="shared" si="0"/>
        <v>0</v>
      </c>
    </row>
    <row r="43" spans="1:16" ht="27" customHeight="1" x14ac:dyDescent="0.3">
      <c r="A43" s="2">
        <v>31</v>
      </c>
      <c r="B43" s="9" t="s">
        <v>181</v>
      </c>
      <c r="C43" s="9" t="s">
        <v>37</v>
      </c>
      <c r="D43" s="17">
        <v>38384</v>
      </c>
      <c r="E43" s="10"/>
      <c r="F43" s="10"/>
      <c r="G43" s="10">
        <v>28</v>
      </c>
      <c r="H43" s="10"/>
      <c r="I43" s="10"/>
      <c r="J43" s="10"/>
      <c r="K43" s="10"/>
      <c r="L43" s="11"/>
      <c r="M43" s="11"/>
      <c r="N43" s="20"/>
      <c r="O43" s="21">
        <v>28</v>
      </c>
      <c r="P43" s="22">
        <f t="shared" si="0"/>
        <v>0</v>
      </c>
    </row>
    <row r="44" spans="1:16" ht="27" customHeight="1" x14ac:dyDescent="0.3">
      <c r="A44" s="2">
        <v>32</v>
      </c>
      <c r="B44" s="9" t="s">
        <v>182</v>
      </c>
      <c r="C44" s="9" t="s">
        <v>25</v>
      </c>
      <c r="D44" s="17">
        <v>36197</v>
      </c>
      <c r="E44" s="10"/>
      <c r="F44" s="10"/>
      <c r="G44" s="10">
        <v>29</v>
      </c>
      <c r="H44" s="10"/>
      <c r="I44" s="10"/>
      <c r="J44" s="10"/>
      <c r="K44" s="10"/>
      <c r="L44" s="11"/>
      <c r="M44" s="11"/>
      <c r="N44" s="20"/>
      <c r="O44" s="21">
        <v>29</v>
      </c>
      <c r="P44" s="22">
        <f t="shared" si="0"/>
        <v>0</v>
      </c>
    </row>
    <row r="45" spans="1:16" ht="27" customHeight="1" x14ac:dyDescent="0.3">
      <c r="A45" s="2">
        <v>33</v>
      </c>
      <c r="B45" s="9" t="s">
        <v>142</v>
      </c>
      <c r="C45" s="9" t="s">
        <v>37</v>
      </c>
      <c r="D45" s="17">
        <v>38404</v>
      </c>
      <c r="E45" s="10">
        <v>30</v>
      </c>
      <c r="F45" s="10"/>
      <c r="G45" s="10">
        <v>30</v>
      </c>
      <c r="H45" s="10"/>
      <c r="I45" s="10"/>
      <c r="J45" s="10"/>
      <c r="K45" s="10"/>
      <c r="L45" s="11"/>
      <c r="M45" s="11"/>
      <c r="N45" s="20"/>
      <c r="O45" s="21">
        <v>30</v>
      </c>
      <c r="P45" s="22">
        <f t="shared" si="0"/>
        <v>0</v>
      </c>
    </row>
    <row r="46" spans="1:16" ht="27" customHeight="1" x14ac:dyDescent="0.3">
      <c r="A46" s="2">
        <v>34</v>
      </c>
      <c r="B46" s="9" t="s">
        <v>180</v>
      </c>
      <c r="C46" s="9" t="s">
        <v>17</v>
      </c>
      <c r="D46" s="17">
        <v>36274</v>
      </c>
      <c r="E46" s="10"/>
      <c r="F46" s="10"/>
      <c r="G46" s="10">
        <v>31</v>
      </c>
      <c r="H46" s="10"/>
      <c r="I46" s="10"/>
      <c r="J46" s="10"/>
      <c r="K46" s="10"/>
      <c r="L46" s="11"/>
      <c r="M46" s="11"/>
      <c r="N46" s="20"/>
      <c r="O46" s="21">
        <v>31</v>
      </c>
      <c r="P46" s="22">
        <f t="shared" si="0"/>
        <v>0</v>
      </c>
    </row>
    <row r="47" spans="1:16" ht="27" customHeight="1" x14ac:dyDescent="0.3">
      <c r="A47" s="2">
        <v>35</v>
      </c>
      <c r="B47" s="9" t="s">
        <v>141</v>
      </c>
      <c r="C47" s="9" t="s">
        <v>20</v>
      </c>
      <c r="D47" s="17">
        <v>38085</v>
      </c>
      <c r="E47" s="10">
        <v>31</v>
      </c>
      <c r="F47" s="10"/>
      <c r="G47" s="10">
        <v>32</v>
      </c>
      <c r="H47" s="10"/>
      <c r="I47" s="10"/>
      <c r="J47" s="10"/>
      <c r="K47" s="10"/>
      <c r="L47" s="11"/>
      <c r="M47" s="11"/>
      <c r="N47" s="20"/>
      <c r="O47" s="21">
        <v>32</v>
      </c>
      <c r="P47" s="22">
        <f t="shared" si="0"/>
        <v>0</v>
      </c>
    </row>
    <row r="48" spans="1:16" ht="27" customHeight="1" x14ac:dyDescent="0.3">
      <c r="A48" s="2">
        <v>36</v>
      </c>
      <c r="B48" s="9" t="s">
        <v>137</v>
      </c>
      <c r="C48" s="9" t="s">
        <v>54</v>
      </c>
      <c r="D48" s="17">
        <v>37769</v>
      </c>
      <c r="E48" s="10">
        <v>28</v>
      </c>
      <c r="F48" s="10"/>
      <c r="G48" s="10">
        <v>33</v>
      </c>
      <c r="H48" s="10"/>
      <c r="I48" s="10"/>
      <c r="J48" s="10"/>
      <c r="K48" s="10"/>
      <c r="L48" s="11"/>
      <c r="M48" s="11"/>
      <c r="N48" s="20"/>
      <c r="O48" s="21">
        <v>33</v>
      </c>
      <c r="P48" s="22">
        <f t="shared" si="0"/>
        <v>0</v>
      </c>
    </row>
    <row r="49" spans="1:16" ht="27" customHeight="1" x14ac:dyDescent="0.3">
      <c r="A49" s="2">
        <v>37</v>
      </c>
      <c r="B49" s="9" t="s">
        <v>179</v>
      </c>
      <c r="C49" s="9" t="s">
        <v>54</v>
      </c>
      <c r="D49" s="17">
        <v>37721</v>
      </c>
      <c r="E49" s="10"/>
      <c r="F49" s="10"/>
      <c r="G49" s="10">
        <v>34</v>
      </c>
      <c r="H49" s="10"/>
      <c r="I49" s="10"/>
      <c r="J49" s="10"/>
      <c r="K49" s="10"/>
      <c r="L49" s="11"/>
      <c r="M49" s="11"/>
      <c r="N49" s="20"/>
      <c r="O49" s="21">
        <v>34</v>
      </c>
      <c r="P49" s="22">
        <f t="shared" si="0"/>
        <v>0</v>
      </c>
    </row>
    <row r="50" spans="1:16" ht="27" customHeight="1" x14ac:dyDescent="0.3">
      <c r="A50" s="2">
        <v>38</v>
      </c>
      <c r="B50" s="9" t="s">
        <v>143</v>
      </c>
      <c r="C50" s="9" t="s">
        <v>20</v>
      </c>
      <c r="D50" s="17">
        <v>38326</v>
      </c>
      <c r="E50" s="10">
        <v>32</v>
      </c>
      <c r="F50" s="10"/>
      <c r="G50" s="10">
        <v>35</v>
      </c>
      <c r="H50" s="10"/>
      <c r="I50" s="10"/>
      <c r="J50" s="10"/>
      <c r="K50" s="10"/>
      <c r="L50" s="11"/>
      <c r="M50" s="11"/>
      <c r="N50" s="20"/>
      <c r="O50" s="21">
        <v>35</v>
      </c>
      <c r="P50" s="22">
        <f t="shared" si="0"/>
        <v>0</v>
      </c>
    </row>
    <row r="51" spans="1:16" ht="27" customHeight="1" x14ac:dyDescent="0.3">
      <c r="A51" s="2">
        <v>39</v>
      </c>
      <c r="B51" s="9" t="s">
        <v>138</v>
      </c>
      <c r="C51" s="9" t="s">
        <v>9</v>
      </c>
      <c r="D51" s="17">
        <v>38318</v>
      </c>
      <c r="E51" s="10">
        <v>33</v>
      </c>
      <c r="F51" s="10"/>
      <c r="G51" s="10">
        <v>36</v>
      </c>
      <c r="H51" s="10"/>
      <c r="I51" s="10"/>
      <c r="J51" s="10"/>
      <c r="K51" s="10"/>
      <c r="L51" s="11"/>
      <c r="M51" s="11"/>
      <c r="N51" s="20"/>
      <c r="O51" s="21">
        <v>36</v>
      </c>
      <c r="P51" s="22">
        <f t="shared" si="0"/>
        <v>0</v>
      </c>
    </row>
    <row r="52" spans="1:16" ht="27" customHeight="1" x14ac:dyDescent="0.3">
      <c r="A52" s="2">
        <v>40</v>
      </c>
      <c r="B52" s="9" t="s">
        <v>184</v>
      </c>
      <c r="C52" s="9" t="s">
        <v>25</v>
      </c>
      <c r="D52" s="17">
        <v>38352</v>
      </c>
      <c r="E52" s="10"/>
      <c r="F52" s="10"/>
      <c r="G52" s="10">
        <v>37</v>
      </c>
      <c r="H52" s="10"/>
      <c r="I52" s="10"/>
      <c r="J52" s="10"/>
      <c r="K52" s="10"/>
      <c r="L52" s="11"/>
      <c r="M52" s="11"/>
      <c r="N52" s="20"/>
      <c r="O52" s="21">
        <v>37</v>
      </c>
      <c r="P52" s="22">
        <f t="shared" si="0"/>
        <v>0</v>
      </c>
    </row>
    <row r="53" spans="1:16" ht="27" customHeight="1" x14ac:dyDescent="0.3">
      <c r="A53" s="2">
        <v>41</v>
      </c>
      <c r="B53" s="9" t="s">
        <v>183</v>
      </c>
      <c r="C53" s="9" t="s">
        <v>25</v>
      </c>
      <c r="D53" s="17">
        <v>38330</v>
      </c>
      <c r="E53" s="10"/>
      <c r="F53" s="10"/>
      <c r="G53" s="10">
        <v>38</v>
      </c>
      <c r="H53" s="10"/>
      <c r="I53" s="10"/>
      <c r="J53" s="10"/>
      <c r="K53" s="10"/>
      <c r="L53" s="11"/>
      <c r="M53" s="11"/>
      <c r="N53" s="20"/>
      <c r="O53" s="21">
        <v>38</v>
      </c>
      <c r="P53" s="22">
        <f t="shared" si="0"/>
        <v>0</v>
      </c>
    </row>
    <row r="54" spans="1:16" ht="27" customHeight="1" x14ac:dyDescent="0.3">
      <c r="A54" s="2">
        <v>42</v>
      </c>
      <c r="B54" s="9" t="s">
        <v>131</v>
      </c>
      <c r="C54" s="9" t="s">
        <v>25</v>
      </c>
      <c r="D54" s="17">
        <v>37574</v>
      </c>
      <c r="E54" s="10">
        <v>22</v>
      </c>
      <c r="F54" s="10"/>
      <c r="G54" s="10"/>
      <c r="H54" s="10"/>
      <c r="I54" s="10"/>
      <c r="J54" s="10"/>
      <c r="K54" s="10"/>
      <c r="L54" s="11"/>
      <c r="M54" s="11"/>
      <c r="N54" s="20"/>
      <c r="O54" s="21"/>
      <c r="P54" s="22">
        <f t="shared" si="0"/>
        <v>0</v>
      </c>
    </row>
  </sheetData>
  <sortState ref="B13:P54">
    <sortCondition descending="1" ref="P13"/>
  </sortState>
  <mergeCells count="23"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</mergeCells>
  <conditionalFormatting sqref="E13:N54 P13:P54">
    <cfRule type="cellIs" dxfId="38" priority="2" operator="lessThanOrEqual">
      <formula>0</formula>
    </cfRule>
  </conditionalFormatting>
  <conditionalFormatting sqref="O13:O54">
    <cfRule type="cellIs" dxfId="37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0070C0"/>
  </sheetPr>
  <dimension ref="A1:O50"/>
  <sheetViews>
    <sheetView topLeftCell="A3" workbookViewId="0">
      <selection activeCell="N20" sqref="N20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88671875" style="4" customWidth="1"/>
    <col min="4" max="5" width="5.21875" style="14" customWidth="1"/>
    <col min="6" max="7" width="7.21875" style="14" customWidth="1"/>
    <col min="8" max="11" width="5.44140625" style="14" customWidth="1"/>
    <col min="12" max="13" width="7.21875" style="14" customWidth="1"/>
    <col min="14" max="14" width="5.109375" style="4" customWidth="1"/>
    <col min="15" max="15" width="6.109375" style="23" customWidth="1"/>
    <col min="16" max="16384" width="9.109375" style="4"/>
  </cols>
  <sheetData>
    <row r="1" spans="1:15" x14ac:dyDescent="0.3">
      <c r="A1" s="38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5" customFormat="1" ht="39" customHeight="1" x14ac:dyDescent="0.3">
      <c r="A3" s="36" t="s">
        <v>89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s="3" customFormat="1" ht="27.75" customHeight="1" x14ac:dyDescent="0.35">
      <c r="A4" s="37" t="s">
        <v>92</v>
      </c>
      <c r="B4" s="37"/>
      <c r="C4" s="37"/>
      <c r="D4" s="37"/>
      <c r="E4" s="37"/>
      <c r="F4" s="37"/>
      <c r="G4" s="37"/>
      <c r="H4" s="37"/>
      <c r="I4" s="37"/>
      <c r="J4" s="1"/>
      <c r="K4" s="1"/>
      <c r="L4" s="24"/>
      <c r="M4" s="25"/>
      <c r="N4" s="15"/>
      <c r="O4" s="15" t="s">
        <v>90</v>
      </c>
    </row>
    <row r="5" spans="1:15" ht="8.4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3.5" customHeight="1" x14ac:dyDescent="0.3">
      <c r="A6" s="26" t="s">
        <v>146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4.25" customHeight="1" x14ac:dyDescent="0.3">
      <c r="A7" s="26" t="s">
        <v>100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6.75" customHeight="1" x14ac:dyDescent="0.3">
      <c r="A8" s="7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6"/>
      <c r="O8" s="7"/>
    </row>
    <row r="9" spans="1:15" ht="19.2" customHeight="1" x14ac:dyDescent="0.3">
      <c r="A9" s="27" t="s">
        <v>2</v>
      </c>
      <c r="B9" s="29" t="s">
        <v>4</v>
      </c>
      <c r="C9" s="28" t="s">
        <v>3</v>
      </c>
      <c r="D9" s="35" t="s">
        <v>82</v>
      </c>
      <c r="E9" s="35"/>
      <c r="F9" s="35" t="s">
        <v>83</v>
      </c>
      <c r="G9" s="35"/>
      <c r="H9" s="35" t="s">
        <v>84</v>
      </c>
      <c r="I9" s="35"/>
      <c r="J9" s="35" t="s">
        <v>85</v>
      </c>
      <c r="K9" s="35"/>
      <c r="L9" s="35" t="s">
        <v>86</v>
      </c>
      <c r="M9" s="35"/>
      <c r="N9" s="34" t="s">
        <v>177</v>
      </c>
      <c r="O9" s="33" t="s">
        <v>91</v>
      </c>
    </row>
    <row r="10" spans="1:15" ht="29.4" customHeight="1" x14ac:dyDescent="0.3">
      <c r="A10" s="27"/>
      <c r="B10" s="29"/>
      <c r="C10" s="28"/>
      <c r="D10" s="29" t="s">
        <v>101</v>
      </c>
      <c r="E10" s="29"/>
      <c r="F10" s="29" t="s">
        <v>102</v>
      </c>
      <c r="G10" s="29"/>
      <c r="H10" s="29" t="s">
        <v>103</v>
      </c>
      <c r="I10" s="29"/>
      <c r="J10" s="29" t="s">
        <v>104</v>
      </c>
      <c r="K10" s="29"/>
      <c r="L10" s="29" t="s">
        <v>105</v>
      </c>
      <c r="M10" s="29"/>
      <c r="N10" s="34"/>
      <c r="O10" s="33"/>
    </row>
    <row r="11" spans="1:15" ht="28.8" customHeight="1" x14ac:dyDescent="0.3">
      <c r="A11" s="27"/>
      <c r="B11" s="29"/>
      <c r="C11" s="28"/>
      <c r="D11" s="16" t="s">
        <v>87</v>
      </c>
      <c r="E11" s="16" t="s">
        <v>88</v>
      </c>
      <c r="F11" s="16" t="s">
        <v>87</v>
      </c>
      <c r="G11" s="16" t="s">
        <v>88</v>
      </c>
      <c r="H11" s="16" t="s">
        <v>87</v>
      </c>
      <c r="I11" s="16" t="s">
        <v>88</v>
      </c>
      <c r="J11" s="16" t="s">
        <v>87</v>
      </c>
      <c r="K11" s="16" t="s">
        <v>88</v>
      </c>
      <c r="L11" s="16" t="s">
        <v>87</v>
      </c>
      <c r="M11" s="16" t="s">
        <v>88</v>
      </c>
      <c r="N11" s="34"/>
      <c r="O11" s="33"/>
    </row>
    <row r="12" spans="1:15" ht="3.75" customHeight="1" x14ac:dyDescent="0.3">
      <c r="A12" s="8"/>
      <c r="B12" s="6"/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7"/>
    </row>
    <row r="13" spans="1:15" x14ac:dyDescent="0.3">
      <c r="A13" s="2">
        <v>1</v>
      </c>
      <c r="B13" s="9" t="s">
        <v>68</v>
      </c>
      <c r="C13" s="9"/>
      <c r="D13" s="10">
        <v>2</v>
      </c>
      <c r="E13" s="10">
        <v>240</v>
      </c>
      <c r="F13" s="10">
        <v>1</v>
      </c>
      <c r="G13" s="10">
        <v>300</v>
      </c>
      <c r="H13" s="10"/>
      <c r="I13" s="10"/>
      <c r="J13" s="10"/>
      <c r="K13" s="11"/>
      <c r="L13" s="11"/>
      <c r="M13" s="20"/>
      <c r="N13" s="21">
        <v>1</v>
      </c>
      <c r="O13" s="22">
        <f t="shared" ref="O13:O18" si="0">SUM(E13,G13,I13,K13,M13)</f>
        <v>540</v>
      </c>
    </row>
    <row r="14" spans="1:15" ht="15" customHeight="1" x14ac:dyDescent="0.3">
      <c r="A14" s="2"/>
      <c r="B14" s="9"/>
      <c r="C14" s="9" t="s">
        <v>117</v>
      </c>
      <c r="D14" s="10" t="s">
        <v>148</v>
      </c>
      <c r="E14" s="10"/>
      <c r="F14" s="10" t="s">
        <v>148</v>
      </c>
      <c r="G14" s="10"/>
      <c r="H14" s="10"/>
      <c r="I14" s="10"/>
      <c r="J14" s="10"/>
      <c r="K14" s="11"/>
      <c r="L14" s="11"/>
      <c r="M14" s="20"/>
      <c r="N14" s="21">
        <f>SUM(D14,F14,H14,J14,L14)</f>
        <v>0</v>
      </c>
      <c r="O14" s="22">
        <f t="shared" si="0"/>
        <v>0</v>
      </c>
    </row>
    <row r="15" spans="1:15" x14ac:dyDescent="0.3">
      <c r="A15" s="2"/>
      <c r="B15" s="9"/>
      <c r="C15" s="9" t="s">
        <v>144</v>
      </c>
      <c r="D15" s="10" t="s">
        <v>148</v>
      </c>
      <c r="E15" s="10"/>
      <c r="F15" s="10" t="s">
        <v>148</v>
      </c>
      <c r="G15" s="10"/>
      <c r="H15" s="10"/>
      <c r="I15" s="10"/>
      <c r="J15" s="10"/>
      <c r="K15" s="11"/>
      <c r="L15" s="11"/>
      <c r="M15" s="20"/>
      <c r="N15" s="21">
        <f>SUM(D15,F15,H15,J15,L15)</f>
        <v>0</v>
      </c>
      <c r="O15" s="22">
        <f t="shared" si="0"/>
        <v>0</v>
      </c>
    </row>
    <row r="16" spans="1:15" x14ac:dyDescent="0.3">
      <c r="A16" s="2"/>
      <c r="B16" s="9"/>
      <c r="C16" s="9" t="s">
        <v>134</v>
      </c>
      <c r="D16" s="10" t="s">
        <v>148</v>
      </c>
      <c r="E16" s="10"/>
      <c r="F16" s="10" t="s">
        <v>148</v>
      </c>
      <c r="G16" s="10"/>
      <c r="H16" s="10"/>
      <c r="I16" s="10"/>
      <c r="J16" s="10"/>
      <c r="K16" s="11"/>
      <c r="L16" s="11"/>
      <c r="M16" s="20"/>
      <c r="N16" s="21">
        <f>SUM(D16,F16,H16,J16,L16)</f>
        <v>0</v>
      </c>
      <c r="O16" s="22">
        <f t="shared" si="0"/>
        <v>0</v>
      </c>
    </row>
    <row r="17" spans="1:15" x14ac:dyDescent="0.3">
      <c r="A17" s="2"/>
      <c r="B17" s="9"/>
      <c r="C17" s="9" t="s">
        <v>129</v>
      </c>
      <c r="D17" s="10" t="s">
        <v>148</v>
      </c>
      <c r="E17" s="10"/>
      <c r="F17" s="10" t="s">
        <v>148</v>
      </c>
      <c r="G17" s="10"/>
      <c r="H17" s="10"/>
      <c r="I17" s="10"/>
      <c r="J17" s="10"/>
      <c r="K17" s="11"/>
      <c r="L17" s="11"/>
      <c r="M17" s="20"/>
      <c r="N17" s="21">
        <f>SUM(D17,F17,H17,J17,L17)</f>
        <v>0</v>
      </c>
      <c r="O17" s="22">
        <f t="shared" si="0"/>
        <v>0</v>
      </c>
    </row>
    <row r="18" spans="1:15" ht="15" customHeight="1" x14ac:dyDescent="0.3">
      <c r="A18" s="2">
        <v>2</v>
      </c>
      <c r="B18" s="9" t="s">
        <v>147</v>
      </c>
      <c r="C18" s="9"/>
      <c r="D18" s="10">
        <v>1</v>
      </c>
      <c r="E18" s="10">
        <v>300</v>
      </c>
      <c r="F18" s="10">
        <v>5</v>
      </c>
      <c r="G18" s="10">
        <v>150</v>
      </c>
      <c r="H18" s="10"/>
      <c r="I18" s="10"/>
      <c r="J18" s="10"/>
      <c r="K18" s="11"/>
      <c r="L18" s="11"/>
      <c r="M18" s="20"/>
      <c r="N18" s="21">
        <v>5</v>
      </c>
      <c r="O18" s="22">
        <f t="shared" si="0"/>
        <v>450</v>
      </c>
    </row>
    <row r="19" spans="1:15" ht="15" customHeight="1" x14ac:dyDescent="0.3">
      <c r="A19" s="2"/>
      <c r="B19" s="9"/>
      <c r="C19" s="9" t="s">
        <v>130</v>
      </c>
      <c r="D19" s="10" t="s">
        <v>148</v>
      </c>
      <c r="E19" s="10"/>
      <c r="F19" s="10" t="s">
        <v>148</v>
      </c>
      <c r="G19" s="10"/>
      <c r="H19" s="10"/>
      <c r="I19" s="10"/>
      <c r="J19" s="10"/>
      <c r="K19" s="11"/>
      <c r="L19" s="11"/>
      <c r="M19" s="20"/>
      <c r="N19" s="21">
        <f t="shared" ref="N19:N45" si="1">SUM(D19,F19,H19,J19,L19)</f>
        <v>0</v>
      </c>
      <c r="O19" s="22">
        <f t="shared" ref="O19:O46" si="2">SUM(E19,G19,I19,K19,M19)</f>
        <v>0</v>
      </c>
    </row>
    <row r="20" spans="1:15" ht="15" customHeight="1" x14ac:dyDescent="0.3">
      <c r="A20" s="2"/>
      <c r="B20" s="9"/>
      <c r="C20" s="9" t="s">
        <v>122</v>
      </c>
      <c r="D20" s="10" t="s">
        <v>148</v>
      </c>
      <c r="E20" s="10"/>
      <c r="F20" s="10" t="s">
        <v>148</v>
      </c>
      <c r="G20" s="10"/>
      <c r="H20" s="10"/>
      <c r="I20" s="10"/>
      <c r="J20" s="10"/>
      <c r="K20" s="11"/>
      <c r="L20" s="11"/>
      <c r="M20" s="20"/>
      <c r="N20" s="21">
        <f t="shared" si="1"/>
        <v>0</v>
      </c>
      <c r="O20" s="22">
        <f t="shared" si="2"/>
        <v>0</v>
      </c>
    </row>
    <row r="21" spans="1:15" ht="15" customHeight="1" x14ac:dyDescent="0.3">
      <c r="A21" s="2"/>
      <c r="B21" s="9"/>
      <c r="C21" s="9" t="s">
        <v>123</v>
      </c>
      <c r="D21" s="10" t="s">
        <v>148</v>
      </c>
      <c r="E21" s="10"/>
      <c r="F21" s="10" t="s">
        <v>148</v>
      </c>
      <c r="G21" s="10"/>
      <c r="H21" s="10"/>
      <c r="I21" s="10"/>
      <c r="J21" s="10"/>
      <c r="K21" s="11"/>
      <c r="L21" s="11"/>
      <c r="M21" s="20"/>
      <c r="N21" s="21">
        <f t="shared" si="1"/>
        <v>0</v>
      </c>
      <c r="O21" s="22">
        <f t="shared" si="2"/>
        <v>0</v>
      </c>
    </row>
    <row r="22" spans="1:15" ht="15" customHeight="1" x14ac:dyDescent="0.3">
      <c r="A22" s="2"/>
      <c r="B22" s="9"/>
      <c r="C22" s="9" t="s">
        <v>127</v>
      </c>
      <c r="D22" s="10" t="s">
        <v>148</v>
      </c>
      <c r="E22" s="10"/>
      <c r="F22" s="10" t="s">
        <v>148</v>
      </c>
      <c r="G22" s="10"/>
      <c r="H22" s="10"/>
      <c r="I22" s="10"/>
      <c r="J22" s="10"/>
      <c r="K22" s="11"/>
      <c r="L22" s="11"/>
      <c r="M22" s="20"/>
      <c r="N22" s="21">
        <f t="shared" si="1"/>
        <v>0</v>
      </c>
      <c r="O22" s="22">
        <f t="shared" si="2"/>
        <v>0</v>
      </c>
    </row>
    <row r="23" spans="1:15" ht="15" customHeight="1" x14ac:dyDescent="0.3">
      <c r="A23" s="2"/>
      <c r="B23" s="9"/>
      <c r="C23" s="9" t="s">
        <v>121</v>
      </c>
      <c r="D23" s="10" t="s">
        <v>148</v>
      </c>
      <c r="E23" s="10"/>
      <c r="F23" s="10" t="s">
        <v>148</v>
      </c>
      <c r="G23" s="10"/>
      <c r="H23" s="10"/>
      <c r="I23" s="10"/>
      <c r="J23" s="10"/>
      <c r="K23" s="11"/>
      <c r="L23" s="11"/>
      <c r="M23" s="20"/>
      <c r="N23" s="21">
        <f t="shared" si="1"/>
        <v>0</v>
      </c>
      <c r="O23" s="22">
        <f t="shared" si="2"/>
        <v>0</v>
      </c>
    </row>
    <row r="24" spans="1:15" ht="15" customHeight="1" x14ac:dyDescent="0.3">
      <c r="A24" s="2">
        <v>3</v>
      </c>
      <c r="B24" s="9" t="s">
        <v>115</v>
      </c>
      <c r="C24" s="9"/>
      <c r="D24" s="10">
        <v>5</v>
      </c>
      <c r="E24" s="10">
        <v>150</v>
      </c>
      <c r="F24" s="10">
        <v>2</v>
      </c>
      <c r="G24" s="10">
        <v>240</v>
      </c>
      <c r="H24" s="10"/>
      <c r="I24" s="10"/>
      <c r="J24" s="10"/>
      <c r="K24" s="11"/>
      <c r="L24" s="11"/>
      <c r="M24" s="20"/>
      <c r="N24" s="21">
        <v>2</v>
      </c>
      <c r="O24" s="22">
        <f t="shared" ref="O24:O40" si="3">SUM(E24,G24,I24,K24,M24)</f>
        <v>390</v>
      </c>
    </row>
    <row r="25" spans="1:15" ht="15" customHeight="1" x14ac:dyDescent="0.3">
      <c r="A25" s="2"/>
      <c r="B25" s="9"/>
      <c r="C25" s="9" t="s">
        <v>114</v>
      </c>
      <c r="D25" s="10" t="s">
        <v>148</v>
      </c>
      <c r="E25" s="10"/>
      <c r="F25" s="10" t="s">
        <v>148</v>
      </c>
      <c r="G25" s="10"/>
      <c r="H25" s="10"/>
      <c r="I25" s="10"/>
      <c r="J25" s="10"/>
      <c r="K25" s="11"/>
      <c r="L25" s="11"/>
      <c r="M25" s="20"/>
      <c r="N25" s="21">
        <f>SUM(D25,F25,H25,J25,L25)</f>
        <v>0</v>
      </c>
      <c r="O25" s="22">
        <f t="shared" si="3"/>
        <v>0</v>
      </c>
    </row>
    <row r="26" spans="1:15" ht="15" customHeight="1" x14ac:dyDescent="0.3">
      <c r="A26" s="2"/>
      <c r="B26" s="9"/>
      <c r="C26" s="9" t="s">
        <v>107</v>
      </c>
      <c r="D26" s="10" t="s">
        <v>148</v>
      </c>
      <c r="E26" s="10"/>
      <c r="F26" s="10" t="s">
        <v>148</v>
      </c>
      <c r="G26" s="10"/>
      <c r="H26" s="10"/>
      <c r="I26" s="10"/>
      <c r="J26" s="10"/>
      <c r="K26" s="11"/>
      <c r="L26" s="11"/>
      <c r="M26" s="20"/>
      <c r="N26" s="21">
        <f>SUM(D26,F26,H26,J26,L26)</f>
        <v>0</v>
      </c>
      <c r="O26" s="22">
        <f t="shared" si="3"/>
        <v>0</v>
      </c>
    </row>
    <row r="27" spans="1:15" x14ac:dyDescent="0.3">
      <c r="A27" s="2"/>
      <c r="B27" s="9"/>
      <c r="C27" s="9" t="s">
        <v>116</v>
      </c>
      <c r="D27" s="10" t="s">
        <v>148</v>
      </c>
      <c r="E27" s="10"/>
      <c r="F27" s="10" t="s">
        <v>148</v>
      </c>
      <c r="G27" s="10"/>
      <c r="H27" s="10"/>
      <c r="I27" s="10"/>
      <c r="J27" s="10"/>
      <c r="K27" s="11"/>
      <c r="L27" s="11"/>
      <c r="M27" s="20"/>
      <c r="N27" s="21">
        <f>SUM(D27,F27,H27,J27,L27)</f>
        <v>0</v>
      </c>
      <c r="O27" s="22">
        <f t="shared" si="3"/>
        <v>0</v>
      </c>
    </row>
    <row r="28" spans="1:15" x14ac:dyDescent="0.3">
      <c r="A28" s="2"/>
      <c r="B28" s="9"/>
      <c r="C28" s="9" t="s">
        <v>119</v>
      </c>
      <c r="D28" s="10" t="s">
        <v>148</v>
      </c>
      <c r="E28" s="10"/>
      <c r="F28" s="10" t="s">
        <v>148</v>
      </c>
      <c r="G28" s="10"/>
      <c r="H28" s="10"/>
      <c r="I28" s="10"/>
      <c r="J28" s="10"/>
      <c r="K28" s="11"/>
      <c r="L28" s="11"/>
      <c r="M28" s="20"/>
      <c r="N28" s="21">
        <f>SUM(D28,F28,H28,J28,L28)</f>
        <v>0</v>
      </c>
      <c r="O28" s="22">
        <f t="shared" si="3"/>
        <v>0</v>
      </c>
    </row>
    <row r="29" spans="1:15" ht="15" customHeight="1" x14ac:dyDescent="0.3">
      <c r="A29" s="2"/>
      <c r="B29" s="9"/>
      <c r="C29" s="9" t="s">
        <v>109</v>
      </c>
      <c r="D29" s="10" t="s">
        <v>148</v>
      </c>
      <c r="E29" s="10"/>
      <c r="F29" s="10"/>
      <c r="G29" s="10"/>
      <c r="H29" s="10"/>
      <c r="I29" s="10"/>
      <c r="J29" s="10"/>
      <c r="K29" s="11"/>
      <c r="L29" s="11"/>
      <c r="M29" s="20"/>
      <c r="N29" s="21">
        <f>SUM(D29,F29,H29,J29,L29)</f>
        <v>0</v>
      </c>
      <c r="O29" s="22">
        <f t="shared" si="3"/>
        <v>0</v>
      </c>
    </row>
    <row r="30" spans="1:15" ht="15" customHeight="1" x14ac:dyDescent="0.3">
      <c r="A30" s="2">
        <v>4</v>
      </c>
      <c r="B30" s="9" t="s">
        <v>149</v>
      </c>
      <c r="C30" s="9"/>
      <c r="D30" s="10">
        <v>4</v>
      </c>
      <c r="E30" s="10">
        <v>180</v>
      </c>
      <c r="F30" s="10">
        <v>4</v>
      </c>
      <c r="G30" s="10">
        <v>180</v>
      </c>
      <c r="H30" s="10"/>
      <c r="I30" s="10"/>
      <c r="J30" s="10"/>
      <c r="K30" s="11"/>
      <c r="L30" s="11"/>
      <c r="M30" s="20"/>
      <c r="N30" s="21">
        <v>4</v>
      </c>
      <c r="O30" s="22">
        <f t="shared" si="3"/>
        <v>360</v>
      </c>
    </row>
    <row r="31" spans="1:15" ht="15" customHeight="1" x14ac:dyDescent="0.3">
      <c r="A31" s="2"/>
      <c r="B31" s="9"/>
      <c r="C31" s="9" t="s">
        <v>125</v>
      </c>
      <c r="D31" s="10" t="s">
        <v>148</v>
      </c>
      <c r="E31" s="10"/>
      <c r="F31" s="10" t="s">
        <v>148</v>
      </c>
      <c r="G31" s="10"/>
      <c r="H31" s="10"/>
      <c r="I31" s="10"/>
      <c r="J31" s="10"/>
      <c r="K31" s="11"/>
      <c r="L31" s="11"/>
      <c r="M31" s="20"/>
      <c r="N31" s="21">
        <f>SUM(D31,F31,H31,J31,L31)</f>
        <v>0</v>
      </c>
      <c r="O31" s="22">
        <f t="shared" si="3"/>
        <v>0</v>
      </c>
    </row>
    <row r="32" spans="1:15" ht="15" customHeight="1" x14ac:dyDescent="0.3">
      <c r="A32" s="2"/>
      <c r="B32" s="9"/>
      <c r="C32" s="9" t="s">
        <v>124</v>
      </c>
      <c r="D32" s="10" t="s">
        <v>148</v>
      </c>
      <c r="E32" s="10"/>
      <c r="F32" s="10" t="s">
        <v>148</v>
      </c>
      <c r="G32" s="10"/>
      <c r="H32" s="10"/>
      <c r="I32" s="10"/>
      <c r="J32" s="10"/>
      <c r="K32" s="11"/>
      <c r="L32" s="11"/>
      <c r="M32" s="20"/>
      <c r="N32" s="21">
        <f>SUM(D32,F32,H32,J32,L32)</f>
        <v>0</v>
      </c>
      <c r="O32" s="22">
        <f t="shared" si="3"/>
        <v>0</v>
      </c>
    </row>
    <row r="33" spans="1:15" x14ac:dyDescent="0.3">
      <c r="A33" s="2"/>
      <c r="B33" s="9"/>
      <c r="C33" s="9" t="s">
        <v>136</v>
      </c>
      <c r="D33" s="10" t="s">
        <v>148</v>
      </c>
      <c r="E33" s="10"/>
      <c r="F33" s="10" t="s">
        <v>148</v>
      </c>
      <c r="G33" s="10"/>
      <c r="H33" s="10"/>
      <c r="I33" s="10"/>
      <c r="J33" s="10"/>
      <c r="K33" s="11"/>
      <c r="L33" s="11"/>
      <c r="M33" s="20"/>
      <c r="N33" s="21">
        <f>SUM(D33,F33,H33,J33,L33)</f>
        <v>0</v>
      </c>
      <c r="O33" s="22">
        <f t="shared" si="3"/>
        <v>0</v>
      </c>
    </row>
    <row r="34" spans="1:15" x14ac:dyDescent="0.3">
      <c r="A34" s="2"/>
      <c r="B34" s="9"/>
      <c r="C34" s="9" t="s">
        <v>120</v>
      </c>
      <c r="D34" s="10" t="s">
        <v>148</v>
      </c>
      <c r="E34" s="10"/>
      <c r="F34" s="10" t="s">
        <v>148</v>
      </c>
      <c r="G34" s="10"/>
      <c r="H34" s="10"/>
      <c r="I34" s="10"/>
      <c r="J34" s="10"/>
      <c r="K34" s="11"/>
      <c r="L34" s="11"/>
      <c r="M34" s="20"/>
      <c r="N34" s="21">
        <f>SUM(D34,F34,H34,J34,L34)</f>
        <v>0</v>
      </c>
      <c r="O34" s="22">
        <f t="shared" si="3"/>
        <v>0</v>
      </c>
    </row>
    <row r="35" spans="1:15" ht="26.4" x14ac:dyDescent="0.3">
      <c r="A35" s="2"/>
      <c r="B35" s="9"/>
      <c r="C35" s="9" t="s">
        <v>145</v>
      </c>
      <c r="D35" s="10" t="s">
        <v>148</v>
      </c>
      <c r="E35" s="10"/>
      <c r="F35" s="10" t="s">
        <v>148</v>
      </c>
      <c r="G35" s="10"/>
      <c r="H35" s="10"/>
      <c r="I35" s="10"/>
      <c r="J35" s="10"/>
      <c r="K35" s="11"/>
      <c r="L35" s="11"/>
      <c r="M35" s="20"/>
      <c r="N35" s="21">
        <f>SUM(D35,F35,H35,J35,L35)</f>
        <v>0</v>
      </c>
      <c r="O35" s="22">
        <f t="shared" si="3"/>
        <v>0</v>
      </c>
    </row>
    <row r="36" spans="1:15" ht="15" customHeight="1" x14ac:dyDescent="0.3">
      <c r="A36" s="2">
        <v>5</v>
      </c>
      <c r="B36" s="9" t="s">
        <v>78</v>
      </c>
      <c r="C36" s="9"/>
      <c r="D36" s="10">
        <v>6</v>
      </c>
      <c r="E36" s="10">
        <v>132</v>
      </c>
      <c r="F36" s="10">
        <v>3</v>
      </c>
      <c r="G36" s="10">
        <v>210</v>
      </c>
      <c r="H36" s="10"/>
      <c r="I36" s="10"/>
      <c r="J36" s="10"/>
      <c r="K36" s="11"/>
      <c r="L36" s="11"/>
      <c r="M36" s="20"/>
      <c r="N36" s="21">
        <v>3</v>
      </c>
      <c r="O36" s="22">
        <f t="shared" si="3"/>
        <v>342</v>
      </c>
    </row>
    <row r="37" spans="1:15" x14ac:dyDescent="0.3">
      <c r="A37" s="2"/>
      <c r="B37" s="9"/>
      <c r="C37" s="9" t="s">
        <v>150</v>
      </c>
      <c r="D37" s="10" t="s">
        <v>148</v>
      </c>
      <c r="E37" s="10"/>
      <c r="F37" s="10" t="s">
        <v>148</v>
      </c>
      <c r="G37" s="10"/>
      <c r="H37" s="10"/>
      <c r="I37" s="10"/>
      <c r="J37" s="10"/>
      <c r="K37" s="11"/>
      <c r="L37" s="11"/>
      <c r="M37" s="20"/>
      <c r="N37" s="21">
        <f>SUM(D37,F37,H37,J37,L37)</f>
        <v>0</v>
      </c>
      <c r="O37" s="22">
        <f t="shared" si="3"/>
        <v>0</v>
      </c>
    </row>
    <row r="38" spans="1:15" ht="15" customHeight="1" x14ac:dyDescent="0.3">
      <c r="A38" s="2"/>
      <c r="B38" s="9"/>
      <c r="C38" s="9" t="s">
        <v>151</v>
      </c>
      <c r="D38" s="10" t="s">
        <v>148</v>
      </c>
      <c r="E38" s="10"/>
      <c r="F38" s="10" t="s">
        <v>148</v>
      </c>
      <c r="G38" s="10"/>
      <c r="H38" s="10"/>
      <c r="I38" s="10"/>
      <c r="J38" s="10"/>
      <c r="K38" s="11"/>
      <c r="L38" s="11"/>
      <c r="M38" s="20"/>
      <c r="N38" s="21">
        <f>SUM(D38,F38,H38,J38,L38)</f>
        <v>0</v>
      </c>
      <c r="O38" s="22">
        <f t="shared" si="3"/>
        <v>0</v>
      </c>
    </row>
    <row r="39" spans="1:15" x14ac:dyDescent="0.3">
      <c r="A39" s="2"/>
      <c r="B39" s="9"/>
      <c r="C39" s="9" t="s">
        <v>152</v>
      </c>
      <c r="D39" s="10" t="s">
        <v>148</v>
      </c>
      <c r="E39" s="10"/>
      <c r="F39" s="10" t="s">
        <v>148</v>
      </c>
      <c r="G39" s="10"/>
      <c r="H39" s="10"/>
      <c r="I39" s="10"/>
      <c r="J39" s="10"/>
      <c r="K39" s="11"/>
      <c r="L39" s="11"/>
      <c r="M39" s="20"/>
      <c r="N39" s="21">
        <f>SUM(D39,F39,H39,J39,L39)</f>
        <v>0</v>
      </c>
      <c r="O39" s="22">
        <f t="shared" si="3"/>
        <v>0</v>
      </c>
    </row>
    <row r="40" spans="1:15" x14ac:dyDescent="0.3">
      <c r="A40" s="2"/>
      <c r="B40" s="9"/>
      <c r="C40" s="9" t="s">
        <v>113</v>
      </c>
      <c r="D40" s="10" t="s">
        <v>148</v>
      </c>
      <c r="E40" s="10"/>
      <c r="F40" s="10" t="s">
        <v>148</v>
      </c>
      <c r="G40" s="10"/>
      <c r="H40" s="10"/>
      <c r="I40" s="10"/>
      <c r="J40" s="10"/>
      <c r="K40" s="11"/>
      <c r="L40" s="11"/>
      <c r="M40" s="20"/>
      <c r="N40" s="21">
        <f>SUM(D40,F40,H40,J40,L40)</f>
        <v>0</v>
      </c>
      <c r="O40" s="22">
        <f t="shared" si="3"/>
        <v>0</v>
      </c>
    </row>
    <row r="41" spans="1:15" ht="15" customHeight="1" x14ac:dyDescent="0.3">
      <c r="A41" s="2">
        <v>6</v>
      </c>
      <c r="B41" s="9" t="s">
        <v>17</v>
      </c>
      <c r="C41" s="9"/>
      <c r="D41" s="10">
        <v>3</v>
      </c>
      <c r="E41" s="10">
        <v>210</v>
      </c>
      <c r="F41" s="10">
        <v>7</v>
      </c>
      <c r="G41" s="10">
        <v>120</v>
      </c>
      <c r="H41" s="10"/>
      <c r="I41" s="10"/>
      <c r="J41" s="10"/>
      <c r="K41" s="11"/>
      <c r="L41" s="11"/>
      <c r="M41" s="20"/>
      <c r="N41" s="21">
        <v>7</v>
      </c>
      <c r="O41" s="22">
        <f t="shared" si="2"/>
        <v>330</v>
      </c>
    </row>
    <row r="42" spans="1:15" ht="15" customHeight="1" x14ac:dyDescent="0.3">
      <c r="A42" s="2"/>
      <c r="B42" s="9"/>
      <c r="C42" s="9" t="s">
        <v>111</v>
      </c>
      <c r="D42" s="10" t="s">
        <v>148</v>
      </c>
      <c r="E42" s="10"/>
      <c r="F42" s="10" t="s">
        <v>148</v>
      </c>
      <c r="G42" s="10"/>
      <c r="H42" s="10"/>
      <c r="I42" s="10"/>
      <c r="J42" s="10"/>
      <c r="K42" s="11"/>
      <c r="L42" s="11"/>
      <c r="M42" s="20"/>
      <c r="N42" s="21">
        <f t="shared" si="1"/>
        <v>0</v>
      </c>
      <c r="O42" s="22">
        <f t="shared" si="2"/>
        <v>0</v>
      </c>
    </row>
    <row r="43" spans="1:15" ht="15" customHeight="1" x14ac:dyDescent="0.3">
      <c r="A43" s="2"/>
      <c r="B43" s="9"/>
      <c r="C43" s="9" t="s">
        <v>132</v>
      </c>
      <c r="D43" s="10" t="s">
        <v>148</v>
      </c>
      <c r="E43" s="10"/>
      <c r="F43" s="10" t="s">
        <v>148</v>
      </c>
      <c r="G43" s="10"/>
      <c r="H43" s="10"/>
      <c r="I43" s="10"/>
      <c r="J43" s="10"/>
      <c r="K43" s="11"/>
      <c r="L43" s="11"/>
      <c r="M43" s="20"/>
      <c r="N43" s="21">
        <f t="shared" si="1"/>
        <v>0</v>
      </c>
      <c r="O43" s="22">
        <f t="shared" si="2"/>
        <v>0</v>
      </c>
    </row>
    <row r="44" spans="1:15" ht="15" customHeight="1" x14ac:dyDescent="0.3">
      <c r="A44" s="2"/>
      <c r="B44" s="9"/>
      <c r="C44" s="9" t="s">
        <v>128</v>
      </c>
      <c r="D44" s="10" t="s">
        <v>148</v>
      </c>
      <c r="E44" s="10"/>
      <c r="F44" s="10" t="s">
        <v>148</v>
      </c>
      <c r="G44" s="10"/>
      <c r="H44" s="10"/>
      <c r="I44" s="10"/>
      <c r="J44" s="10"/>
      <c r="K44" s="11"/>
      <c r="L44" s="11"/>
      <c r="M44" s="20"/>
      <c r="N44" s="21">
        <f t="shared" si="1"/>
        <v>0</v>
      </c>
      <c r="O44" s="22">
        <f t="shared" si="2"/>
        <v>0</v>
      </c>
    </row>
    <row r="45" spans="1:15" ht="26.4" x14ac:dyDescent="0.3">
      <c r="A45" s="2"/>
      <c r="B45" s="9"/>
      <c r="C45" s="9" t="s">
        <v>139</v>
      </c>
      <c r="D45" s="10" t="s">
        <v>148</v>
      </c>
      <c r="E45" s="10"/>
      <c r="F45" s="10" t="s">
        <v>148</v>
      </c>
      <c r="G45" s="10"/>
      <c r="H45" s="10"/>
      <c r="I45" s="10"/>
      <c r="J45" s="10"/>
      <c r="K45" s="11"/>
      <c r="L45" s="11"/>
      <c r="M45" s="20"/>
      <c r="N45" s="21">
        <f t="shared" si="1"/>
        <v>0</v>
      </c>
      <c r="O45" s="22">
        <f t="shared" si="2"/>
        <v>0</v>
      </c>
    </row>
    <row r="46" spans="1:15" x14ac:dyDescent="0.3">
      <c r="A46" s="2">
        <v>7</v>
      </c>
      <c r="B46" s="9" t="s">
        <v>25</v>
      </c>
      <c r="C46" s="9"/>
      <c r="D46" s="10"/>
      <c r="E46" s="10"/>
      <c r="F46" s="10">
        <v>6</v>
      </c>
      <c r="G46" s="10">
        <v>132</v>
      </c>
      <c r="H46" s="10"/>
      <c r="I46" s="10"/>
      <c r="J46" s="10"/>
      <c r="K46" s="11"/>
      <c r="L46" s="11"/>
      <c r="M46" s="20"/>
      <c r="N46" s="21">
        <v>6</v>
      </c>
      <c r="O46" s="22">
        <f t="shared" si="2"/>
        <v>132</v>
      </c>
    </row>
    <row r="47" spans="1:15" x14ac:dyDescent="0.3">
      <c r="A47" s="2"/>
      <c r="B47" s="9"/>
      <c r="C47" s="9" t="s">
        <v>161</v>
      </c>
      <c r="D47" s="10"/>
      <c r="E47" s="10"/>
      <c r="F47" s="10" t="s">
        <v>148</v>
      </c>
      <c r="G47" s="10"/>
      <c r="H47" s="10"/>
      <c r="I47" s="10"/>
      <c r="J47" s="10"/>
      <c r="K47" s="11"/>
      <c r="L47" s="11"/>
      <c r="M47" s="20"/>
      <c r="N47" s="21"/>
      <c r="O47" s="22"/>
    </row>
    <row r="48" spans="1:15" x14ac:dyDescent="0.3">
      <c r="A48" s="2"/>
      <c r="B48" s="9"/>
      <c r="C48" s="9" t="s">
        <v>178</v>
      </c>
      <c r="D48" s="10"/>
      <c r="E48" s="10"/>
      <c r="F48" s="10" t="s">
        <v>148</v>
      </c>
      <c r="G48" s="10"/>
      <c r="H48" s="10"/>
      <c r="I48" s="10"/>
      <c r="J48" s="10"/>
      <c r="K48" s="11"/>
      <c r="L48" s="11"/>
      <c r="M48" s="20"/>
      <c r="N48" s="21"/>
      <c r="O48" s="22"/>
    </row>
    <row r="49" spans="1:15" x14ac:dyDescent="0.3">
      <c r="A49" s="2"/>
      <c r="B49" s="9"/>
      <c r="C49" s="9" t="s">
        <v>182</v>
      </c>
      <c r="D49" s="10"/>
      <c r="E49" s="10"/>
      <c r="F49" s="10" t="s">
        <v>148</v>
      </c>
      <c r="G49" s="10"/>
      <c r="H49" s="10"/>
      <c r="I49" s="10"/>
      <c r="J49" s="10"/>
      <c r="K49" s="11"/>
      <c r="L49" s="11"/>
      <c r="M49" s="20"/>
      <c r="N49" s="21"/>
      <c r="O49" s="22"/>
    </row>
    <row r="50" spans="1:15" x14ac:dyDescent="0.3">
      <c r="A50" s="2"/>
      <c r="B50" s="9"/>
      <c r="C50" s="9" t="s">
        <v>183</v>
      </c>
      <c r="D50" s="10"/>
      <c r="E50" s="10"/>
      <c r="F50" s="10" t="s">
        <v>148</v>
      </c>
      <c r="G50" s="10"/>
      <c r="H50" s="10"/>
      <c r="I50" s="10"/>
      <c r="J50" s="10"/>
      <c r="K50" s="11"/>
      <c r="L50" s="11"/>
      <c r="M50" s="20"/>
      <c r="N50" s="21"/>
      <c r="O50" s="22"/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C9:C11"/>
    <mergeCell ref="B9:B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D13:O50">
    <cfRule type="cellIs" dxfId="36" priority="3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1</xdr:row>
                    <xdr:rowOff>83820</xdr:rowOff>
                  </from>
                  <to>
                    <xdr:col>17</xdr:col>
                    <xdr:colOff>259080</xdr:colOff>
                    <xdr:row>2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>
    <tabColor rgb="FF0070C0"/>
  </sheetPr>
  <dimension ref="A1:O66"/>
  <sheetViews>
    <sheetView topLeftCell="A4" workbookViewId="0">
      <selection activeCell="A4" sqref="A4:I4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5" width="5.21875" style="14" customWidth="1"/>
    <col min="6" max="7" width="7.21875" style="14" customWidth="1"/>
    <col min="8" max="11" width="5.44140625" style="14" customWidth="1"/>
    <col min="12" max="13" width="7.21875" style="14" customWidth="1"/>
    <col min="14" max="14" width="5.109375" style="4" customWidth="1"/>
    <col min="15" max="15" width="6.109375" style="23" customWidth="1"/>
    <col min="16" max="16384" width="9.109375" style="4"/>
  </cols>
  <sheetData>
    <row r="1" spans="1:15" x14ac:dyDescent="0.3">
      <c r="A1" s="38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5" customFormat="1" ht="39" customHeight="1" x14ac:dyDescent="0.3">
      <c r="A3" s="36" t="s">
        <v>89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s="3" customFormat="1" ht="27.75" customHeight="1" x14ac:dyDescent="0.35">
      <c r="A4" s="37" t="s">
        <v>92</v>
      </c>
      <c r="B4" s="37"/>
      <c r="C4" s="37"/>
      <c r="D4" s="37"/>
      <c r="E4" s="37"/>
      <c r="F4" s="37"/>
      <c r="G4" s="37"/>
      <c r="H4" s="37"/>
      <c r="I4" s="37"/>
      <c r="J4" s="1"/>
      <c r="K4" s="1"/>
      <c r="L4" s="24"/>
      <c r="M4" s="25"/>
      <c r="N4" s="15"/>
      <c r="O4" s="15" t="s">
        <v>90</v>
      </c>
    </row>
    <row r="5" spans="1:15" ht="8.4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3.5" customHeight="1" x14ac:dyDescent="0.3">
      <c r="A6" s="26" t="s">
        <v>153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4.25" customHeight="1" x14ac:dyDescent="0.3">
      <c r="A7" s="26" t="s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6.75" customHeight="1" x14ac:dyDescent="0.3">
      <c r="A8" s="7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6"/>
      <c r="O8" s="7"/>
    </row>
    <row r="9" spans="1:15" ht="19.2" customHeight="1" x14ac:dyDescent="0.3">
      <c r="A9" s="27" t="s">
        <v>2</v>
      </c>
      <c r="B9" s="29" t="s">
        <v>4</v>
      </c>
      <c r="C9" s="28" t="s">
        <v>3</v>
      </c>
      <c r="D9" s="35" t="s">
        <v>82</v>
      </c>
      <c r="E9" s="35"/>
      <c r="F9" s="35" t="s">
        <v>83</v>
      </c>
      <c r="G9" s="35"/>
      <c r="H9" s="35" t="s">
        <v>84</v>
      </c>
      <c r="I9" s="35"/>
      <c r="J9" s="35" t="s">
        <v>85</v>
      </c>
      <c r="K9" s="35"/>
      <c r="L9" s="35" t="s">
        <v>86</v>
      </c>
      <c r="M9" s="35"/>
      <c r="N9" s="34" t="s">
        <v>177</v>
      </c>
      <c r="O9" s="33" t="s">
        <v>91</v>
      </c>
    </row>
    <row r="10" spans="1:15" ht="29.4" customHeight="1" x14ac:dyDescent="0.3">
      <c r="A10" s="27"/>
      <c r="B10" s="29"/>
      <c r="C10" s="28"/>
      <c r="D10" s="29" t="s">
        <v>101</v>
      </c>
      <c r="E10" s="29"/>
      <c r="F10" s="29" t="s">
        <v>102</v>
      </c>
      <c r="G10" s="29"/>
      <c r="H10" s="29" t="s">
        <v>103</v>
      </c>
      <c r="I10" s="29"/>
      <c r="J10" s="29" t="s">
        <v>104</v>
      </c>
      <c r="K10" s="29"/>
      <c r="L10" s="29" t="s">
        <v>105</v>
      </c>
      <c r="M10" s="29"/>
      <c r="N10" s="34"/>
      <c r="O10" s="33"/>
    </row>
    <row r="11" spans="1:15" ht="28.8" customHeight="1" x14ac:dyDescent="0.3">
      <c r="A11" s="27"/>
      <c r="B11" s="29"/>
      <c r="C11" s="28"/>
      <c r="D11" s="16" t="s">
        <v>87</v>
      </c>
      <c r="E11" s="16" t="s">
        <v>88</v>
      </c>
      <c r="F11" s="16" t="s">
        <v>87</v>
      </c>
      <c r="G11" s="16" t="s">
        <v>88</v>
      </c>
      <c r="H11" s="16" t="s">
        <v>87</v>
      </c>
      <c r="I11" s="16" t="s">
        <v>88</v>
      </c>
      <c r="J11" s="16" t="s">
        <v>87</v>
      </c>
      <c r="K11" s="16" t="s">
        <v>88</v>
      </c>
      <c r="L11" s="16" t="s">
        <v>87</v>
      </c>
      <c r="M11" s="16" t="s">
        <v>88</v>
      </c>
      <c r="N11" s="34"/>
      <c r="O11" s="33"/>
    </row>
    <row r="12" spans="1:15" ht="3.75" customHeight="1" x14ac:dyDescent="0.3">
      <c r="A12" s="8"/>
      <c r="B12" s="6"/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7"/>
    </row>
    <row r="13" spans="1:15" x14ac:dyDescent="0.3">
      <c r="A13" s="2">
        <v>1</v>
      </c>
      <c r="B13" s="9" t="s">
        <v>147</v>
      </c>
      <c r="C13" s="9"/>
      <c r="D13" s="10">
        <v>1</v>
      </c>
      <c r="E13" s="10">
        <v>300</v>
      </c>
      <c r="F13" s="10">
        <v>1</v>
      </c>
      <c r="G13" s="10">
        <v>300</v>
      </c>
      <c r="H13" s="10"/>
      <c r="I13" s="10"/>
      <c r="J13" s="10"/>
      <c r="K13" s="11"/>
      <c r="L13" s="11"/>
      <c r="M13" s="20"/>
      <c r="N13" s="21">
        <v>1</v>
      </c>
      <c r="O13" s="22">
        <f>SUM(E13,G13,I13,K13,M13)</f>
        <v>600</v>
      </c>
    </row>
    <row r="14" spans="1:15" ht="15" customHeight="1" x14ac:dyDescent="0.3">
      <c r="A14" s="2"/>
      <c r="B14" s="9"/>
      <c r="C14" s="9" t="s">
        <v>15</v>
      </c>
      <c r="D14" s="10" t="s">
        <v>148</v>
      </c>
      <c r="E14" s="10"/>
      <c r="F14" s="10" t="s">
        <v>148</v>
      </c>
      <c r="G14" s="10"/>
      <c r="H14" s="10"/>
      <c r="I14" s="10"/>
      <c r="J14" s="10"/>
      <c r="K14" s="11"/>
      <c r="L14" s="11"/>
      <c r="M14" s="20"/>
      <c r="N14" s="21">
        <f t="shared" ref="N14:O49" si="0">SUM(D14,F14,H14,J14,L14)</f>
        <v>0</v>
      </c>
      <c r="O14" s="22">
        <f t="shared" si="0"/>
        <v>0</v>
      </c>
    </row>
    <row r="15" spans="1:15" x14ac:dyDescent="0.3">
      <c r="A15" s="2"/>
      <c r="B15" s="9"/>
      <c r="C15" s="9" t="s">
        <v>8</v>
      </c>
      <c r="D15" s="10" t="s">
        <v>148</v>
      </c>
      <c r="E15" s="10"/>
      <c r="F15" s="10" t="s">
        <v>148</v>
      </c>
      <c r="G15" s="10"/>
      <c r="H15" s="10"/>
      <c r="I15" s="10"/>
      <c r="J15" s="10"/>
      <c r="K15" s="11"/>
      <c r="L15" s="11"/>
      <c r="M15" s="20"/>
      <c r="N15" s="21">
        <f t="shared" si="0"/>
        <v>0</v>
      </c>
      <c r="O15" s="22">
        <f t="shared" si="0"/>
        <v>0</v>
      </c>
    </row>
    <row r="16" spans="1:15" x14ac:dyDescent="0.3">
      <c r="A16" s="2"/>
      <c r="B16" s="9"/>
      <c r="C16" s="9" t="s">
        <v>23</v>
      </c>
      <c r="D16" s="10" t="s">
        <v>148</v>
      </c>
      <c r="E16" s="10"/>
      <c r="F16" s="10" t="s">
        <v>148</v>
      </c>
      <c r="G16" s="10"/>
      <c r="H16" s="10"/>
      <c r="I16" s="10"/>
      <c r="J16" s="10"/>
      <c r="K16" s="11"/>
      <c r="L16" s="11"/>
      <c r="M16" s="20"/>
      <c r="N16" s="21">
        <f t="shared" si="0"/>
        <v>0</v>
      </c>
      <c r="O16" s="22">
        <f t="shared" si="0"/>
        <v>0</v>
      </c>
    </row>
    <row r="17" spans="1:15" x14ac:dyDescent="0.3">
      <c r="A17" s="2"/>
      <c r="B17" s="9"/>
      <c r="C17" s="9" t="s">
        <v>14</v>
      </c>
      <c r="D17" s="10" t="s">
        <v>148</v>
      </c>
      <c r="E17" s="10"/>
      <c r="F17" s="10" t="s">
        <v>148</v>
      </c>
      <c r="G17" s="10"/>
      <c r="H17" s="10"/>
      <c r="I17" s="10"/>
      <c r="J17" s="10"/>
      <c r="K17" s="11"/>
      <c r="L17" s="11"/>
      <c r="M17" s="20"/>
      <c r="N17" s="21">
        <f t="shared" ref="N17" si="1">SUM(D17,F17,H17,J17,L17)</f>
        <v>0</v>
      </c>
      <c r="O17" s="22">
        <f t="shared" ref="O17" si="2">SUM(E17,G17,I17,K17,M17)</f>
        <v>0</v>
      </c>
    </row>
    <row r="18" spans="1:15" x14ac:dyDescent="0.3">
      <c r="A18" s="2"/>
      <c r="B18" s="9"/>
      <c r="C18" s="9" t="s">
        <v>31</v>
      </c>
      <c r="D18" s="10" t="s">
        <v>148</v>
      </c>
      <c r="E18" s="10"/>
      <c r="F18" s="10"/>
      <c r="G18" s="10"/>
      <c r="H18" s="10"/>
      <c r="I18" s="10"/>
      <c r="J18" s="10"/>
      <c r="K18" s="11"/>
      <c r="L18" s="11"/>
      <c r="M18" s="20"/>
      <c r="N18" s="21"/>
      <c r="O18" s="22"/>
    </row>
    <row r="19" spans="1:15" x14ac:dyDescent="0.3">
      <c r="A19" s="2"/>
      <c r="B19" s="9"/>
      <c r="C19" s="9" t="s">
        <v>18</v>
      </c>
      <c r="D19" s="10"/>
      <c r="E19" s="10"/>
      <c r="F19" s="10" t="s">
        <v>148</v>
      </c>
      <c r="G19" s="10"/>
      <c r="H19" s="10"/>
      <c r="I19" s="10"/>
      <c r="J19" s="10"/>
      <c r="K19" s="11"/>
      <c r="L19" s="11"/>
      <c r="M19" s="20"/>
      <c r="N19" s="21">
        <f t="shared" si="0"/>
        <v>0</v>
      </c>
      <c r="O19" s="22">
        <f t="shared" si="0"/>
        <v>0</v>
      </c>
    </row>
    <row r="20" spans="1:15" ht="15" customHeight="1" x14ac:dyDescent="0.3">
      <c r="A20" s="2">
        <v>2</v>
      </c>
      <c r="B20" s="9" t="s">
        <v>63</v>
      </c>
      <c r="C20" s="9"/>
      <c r="D20" s="10">
        <v>4</v>
      </c>
      <c r="E20" s="10">
        <v>180</v>
      </c>
      <c r="F20" s="10">
        <v>2</v>
      </c>
      <c r="G20" s="10">
        <v>240</v>
      </c>
      <c r="H20" s="10"/>
      <c r="I20" s="10"/>
      <c r="J20" s="10"/>
      <c r="K20" s="11"/>
      <c r="L20" s="11"/>
      <c r="M20" s="20"/>
      <c r="N20" s="21">
        <v>2</v>
      </c>
      <c r="O20" s="22">
        <f>SUM(E20,G20,I20,K20,M20)</f>
        <v>420</v>
      </c>
    </row>
    <row r="21" spans="1:15" ht="15" customHeight="1" x14ac:dyDescent="0.3">
      <c r="A21" s="2"/>
      <c r="B21" s="9"/>
      <c r="C21" s="9" t="s">
        <v>10</v>
      </c>
      <c r="D21" s="10" t="s">
        <v>148</v>
      </c>
      <c r="E21" s="10"/>
      <c r="F21" s="10" t="s">
        <v>148</v>
      </c>
      <c r="G21" s="10"/>
      <c r="H21" s="10"/>
      <c r="I21" s="10"/>
      <c r="J21" s="10"/>
      <c r="K21" s="11"/>
      <c r="L21" s="11"/>
      <c r="M21" s="20"/>
      <c r="N21" s="21">
        <f>SUM(D21,F21,H21,J21,L21)</f>
        <v>0</v>
      </c>
      <c r="O21" s="22">
        <f>SUM(E21,G21,I21,K21,M21)</f>
        <v>0</v>
      </c>
    </row>
    <row r="22" spans="1:15" ht="15" customHeight="1" x14ac:dyDescent="0.3">
      <c r="A22" s="2"/>
      <c r="B22" s="9"/>
      <c r="C22" s="9" t="s">
        <v>12</v>
      </c>
      <c r="D22" s="10" t="s">
        <v>148</v>
      </c>
      <c r="E22" s="10"/>
      <c r="F22" s="10" t="s">
        <v>148</v>
      </c>
      <c r="G22" s="10"/>
      <c r="H22" s="10"/>
      <c r="I22" s="10"/>
      <c r="J22" s="10"/>
      <c r="K22" s="11"/>
      <c r="L22" s="11"/>
      <c r="M22" s="20"/>
      <c r="N22" s="21">
        <f>SUM(D22,F22,H22,J22,L22)</f>
        <v>0</v>
      </c>
      <c r="O22" s="22">
        <f>SUM(E22,G22,I22,K22,M22)</f>
        <v>0</v>
      </c>
    </row>
    <row r="23" spans="1:15" ht="15" customHeight="1" x14ac:dyDescent="0.3">
      <c r="A23" s="2"/>
      <c r="B23" s="9"/>
      <c r="C23" s="9" t="s">
        <v>43</v>
      </c>
      <c r="D23" s="10" t="s">
        <v>148</v>
      </c>
      <c r="E23" s="10"/>
      <c r="F23" s="10" t="s">
        <v>148</v>
      </c>
      <c r="G23" s="10"/>
      <c r="H23" s="10"/>
      <c r="I23" s="10"/>
      <c r="J23" s="10"/>
      <c r="K23" s="11"/>
      <c r="L23" s="11"/>
      <c r="M23" s="20"/>
      <c r="N23" s="21">
        <f>SUM(D23,F23,H23,J23,L23)</f>
        <v>0</v>
      </c>
      <c r="O23" s="22">
        <f>SUM(E23,G23,I23,K23,M23)</f>
        <v>0</v>
      </c>
    </row>
    <row r="24" spans="1:15" ht="15" customHeight="1" x14ac:dyDescent="0.3">
      <c r="A24" s="2"/>
      <c r="B24" s="9"/>
      <c r="C24" s="9" t="s">
        <v>62</v>
      </c>
      <c r="D24" s="10" t="s">
        <v>148</v>
      </c>
      <c r="E24" s="10"/>
      <c r="F24" s="10" t="s">
        <v>148</v>
      </c>
      <c r="G24" s="10"/>
      <c r="H24" s="10"/>
      <c r="I24" s="10"/>
      <c r="J24" s="10"/>
      <c r="K24" s="11"/>
      <c r="L24" s="11"/>
      <c r="M24" s="20"/>
      <c r="N24" s="21">
        <f>SUM(D24,F24,H24,J24,L24)</f>
        <v>0</v>
      </c>
      <c r="O24" s="22">
        <f>SUM(E24,G24,I24,K24,M24)</f>
        <v>0</v>
      </c>
    </row>
    <row r="25" spans="1:15" ht="15" customHeight="1" x14ac:dyDescent="0.3">
      <c r="A25" s="2">
        <v>3</v>
      </c>
      <c r="B25" s="9" t="s">
        <v>149</v>
      </c>
      <c r="C25" s="9"/>
      <c r="D25" s="10">
        <v>3</v>
      </c>
      <c r="E25" s="10">
        <v>210</v>
      </c>
      <c r="F25" s="10">
        <v>3</v>
      </c>
      <c r="G25" s="10">
        <v>210</v>
      </c>
      <c r="H25" s="10"/>
      <c r="I25" s="10"/>
      <c r="J25" s="10"/>
      <c r="K25" s="11"/>
      <c r="L25" s="11"/>
      <c r="M25" s="20"/>
      <c r="N25" s="21">
        <v>3</v>
      </c>
      <c r="O25" s="22">
        <f t="shared" si="0"/>
        <v>420</v>
      </c>
    </row>
    <row r="26" spans="1:15" ht="15" customHeight="1" x14ac:dyDescent="0.3">
      <c r="A26" s="2"/>
      <c r="B26" s="9"/>
      <c r="C26" s="9" t="s">
        <v>19</v>
      </c>
      <c r="D26" s="10" t="s">
        <v>148</v>
      </c>
      <c r="E26" s="10"/>
      <c r="F26" s="10" t="s">
        <v>148</v>
      </c>
      <c r="G26" s="10"/>
      <c r="H26" s="10"/>
      <c r="I26" s="10"/>
      <c r="J26" s="10"/>
      <c r="K26" s="11"/>
      <c r="L26" s="11"/>
      <c r="M26" s="20"/>
      <c r="N26" s="21">
        <f t="shared" si="0"/>
        <v>0</v>
      </c>
      <c r="O26" s="22">
        <f t="shared" si="0"/>
        <v>0</v>
      </c>
    </row>
    <row r="27" spans="1:15" x14ac:dyDescent="0.3">
      <c r="A27" s="2"/>
      <c r="B27" s="9"/>
      <c r="C27" s="9" t="s">
        <v>48</v>
      </c>
      <c r="D27" s="10" t="s">
        <v>148</v>
      </c>
      <c r="E27" s="10"/>
      <c r="F27" s="10" t="s">
        <v>148</v>
      </c>
      <c r="G27" s="10"/>
      <c r="H27" s="10"/>
      <c r="I27" s="10"/>
      <c r="J27" s="10"/>
      <c r="K27" s="11"/>
      <c r="L27" s="11"/>
      <c r="M27" s="20"/>
      <c r="N27" s="21">
        <f t="shared" si="0"/>
        <v>0</v>
      </c>
      <c r="O27" s="22">
        <f t="shared" si="0"/>
        <v>0</v>
      </c>
    </row>
    <row r="28" spans="1:15" ht="15" customHeight="1" x14ac:dyDescent="0.3">
      <c r="A28" s="2"/>
      <c r="B28" s="9"/>
      <c r="C28" s="9" t="s">
        <v>44</v>
      </c>
      <c r="D28" s="10" t="s">
        <v>148</v>
      </c>
      <c r="E28" s="10"/>
      <c r="F28" s="10" t="s">
        <v>148</v>
      </c>
      <c r="G28" s="10"/>
      <c r="H28" s="10"/>
      <c r="I28" s="10"/>
      <c r="J28" s="10"/>
      <c r="K28" s="11"/>
      <c r="L28" s="11"/>
      <c r="M28" s="20"/>
      <c r="N28" s="21">
        <f t="shared" ref="N28" si="3">SUM(D28,F28,H28,J28,L28)</f>
        <v>0</v>
      </c>
      <c r="O28" s="22">
        <f t="shared" ref="O28" si="4">SUM(E28,G28,I28,K28,M28)</f>
        <v>0</v>
      </c>
    </row>
    <row r="29" spans="1:15" x14ac:dyDescent="0.3">
      <c r="A29" s="2"/>
      <c r="B29" s="9"/>
      <c r="C29" s="9" t="s">
        <v>26</v>
      </c>
      <c r="D29" s="10" t="s">
        <v>148</v>
      </c>
      <c r="E29" s="10"/>
      <c r="F29" s="10" t="s">
        <v>148</v>
      </c>
      <c r="G29" s="10"/>
      <c r="H29" s="10"/>
      <c r="I29" s="10"/>
      <c r="J29" s="10"/>
      <c r="K29" s="11"/>
      <c r="L29" s="11"/>
      <c r="M29" s="20"/>
      <c r="N29" s="21">
        <f t="shared" si="0"/>
        <v>0</v>
      </c>
      <c r="O29" s="22">
        <f t="shared" si="0"/>
        <v>0</v>
      </c>
    </row>
    <row r="30" spans="1:15" x14ac:dyDescent="0.3">
      <c r="A30" s="2"/>
      <c r="B30" s="9"/>
      <c r="C30" s="9" t="s">
        <v>40</v>
      </c>
      <c r="D30" s="10" t="s">
        <v>148</v>
      </c>
      <c r="E30" s="10"/>
      <c r="F30" s="10"/>
      <c r="G30" s="10"/>
      <c r="H30" s="10"/>
      <c r="I30" s="10"/>
      <c r="J30" s="10"/>
      <c r="K30" s="11"/>
      <c r="L30" s="11"/>
      <c r="M30" s="20"/>
      <c r="N30" s="21"/>
      <c r="O30" s="22"/>
    </row>
    <row r="31" spans="1:15" x14ac:dyDescent="0.3">
      <c r="A31" s="2"/>
      <c r="B31" s="9"/>
      <c r="C31" s="9" t="s">
        <v>55</v>
      </c>
      <c r="D31" s="10"/>
      <c r="E31" s="10"/>
      <c r="F31" s="10" t="s">
        <v>148</v>
      </c>
      <c r="G31" s="10"/>
      <c r="H31" s="10"/>
      <c r="I31" s="10"/>
      <c r="J31" s="10"/>
      <c r="K31" s="11"/>
      <c r="L31" s="11"/>
      <c r="M31" s="20"/>
      <c r="N31" s="21">
        <f t="shared" si="0"/>
        <v>0</v>
      </c>
      <c r="O31" s="22">
        <f t="shared" si="0"/>
        <v>0</v>
      </c>
    </row>
    <row r="32" spans="1:15" x14ac:dyDescent="0.3">
      <c r="A32" s="2">
        <v>4</v>
      </c>
      <c r="B32" s="9" t="s">
        <v>25</v>
      </c>
      <c r="C32" s="9"/>
      <c r="D32" s="10">
        <v>2</v>
      </c>
      <c r="E32" s="10">
        <v>240</v>
      </c>
      <c r="F32" s="10">
        <v>4</v>
      </c>
      <c r="G32" s="10">
        <v>180</v>
      </c>
      <c r="H32" s="10"/>
      <c r="I32" s="10"/>
      <c r="J32" s="10"/>
      <c r="K32" s="11"/>
      <c r="L32" s="11"/>
      <c r="M32" s="20"/>
      <c r="N32" s="21">
        <v>4</v>
      </c>
      <c r="O32" s="22">
        <f>SUM(E32,G32,I32,K32,M32)</f>
        <v>420</v>
      </c>
    </row>
    <row r="33" spans="1:15" ht="15" customHeight="1" x14ac:dyDescent="0.3">
      <c r="A33" s="2"/>
      <c r="B33" s="9"/>
      <c r="C33" s="9" t="s">
        <v>24</v>
      </c>
      <c r="D33" s="10" t="s">
        <v>148</v>
      </c>
      <c r="E33" s="10"/>
      <c r="F33" s="10" t="s">
        <v>148</v>
      </c>
      <c r="G33" s="10"/>
      <c r="H33" s="10"/>
      <c r="I33" s="10"/>
      <c r="J33" s="10"/>
      <c r="K33" s="11"/>
      <c r="L33" s="11"/>
      <c r="M33" s="20"/>
      <c r="N33" s="21">
        <f>SUM(D33,F33,H33,J33,L33)</f>
        <v>0</v>
      </c>
      <c r="O33" s="22">
        <f>SUM(E33,G33,I33,K33,M33)</f>
        <v>0</v>
      </c>
    </row>
    <row r="34" spans="1:15" ht="15" customHeight="1" x14ac:dyDescent="0.3">
      <c r="A34" s="2"/>
      <c r="B34" s="9"/>
      <c r="C34" s="9" t="s">
        <v>34</v>
      </c>
      <c r="D34" s="10" t="s">
        <v>148</v>
      </c>
      <c r="E34" s="10"/>
      <c r="F34" s="10" t="s">
        <v>148</v>
      </c>
      <c r="G34" s="10"/>
      <c r="H34" s="10"/>
      <c r="I34" s="10"/>
      <c r="J34" s="10"/>
      <c r="K34" s="11"/>
      <c r="L34" s="11"/>
      <c r="M34" s="20"/>
      <c r="N34" s="21">
        <f>SUM(D34,F34,H34,J34,L34)</f>
        <v>0</v>
      </c>
      <c r="O34" s="22">
        <f>SUM(E34,G34,I34,K34,M34)</f>
        <v>0</v>
      </c>
    </row>
    <row r="35" spans="1:15" ht="15" customHeight="1" x14ac:dyDescent="0.3">
      <c r="A35" s="2"/>
      <c r="B35" s="9"/>
      <c r="C35" s="9" t="s">
        <v>30</v>
      </c>
      <c r="D35" s="10" t="s">
        <v>148</v>
      </c>
      <c r="E35" s="10"/>
      <c r="F35" s="10" t="s">
        <v>148</v>
      </c>
      <c r="G35" s="10"/>
      <c r="H35" s="10"/>
      <c r="I35" s="10"/>
      <c r="J35" s="10"/>
      <c r="K35" s="11"/>
      <c r="L35" s="11"/>
      <c r="M35" s="20"/>
      <c r="N35" s="21">
        <f>SUM(D35,F35,H35,J35,L35)</f>
        <v>0</v>
      </c>
      <c r="O35" s="22">
        <f>SUM(E35,G35,I35,K35,M35)</f>
        <v>0</v>
      </c>
    </row>
    <row r="36" spans="1:15" ht="15" customHeight="1" x14ac:dyDescent="0.3">
      <c r="A36" s="2"/>
      <c r="B36" s="9"/>
      <c r="C36" s="9" t="s">
        <v>41</v>
      </c>
      <c r="D36" s="10" t="s">
        <v>148</v>
      </c>
      <c r="E36" s="10"/>
      <c r="F36" s="10" t="s">
        <v>148</v>
      </c>
      <c r="G36" s="10"/>
      <c r="H36" s="10"/>
      <c r="I36" s="10"/>
      <c r="J36" s="10"/>
      <c r="K36" s="11"/>
      <c r="L36" s="11"/>
      <c r="M36" s="20"/>
      <c r="N36" s="21"/>
      <c r="O36" s="22"/>
    </row>
    <row r="37" spans="1:15" x14ac:dyDescent="0.3">
      <c r="A37" s="2"/>
      <c r="B37" s="9"/>
      <c r="C37" s="9" t="s">
        <v>57</v>
      </c>
      <c r="D37" s="10"/>
      <c r="E37" s="10"/>
      <c r="F37" s="10" t="s">
        <v>148</v>
      </c>
      <c r="G37" s="10"/>
      <c r="H37" s="10"/>
      <c r="I37" s="10"/>
      <c r="J37" s="10"/>
      <c r="K37" s="11"/>
      <c r="L37" s="11"/>
      <c r="M37" s="20"/>
      <c r="N37" s="21">
        <f>SUM(D37,F37,H37,J37,L37)</f>
        <v>0</v>
      </c>
      <c r="O37" s="22">
        <f>SUM(E37,G37,I37,K37,M37)</f>
        <v>0</v>
      </c>
    </row>
    <row r="38" spans="1:15" x14ac:dyDescent="0.3">
      <c r="A38" s="2">
        <v>5</v>
      </c>
      <c r="B38" s="9" t="s">
        <v>17</v>
      </c>
      <c r="C38" s="9"/>
      <c r="D38" s="10">
        <v>5</v>
      </c>
      <c r="E38" s="10">
        <v>150</v>
      </c>
      <c r="F38" s="10">
        <v>5</v>
      </c>
      <c r="G38" s="10">
        <v>150</v>
      </c>
      <c r="H38" s="10"/>
      <c r="I38" s="10"/>
      <c r="J38" s="10"/>
      <c r="K38" s="11"/>
      <c r="L38" s="11"/>
      <c r="M38" s="20"/>
      <c r="N38" s="21">
        <v>5</v>
      </c>
      <c r="O38" s="22">
        <f t="shared" si="0"/>
        <v>300</v>
      </c>
    </row>
    <row r="39" spans="1:15" ht="26.4" x14ac:dyDescent="0.3">
      <c r="A39" s="2"/>
      <c r="B39" s="9"/>
      <c r="C39" s="9" t="s">
        <v>16</v>
      </c>
      <c r="D39" s="10" t="s">
        <v>148</v>
      </c>
      <c r="E39" s="10"/>
      <c r="F39" s="10" t="s">
        <v>148</v>
      </c>
      <c r="G39" s="10"/>
      <c r="H39" s="10"/>
      <c r="I39" s="10"/>
      <c r="J39" s="10"/>
      <c r="K39" s="11"/>
      <c r="L39" s="11"/>
      <c r="M39" s="20"/>
      <c r="N39" s="21">
        <f t="shared" si="0"/>
        <v>0</v>
      </c>
      <c r="O39" s="22">
        <f t="shared" si="0"/>
        <v>0</v>
      </c>
    </row>
    <row r="40" spans="1:15" ht="15" customHeight="1" x14ac:dyDescent="0.3">
      <c r="A40" s="2"/>
      <c r="B40" s="9"/>
      <c r="C40" s="9" t="s">
        <v>32</v>
      </c>
      <c r="D40" s="10" t="s">
        <v>148</v>
      </c>
      <c r="E40" s="10"/>
      <c r="F40" s="10" t="s">
        <v>148</v>
      </c>
      <c r="G40" s="10"/>
      <c r="H40" s="10"/>
      <c r="I40" s="10"/>
      <c r="J40" s="10"/>
      <c r="K40" s="11"/>
      <c r="L40" s="11"/>
      <c r="M40" s="20"/>
      <c r="N40" s="21">
        <f t="shared" si="0"/>
        <v>0</v>
      </c>
      <c r="O40" s="22">
        <f t="shared" si="0"/>
        <v>0</v>
      </c>
    </row>
    <row r="41" spans="1:15" x14ac:dyDescent="0.3">
      <c r="A41" s="2"/>
      <c r="B41" s="9"/>
      <c r="C41" s="9" t="s">
        <v>33</v>
      </c>
      <c r="D41" s="10" t="s">
        <v>148</v>
      </c>
      <c r="E41" s="10"/>
      <c r="F41" s="10" t="s">
        <v>148</v>
      </c>
      <c r="G41" s="10"/>
      <c r="H41" s="10"/>
      <c r="I41" s="10"/>
      <c r="J41" s="10"/>
      <c r="K41" s="11"/>
      <c r="L41" s="11"/>
      <c r="M41" s="20"/>
      <c r="N41" s="21">
        <f t="shared" si="0"/>
        <v>0</v>
      </c>
      <c r="O41" s="22">
        <f t="shared" si="0"/>
        <v>0</v>
      </c>
    </row>
    <row r="42" spans="1:15" ht="15" customHeight="1" x14ac:dyDescent="0.3">
      <c r="A42" s="2"/>
      <c r="B42" s="9"/>
      <c r="C42" s="9" t="s">
        <v>46</v>
      </c>
      <c r="D42" s="10" t="s">
        <v>148</v>
      </c>
      <c r="E42" s="10"/>
      <c r="F42" s="10" t="s">
        <v>148</v>
      </c>
      <c r="G42" s="10"/>
      <c r="H42" s="10"/>
      <c r="I42" s="10"/>
      <c r="J42" s="10"/>
      <c r="K42" s="11"/>
      <c r="L42" s="11"/>
      <c r="M42" s="20"/>
      <c r="N42" s="21">
        <f t="shared" si="0"/>
        <v>0</v>
      </c>
      <c r="O42" s="22">
        <f t="shared" si="0"/>
        <v>0</v>
      </c>
    </row>
    <row r="43" spans="1:15" x14ac:dyDescent="0.3">
      <c r="A43" s="2"/>
      <c r="B43" s="9"/>
      <c r="C43" s="9" t="s">
        <v>61</v>
      </c>
      <c r="D43" s="10" t="s">
        <v>148</v>
      </c>
      <c r="E43" s="10"/>
      <c r="F43" s="10" t="s">
        <v>148</v>
      </c>
      <c r="G43" s="10"/>
      <c r="H43" s="10"/>
      <c r="I43" s="10"/>
      <c r="J43" s="10"/>
      <c r="K43" s="11"/>
      <c r="L43" s="11"/>
      <c r="M43" s="20"/>
      <c r="N43" s="21">
        <f t="shared" si="0"/>
        <v>0</v>
      </c>
      <c r="O43" s="22">
        <f t="shared" si="0"/>
        <v>0</v>
      </c>
    </row>
    <row r="44" spans="1:15" ht="15" customHeight="1" x14ac:dyDescent="0.3">
      <c r="A44" s="2">
        <v>6</v>
      </c>
      <c r="B44" s="9" t="s">
        <v>7</v>
      </c>
      <c r="C44" s="9"/>
      <c r="D44" s="10">
        <v>7</v>
      </c>
      <c r="E44" s="10">
        <v>120</v>
      </c>
      <c r="F44" s="10">
        <v>6</v>
      </c>
      <c r="G44" s="10">
        <v>132</v>
      </c>
      <c r="H44" s="10"/>
      <c r="I44" s="10"/>
      <c r="J44" s="10"/>
      <c r="K44" s="11"/>
      <c r="L44" s="11"/>
      <c r="M44" s="20"/>
      <c r="N44" s="21">
        <v>6</v>
      </c>
      <c r="O44" s="22">
        <f t="shared" si="0"/>
        <v>252</v>
      </c>
    </row>
    <row r="45" spans="1:15" x14ac:dyDescent="0.3">
      <c r="A45" s="2"/>
      <c r="B45" s="9"/>
      <c r="C45" s="9" t="s">
        <v>64</v>
      </c>
      <c r="D45" s="10" t="s">
        <v>148</v>
      </c>
      <c r="E45" s="10"/>
      <c r="F45" s="10"/>
      <c r="G45" s="10"/>
      <c r="H45" s="10"/>
      <c r="I45" s="10"/>
      <c r="J45" s="10"/>
      <c r="K45" s="11"/>
      <c r="L45" s="11"/>
      <c r="M45" s="20"/>
      <c r="N45" s="21">
        <f t="shared" si="0"/>
        <v>0</v>
      </c>
      <c r="O45" s="22">
        <f t="shared" si="0"/>
        <v>0</v>
      </c>
    </row>
    <row r="46" spans="1:15" ht="15" customHeight="1" x14ac:dyDescent="0.3">
      <c r="A46" s="2"/>
      <c r="B46" s="9"/>
      <c r="C46" s="9" t="s">
        <v>27</v>
      </c>
      <c r="D46" s="10" t="s">
        <v>148</v>
      </c>
      <c r="E46" s="10"/>
      <c r="F46" s="10" t="s">
        <v>148</v>
      </c>
      <c r="G46" s="10"/>
      <c r="H46" s="10"/>
      <c r="I46" s="10"/>
      <c r="J46" s="10"/>
      <c r="K46" s="11"/>
      <c r="L46" s="11"/>
      <c r="M46" s="20"/>
      <c r="N46" s="21">
        <f t="shared" si="0"/>
        <v>0</v>
      </c>
      <c r="O46" s="22">
        <f t="shared" si="0"/>
        <v>0</v>
      </c>
    </row>
    <row r="47" spans="1:15" ht="15" customHeight="1" x14ac:dyDescent="0.3">
      <c r="A47" s="2"/>
      <c r="B47" s="9"/>
      <c r="C47" s="9" t="s">
        <v>38</v>
      </c>
      <c r="D47" s="10" t="s">
        <v>148</v>
      </c>
      <c r="E47" s="10"/>
      <c r="F47" s="10" t="s">
        <v>148</v>
      </c>
      <c r="G47" s="10"/>
      <c r="H47" s="10"/>
      <c r="I47" s="10"/>
      <c r="J47" s="10"/>
      <c r="K47" s="11"/>
      <c r="L47" s="11"/>
      <c r="M47" s="20"/>
      <c r="N47" s="21">
        <f t="shared" si="0"/>
        <v>0</v>
      </c>
      <c r="O47" s="22">
        <f t="shared" si="0"/>
        <v>0</v>
      </c>
    </row>
    <row r="48" spans="1:15" ht="15" customHeight="1" x14ac:dyDescent="0.3">
      <c r="A48" s="2"/>
      <c r="B48" s="9"/>
      <c r="C48" s="9" t="s">
        <v>154</v>
      </c>
      <c r="D48" s="10" t="s">
        <v>148</v>
      </c>
      <c r="E48" s="10"/>
      <c r="F48" s="10" t="s">
        <v>148</v>
      </c>
      <c r="G48" s="10"/>
      <c r="H48" s="10"/>
      <c r="I48" s="10"/>
      <c r="J48" s="10"/>
      <c r="K48" s="11"/>
      <c r="L48" s="11"/>
      <c r="M48" s="20"/>
      <c r="N48" s="21"/>
      <c r="O48" s="22"/>
    </row>
    <row r="49" spans="1:15" ht="15" customHeight="1" x14ac:dyDescent="0.3">
      <c r="A49" s="2"/>
      <c r="B49" s="9"/>
      <c r="C49" s="9" t="s">
        <v>185</v>
      </c>
      <c r="D49" s="10"/>
      <c r="E49" s="10"/>
      <c r="F49" s="10" t="s">
        <v>148</v>
      </c>
      <c r="G49" s="10"/>
      <c r="H49" s="10"/>
      <c r="I49" s="10"/>
      <c r="J49" s="10"/>
      <c r="K49" s="11"/>
      <c r="L49" s="11"/>
      <c r="M49" s="20"/>
      <c r="N49" s="21">
        <f t="shared" si="0"/>
        <v>0</v>
      </c>
      <c r="O49" s="22">
        <f t="shared" si="0"/>
        <v>0</v>
      </c>
    </row>
    <row r="50" spans="1:15" ht="15" customHeight="1" x14ac:dyDescent="0.3">
      <c r="A50" s="2">
        <v>7</v>
      </c>
      <c r="B50" s="9" t="s">
        <v>54</v>
      </c>
      <c r="C50" s="9"/>
      <c r="D50" s="10">
        <v>6</v>
      </c>
      <c r="E50" s="10">
        <v>132</v>
      </c>
      <c r="F50" s="10">
        <v>7</v>
      </c>
      <c r="G50" s="10">
        <v>120</v>
      </c>
      <c r="H50" s="10"/>
      <c r="I50" s="10"/>
      <c r="J50" s="10"/>
      <c r="K50" s="11"/>
      <c r="L50" s="11"/>
      <c r="M50" s="20"/>
      <c r="N50" s="21">
        <v>7</v>
      </c>
      <c r="O50" s="22">
        <f t="shared" ref="O50:O55" si="5">SUM(E50,G50,I50,K50,M50)</f>
        <v>252</v>
      </c>
    </row>
    <row r="51" spans="1:15" x14ac:dyDescent="0.3">
      <c r="A51" s="2"/>
      <c r="B51" s="9"/>
      <c r="C51" s="9" t="s">
        <v>39</v>
      </c>
      <c r="D51" s="10" t="s">
        <v>148</v>
      </c>
      <c r="E51" s="10"/>
      <c r="F51" s="10" t="s">
        <v>148</v>
      </c>
      <c r="G51" s="10"/>
      <c r="H51" s="10"/>
      <c r="I51" s="10"/>
      <c r="J51" s="10"/>
      <c r="K51" s="11"/>
      <c r="L51" s="11"/>
      <c r="M51" s="20"/>
      <c r="N51" s="21">
        <f t="shared" ref="N51:N55" si="6">SUM(D51,F51,H51,J51,L51)</f>
        <v>0</v>
      </c>
      <c r="O51" s="22">
        <f t="shared" si="5"/>
        <v>0</v>
      </c>
    </row>
    <row r="52" spans="1:15" ht="26.4" x14ac:dyDescent="0.3">
      <c r="A52" s="2"/>
      <c r="B52" s="9"/>
      <c r="C52" s="9" t="s">
        <v>28</v>
      </c>
      <c r="D52" s="10" t="s">
        <v>148</v>
      </c>
      <c r="E52" s="10"/>
      <c r="F52" s="10" t="s">
        <v>148</v>
      </c>
      <c r="G52" s="10"/>
      <c r="H52" s="10"/>
      <c r="I52" s="10"/>
      <c r="J52" s="10"/>
      <c r="K52" s="11"/>
      <c r="L52" s="11"/>
      <c r="M52" s="20"/>
      <c r="N52" s="21">
        <f t="shared" si="6"/>
        <v>0</v>
      </c>
      <c r="O52" s="22">
        <f t="shared" si="5"/>
        <v>0</v>
      </c>
    </row>
    <row r="53" spans="1:15" ht="15" customHeight="1" x14ac:dyDescent="0.3">
      <c r="A53" s="2"/>
      <c r="B53" s="9"/>
      <c r="C53" s="9" t="s">
        <v>53</v>
      </c>
      <c r="D53" s="10" t="s">
        <v>148</v>
      </c>
      <c r="E53" s="10"/>
      <c r="F53" s="10" t="s">
        <v>148</v>
      </c>
      <c r="G53" s="10"/>
      <c r="H53" s="10"/>
      <c r="I53" s="10"/>
      <c r="J53" s="10"/>
      <c r="K53" s="11"/>
      <c r="L53" s="11"/>
      <c r="M53" s="20"/>
      <c r="N53" s="21">
        <f t="shared" si="6"/>
        <v>0</v>
      </c>
      <c r="O53" s="22">
        <f t="shared" si="5"/>
        <v>0</v>
      </c>
    </row>
    <row r="54" spans="1:15" ht="26.4" x14ac:dyDescent="0.3">
      <c r="A54" s="2"/>
      <c r="B54" s="9"/>
      <c r="C54" s="9" t="s">
        <v>60</v>
      </c>
      <c r="D54" s="10" t="s">
        <v>148</v>
      </c>
      <c r="E54" s="10"/>
      <c r="F54" s="10" t="s">
        <v>148</v>
      </c>
      <c r="G54" s="10"/>
      <c r="H54" s="10"/>
      <c r="I54" s="10"/>
      <c r="J54" s="10"/>
      <c r="K54" s="11"/>
      <c r="L54" s="11"/>
      <c r="M54" s="20"/>
      <c r="N54" s="21">
        <f t="shared" si="6"/>
        <v>0</v>
      </c>
      <c r="O54" s="22">
        <f t="shared" si="5"/>
        <v>0</v>
      </c>
    </row>
    <row r="55" spans="1:15" ht="15" customHeight="1" x14ac:dyDescent="0.3">
      <c r="A55" s="2"/>
      <c r="B55" s="9"/>
      <c r="C55" s="9" t="s">
        <v>65</v>
      </c>
      <c r="D55" s="10" t="s">
        <v>148</v>
      </c>
      <c r="E55" s="10"/>
      <c r="F55" s="10" t="s">
        <v>148</v>
      </c>
      <c r="G55" s="10"/>
      <c r="H55" s="10"/>
      <c r="I55" s="10"/>
      <c r="J55" s="10"/>
      <c r="K55" s="11"/>
      <c r="L55" s="11"/>
      <c r="M55" s="20"/>
      <c r="N55" s="21">
        <f t="shared" si="6"/>
        <v>0</v>
      </c>
      <c r="O55" s="22">
        <f t="shared" si="5"/>
        <v>0</v>
      </c>
    </row>
    <row r="56" spans="1:15" ht="15" customHeight="1" x14ac:dyDescent="0.3">
      <c r="A56" s="2">
        <v>8</v>
      </c>
      <c r="B56" s="9" t="s">
        <v>78</v>
      </c>
      <c r="C56" s="9"/>
      <c r="D56" s="10">
        <v>9</v>
      </c>
      <c r="E56" s="10">
        <v>96</v>
      </c>
      <c r="F56" s="10">
        <v>8</v>
      </c>
      <c r="G56" s="10">
        <v>108</v>
      </c>
      <c r="H56" s="10"/>
      <c r="I56" s="10"/>
      <c r="J56" s="10"/>
      <c r="K56" s="11"/>
      <c r="L56" s="11"/>
      <c r="M56" s="20"/>
      <c r="N56" s="21">
        <v>8</v>
      </c>
      <c r="O56" s="22">
        <f t="shared" ref="O56:O60" si="7">SUM(E56,G56,I56,K56,M56)</f>
        <v>204</v>
      </c>
    </row>
    <row r="57" spans="1:15" x14ac:dyDescent="0.3">
      <c r="A57" s="2"/>
      <c r="B57" s="9"/>
      <c r="C57" s="9" t="s">
        <v>77</v>
      </c>
      <c r="D57" s="10" t="s">
        <v>148</v>
      </c>
      <c r="E57" s="10"/>
      <c r="F57" s="10" t="s">
        <v>148</v>
      </c>
      <c r="G57" s="10"/>
      <c r="H57" s="10"/>
      <c r="I57" s="10"/>
      <c r="J57" s="10"/>
      <c r="K57" s="11"/>
      <c r="L57" s="11"/>
      <c r="M57" s="20"/>
      <c r="N57" s="21">
        <f t="shared" ref="N57:N60" si="8">SUM(D57,F57,H57,J57,L57)</f>
        <v>0</v>
      </c>
      <c r="O57" s="22">
        <f t="shared" si="7"/>
        <v>0</v>
      </c>
    </row>
    <row r="58" spans="1:15" x14ac:dyDescent="0.3">
      <c r="A58" s="2"/>
      <c r="B58" s="9"/>
      <c r="C58" s="9" t="s">
        <v>157</v>
      </c>
      <c r="D58" s="10" t="s">
        <v>148</v>
      </c>
      <c r="E58" s="10"/>
      <c r="F58" s="10"/>
      <c r="G58" s="10"/>
      <c r="H58" s="10"/>
      <c r="I58" s="10"/>
      <c r="J58" s="10"/>
      <c r="K58" s="11"/>
      <c r="L58" s="11"/>
      <c r="M58" s="20"/>
      <c r="N58" s="21">
        <f t="shared" si="8"/>
        <v>0</v>
      </c>
      <c r="O58" s="22">
        <f t="shared" si="7"/>
        <v>0</v>
      </c>
    </row>
    <row r="59" spans="1:15" ht="15" customHeight="1" x14ac:dyDescent="0.3">
      <c r="A59" s="2"/>
      <c r="B59" s="9"/>
      <c r="C59" s="9" t="s">
        <v>158</v>
      </c>
      <c r="D59" s="10" t="s">
        <v>148</v>
      </c>
      <c r="E59" s="10"/>
      <c r="F59" s="10" t="s">
        <v>148</v>
      </c>
      <c r="G59" s="10"/>
      <c r="H59" s="10"/>
      <c r="I59" s="10"/>
      <c r="J59" s="10"/>
      <c r="K59" s="11"/>
      <c r="L59" s="11"/>
      <c r="M59" s="20"/>
      <c r="N59" s="21">
        <f t="shared" si="8"/>
        <v>0</v>
      </c>
      <c r="O59" s="22">
        <f t="shared" si="7"/>
        <v>0</v>
      </c>
    </row>
    <row r="60" spans="1:15" ht="15" customHeight="1" x14ac:dyDescent="0.3">
      <c r="A60" s="2"/>
      <c r="B60" s="9"/>
      <c r="C60" s="9" t="s">
        <v>159</v>
      </c>
      <c r="D60" s="10" t="s">
        <v>148</v>
      </c>
      <c r="E60" s="10"/>
      <c r="F60" s="10" t="s">
        <v>148</v>
      </c>
      <c r="G60" s="10"/>
      <c r="H60" s="10"/>
      <c r="I60" s="10"/>
      <c r="J60" s="10"/>
      <c r="K60" s="11"/>
      <c r="L60" s="11"/>
      <c r="M60" s="20"/>
      <c r="N60" s="21">
        <f t="shared" si="8"/>
        <v>0</v>
      </c>
      <c r="O60" s="22">
        <f t="shared" si="7"/>
        <v>0</v>
      </c>
    </row>
    <row r="61" spans="1:15" ht="15" customHeight="1" x14ac:dyDescent="0.3">
      <c r="A61" s="2"/>
      <c r="B61" s="9"/>
      <c r="C61" s="9" t="s">
        <v>186</v>
      </c>
      <c r="D61" s="10" t="s">
        <v>148</v>
      </c>
      <c r="E61" s="10"/>
      <c r="F61" s="10" t="s">
        <v>148</v>
      </c>
      <c r="G61" s="10"/>
      <c r="H61" s="10"/>
      <c r="I61" s="10"/>
      <c r="J61" s="10"/>
      <c r="K61" s="11"/>
      <c r="L61" s="11"/>
      <c r="M61" s="20"/>
      <c r="N61" s="21">
        <f t="shared" ref="N61" si="9">SUM(D61,F61,H61,J61,L61)</f>
        <v>0</v>
      </c>
      <c r="O61" s="22">
        <f t="shared" ref="O61" si="10">SUM(E61,G61,I61,K61,M61)</f>
        <v>0</v>
      </c>
    </row>
    <row r="62" spans="1:15" x14ac:dyDescent="0.3">
      <c r="A62" s="2">
        <v>9</v>
      </c>
      <c r="B62" s="9" t="s">
        <v>76</v>
      </c>
      <c r="C62" s="9"/>
      <c r="D62" s="10">
        <v>8</v>
      </c>
      <c r="E62" s="10">
        <v>108</v>
      </c>
      <c r="F62" s="10"/>
      <c r="G62" s="10"/>
      <c r="H62" s="10"/>
      <c r="I62" s="10"/>
      <c r="J62" s="10"/>
      <c r="K62" s="11"/>
      <c r="L62" s="11"/>
      <c r="M62" s="20"/>
      <c r="N62" s="21"/>
      <c r="O62" s="22">
        <f t="shared" ref="O62:O66" si="11">SUM(E62,G62,I62,K62,M62)</f>
        <v>108</v>
      </c>
    </row>
    <row r="63" spans="1:15" ht="15" customHeight="1" x14ac:dyDescent="0.3">
      <c r="A63" s="2"/>
      <c r="B63" s="9"/>
      <c r="C63" s="9" t="s">
        <v>155</v>
      </c>
      <c r="D63" s="10" t="s">
        <v>148</v>
      </c>
      <c r="E63" s="10"/>
      <c r="F63" s="10"/>
      <c r="G63" s="10"/>
      <c r="H63" s="10"/>
      <c r="I63" s="10"/>
      <c r="J63" s="10"/>
      <c r="K63" s="11"/>
      <c r="L63" s="11"/>
      <c r="M63" s="20"/>
      <c r="N63" s="21">
        <f t="shared" ref="N63:N66" si="12">SUM(D63,F63,H63,J63,L63)</f>
        <v>0</v>
      </c>
      <c r="O63" s="22">
        <f t="shared" si="11"/>
        <v>0</v>
      </c>
    </row>
    <row r="64" spans="1:15" ht="15" customHeight="1" x14ac:dyDescent="0.3">
      <c r="A64" s="2"/>
      <c r="B64" s="9"/>
      <c r="C64" s="9" t="s">
        <v>156</v>
      </c>
      <c r="D64" s="10" t="s">
        <v>148</v>
      </c>
      <c r="E64" s="10"/>
      <c r="F64" s="10"/>
      <c r="G64" s="10"/>
      <c r="H64" s="10"/>
      <c r="I64" s="10"/>
      <c r="J64" s="10"/>
      <c r="K64" s="11"/>
      <c r="L64" s="11"/>
      <c r="M64" s="20"/>
      <c r="N64" s="21">
        <f t="shared" si="12"/>
        <v>0</v>
      </c>
      <c r="O64" s="22">
        <f t="shared" si="11"/>
        <v>0</v>
      </c>
    </row>
    <row r="65" spans="1:15" ht="15" customHeight="1" x14ac:dyDescent="0.3">
      <c r="A65" s="2"/>
      <c r="B65" s="9"/>
      <c r="C65" s="9" t="s">
        <v>75</v>
      </c>
      <c r="D65" s="10" t="s">
        <v>148</v>
      </c>
      <c r="E65" s="10"/>
      <c r="F65" s="10"/>
      <c r="G65" s="10"/>
      <c r="H65" s="10"/>
      <c r="I65" s="10"/>
      <c r="J65" s="10"/>
      <c r="K65" s="11"/>
      <c r="L65" s="11"/>
      <c r="M65" s="20"/>
      <c r="N65" s="21">
        <f t="shared" si="12"/>
        <v>0</v>
      </c>
      <c r="O65" s="22">
        <f t="shared" si="11"/>
        <v>0</v>
      </c>
    </row>
    <row r="66" spans="1:15" x14ac:dyDescent="0.3">
      <c r="A66" s="2"/>
      <c r="B66" s="9"/>
      <c r="C66" s="9" t="s">
        <v>79</v>
      </c>
      <c r="D66" s="10" t="s">
        <v>148</v>
      </c>
      <c r="E66" s="10"/>
      <c r="F66" s="10"/>
      <c r="G66" s="10"/>
      <c r="H66" s="10"/>
      <c r="I66" s="10"/>
      <c r="J66" s="10"/>
      <c r="K66" s="11"/>
      <c r="L66" s="11"/>
      <c r="M66" s="20"/>
      <c r="N66" s="21">
        <f t="shared" si="12"/>
        <v>0</v>
      </c>
      <c r="O66" s="22">
        <f t="shared" si="11"/>
        <v>0</v>
      </c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B9:B11"/>
    <mergeCell ref="C9:C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D13:O13 D18 D14:E16 G14:O16 D26:E27 G26:O27 D29:E31 G29:O31 D19:O25 D32:O49">
    <cfRule type="cellIs" dxfId="35" priority="10" operator="lessThanOrEqual">
      <formula>0</formula>
    </cfRule>
  </conditionalFormatting>
  <conditionalFormatting sqref="D17:E17 E18 G17:O18">
    <cfRule type="cellIs" dxfId="34" priority="9" operator="lessThanOrEqual">
      <formula>0</formula>
    </cfRule>
  </conditionalFormatting>
  <conditionalFormatting sqref="D28:E28 G28:O28">
    <cfRule type="cellIs" dxfId="33" priority="8" operator="lessThanOrEqual">
      <formula>0</formula>
    </cfRule>
  </conditionalFormatting>
  <conditionalFormatting sqref="D62:O66">
    <cfRule type="cellIs" dxfId="32" priority="7" operator="lessThanOrEqual">
      <formula>0</formula>
    </cfRule>
  </conditionalFormatting>
  <conditionalFormatting sqref="D50:O55">
    <cfRule type="cellIs" dxfId="31" priority="6" operator="lessThanOrEqual">
      <formula>0</formula>
    </cfRule>
  </conditionalFormatting>
  <conditionalFormatting sqref="D56:O61">
    <cfRule type="cellIs" dxfId="30" priority="5" operator="lessThanOrEqual">
      <formula>0</formula>
    </cfRule>
  </conditionalFormatting>
  <conditionalFormatting sqref="F18 F14:F16">
    <cfRule type="cellIs" dxfId="29" priority="4" operator="lessThanOrEqual">
      <formula>0</formula>
    </cfRule>
  </conditionalFormatting>
  <conditionalFormatting sqref="F17">
    <cfRule type="cellIs" dxfId="28" priority="3" operator="lessThanOrEqual">
      <formula>0</formula>
    </cfRule>
  </conditionalFormatting>
  <conditionalFormatting sqref="F26:F27 F29:F31">
    <cfRule type="cellIs" dxfId="27" priority="2" operator="lessThanOrEqual">
      <formula>0</formula>
    </cfRule>
  </conditionalFormatting>
  <conditionalFormatting sqref="F28">
    <cfRule type="cellIs" dxfId="26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2</xdr:row>
                    <xdr:rowOff>45720</xdr:rowOff>
                  </from>
                  <to>
                    <xdr:col>17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tabColor rgb="FF0070C0"/>
  </sheetPr>
  <dimension ref="A1:O84"/>
  <sheetViews>
    <sheetView workbookViewId="0">
      <selection activeCell="H8" sqref="H8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5" width="5.21875" style="14" customWidth="1"/>
    <col min="6" max="7" width="7.21875" style="14" customWidth="1"/>
    <col min="8" max="11" width="5.44140625" style="14" customWidth="1"/>
    <col min="12" max="13" width="7.21875" style="14" customWidth="1"/>
    <col min="14" max="14" width="5.109375" style="4" customWidth="1"/>
    <col min="15" max="15" width="6.109375" style="23" customWidth="1"/>
    <col min="16" max="16384" width="9.109375" style="4"/>
  </cols>
  <sheetData>
    <row r="1" spans="1:15" x14ac:dyDescent="0.3">
      <c r="A1" s="38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5" customFormat="1" ht="39" customHeight="1" x14ac:dyDescent="0.3">
      <c r="A3" s="36" t="s">
        <v>89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s="3" customFormat="1" ht="27.75" customHeight="1" x14ac:dyDescent="0.35">
      <c r="A4" s="37" t="s">
        <v>92</v>
      </c>
      <c r="B4" s="37"/>
      <c r="C4" s="37"/>
      <c r="D4" s="37"/>
      <c r="E4" s="37"/>
      <c r="F4" s="37"/>
      <c r="G4" s="37"/>
      <c r="H4" s="37"/>
      <c r="I4" s="37"/>
      <c r="J4" s="1"/>
      <c r="K4" s="1"/>
      <c r="L4" s="24"/>
      <c r="M4" s="25"/>
      <c r="N4" s="15"/>
      <c r="O4" s="15" t="s">
        <v>90</v>
      </c>
    </row>
    <row r="5" spans="1:15" ht="8.4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3.5" customHeight="1" x14ac:dyDescent="0.3">
      <c r="A6" s="26" t="s">
        <v>160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4.25" customHeight="1" x14ac:dyDescent="0.3">
      <c r="A7" s="26" t="s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6.75" customHeight="1" x14ac:dyDescent="0.3">
      <c r="A8" s="7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6"/>
      <c r="O8" s="7"/>
    </row>
    <row r="9" spans="1:15" ht="19.2" customHeight="1" x14ac:dyDescent="0.3">
      <c r="A9" s="27" t="s">
        <v>2</v>
      </c>
      <c r="B9" s="29" t="s">
        <v>4</v>
      </c>
      <c r="C9" s="28" t="s">
        <v>3</v>
      </c>
      <c r="D9" s="35" t="s">
        <v>82</v>
      </c>
      <c r="E9" s="35"/>
      <c r="F9" s="35" t="s">
        <v>83</v>
      </c>
      <c r="G9" s="35"/>
      <c r="H9" s="35" t="s">
        <v>84</v>
      </c>
      <c r="I9" s="35"/>
      <c r="J9" s="35" t="s">
        <v>85</v>
      </c>
      <c r="K9" s="35"/>
      <c r="L9" s="35" t="s">
        <v>86</v>
      </c>
      <c r="M9" s="35"/>
      <c r="N9" s="34" t="s">
        <v>177</v>
      </c>
      <c r="O9" s="33" t="s">
        <v>91</v>
      </c>
    </row>
    <row r="10" spans="1:15" ht="29.4" customHeight="1" x14ac:dyDescent="0.3">
      <c r="A10" s="27"/>
      <c r="B10" s="29"/>
      <c r="C10" s="28"/>
      <c r="D10" s="29" t="s">
        <v>101</v>
      </c>
      <c r="E10" s="29"/>
      <c r="F10" s="29" t="s">
        <v>102</v>
      </c>
      <c r="G10" s="29"/>
      <c r="H10" s="29" t="s">
        <v>103</v>
      </c>
      <c r="I10" s="29"/>
      <c r="J10" s="29" t="s">
        <v>104</v>
      </c>
      <c r="K10" s="29"/>
      <c r="L10" s="29" t="s">
        <v>105</v>
      </c>
      <c r="M10" s="29"/>
      <c r="N10" s="34"/>
      <c r="O10" s="33"/>
    </row>
    <row r="11" spans="1:15" ht="28.8" customHeight="1" x14ac:dyDescent="0.3">
      <c r="A11" s="27"/>
      <c r="B11" s="29"/>
      <c r="C11" s="28"/>
      <c r="D11" s="16" t="s">
        <v>87</v>
      </c>
      <c r="E11" s="16" t="s">
        <v>88</v>
      </c>
      <c r="F11" s="16" t="s">
        <v>87</v>
      </c>
      <c r="G11" s="16" t="s">
        <v>88</v>
      </c>
      <c r="H11" s="16" t="s">
        <v>87</v>
      </c>
      <c r="I11" s="16" t="s">
        <v>88</v>
      </c>
      <c r="J11" s="16" t="s">
        <v>87</v>
      </c>
      <c r="K11" s="16" t="s">
        <v>88</v>
      </c>
      <c r="L11" s="16" t="s">
        <v>87</v>
      </c>
      <c r="M11" s="16" t="s">
        <v>88</v>
      </c>
      <c r="N11" s="34"/>
      <c r="O11" s="33"/>
    </row>
    <row r="12" spans="1:15" ht="3.75" customHeight="1" x14ac:dyDescent="0.3">
      <c r="A12" s="8"/>
      <c r="B12" s="6"/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7"/>
    </row>
    <row r="13" spans="1:15" x14ac:dyDescent="0.3">
      <c r="A13" s="2">
        <v>1</v>
      </c>
      <c r="B13" s="9" t="s">
        <v>147</v>
      </c>
      <c r="C13" s="9"/>
      <c r="D13" s="10">
        <v>1</v>
      </c>
      <c r="E13" s="10">
        <v>300</v>
      </c>
      <c r="F13" s="10">
        <v>1</v>
      </c>
      <c r="G13" s="10">
        <v>300</v>
      </c>
      <c r="H13" s="10"/>
      <c r="I13" s="10"/>
      <c r="J13" s="10"/>
      <c r="K13" s="11"/>
      <c r="L13" s="11"/>
      <c r="M13" s="20"/>
      <c r="N13" s="21">
        <v>1</v>
      </c>
      <c r="O13" s="22">
        <f>SUM(E13,G13,I13,K13,M13)</f>
        <v>600</v>
      </c>
    </row>
    <row r="14" spans="1:15" ht="15" customHeight="1" x14ac:dyDescent="0.3">
      <c r="A14" s="2"/>
      <c r="B14" s="9"/>
      <c r="C14" s="9" t="s">
        <v>130</v>
      </c>
      <c r="D14" s="10" t="s">
        <v>148</v>
      </c>
      <c r="E14" s="10"/>
      <c r="F14" s="10" t="s">
        <v>148</v>
      </c>
      <c r="G14" s="10"/>
      <c r="H14" s="10"/>
      <c r="I14" s="10"/>
      <c r="J14" s="10"/>
      <c r="K14" s="11"/>
      <c r="L14" s="11"/>
      <c r="M14" s="20"/>
      <c r="N14" s="21">
        <f t="shared" ref="N14:N78" si="0">SUM(D14,F14,H14,J14,L14)</f>
        <v>0</v>
      </c>
      <c r="O14" s="22">
        <f t="shared" ref="O14:O18" si="1">SUM(E14,G14,I14,K14,M14)</f>
        <v>0</v>
      </c>
    </row>
    <row r="15" spans="1:15" x14ac:dyDescent="0.3">
      <c r="A15" s="2"/>
      <c r="B15" s="9"/>
      <c r="C15" s="9" t="s">
        <v>122</v>
      </c>
      <c r="D15" s="10" t="s">
        <v>148</v>
      </c>
      <c r="E15" s="10"/>
      <c r="F15" s="10" t="s">
        <v>148</v>
      </c>
      <c r="G15" s="10"/>
      <c r="H15" s="10"/>
      <c r="I15" s="10"/>
      <c r="J15" s="10"/>
      <c r="K15" s="11"/>
      <c r="L15" s="11"/>
      <c r="M15" s="20"/>
      <c r="N15" s="21">
        <f t="shared" si="0"/>
        <v>0</v>
      </c>
      <c r="O15" s="22">
        <f t="shared" si="1"/>
        <v>0</v>
      </c>
    </row>
    <row r="16" spans="1:15" x14ac:dyDescent="0.3">
      <c r="A16" s="2"/>
      <c r="B16" s="9"/>
      <c r="C16" s="9" t="s">
        <v>123</v>
      </c>
      <c r="D16" s="10" t="s">
        <v>148</v>
      </c>
      <c r="E16" s="10"/>
      <c r="F16" s="10" t="s">
        <v>148</v>
      </c>
      <c r="G16" s="10"/>
      <c r="H16" s="10"/>
      <c r="I16" s="10"/>
      <c r="J16" s="10"/>
      <c r="K16" s="11"/>
      <c r="L16" s="11"/>
      <c r="M16" s="20"/>
      <c r="N16" s="21">
        <f t="shared" si="0"/>
        <v>0</v>
      </c>
      <c r="O16" s="22">
        <f t="shared" si="1"/>
        <v>0</v>
      </c>
    </row>
    <row r="17" spans="1:15" x14ac:dyDescent="0.3">
      <c r="A17" s="2"/>
      <c r="B17" s="9"/>
      <c r="C17" s="9" t="s">
        <v>127</v>
      </c>
      <c r="D17" s="10" t="s">
        <v>148</v>
      </c>
      <c r="E17" s="10"/>
      <c r="F17" s="10" t="s">
        <v>148</v>
      </c>
      <c r="G17" s="10"/>
      <c r="H17" s="10"/>
      <c r="I17" s="10"/>
      <c r="J17" s="10"/>
      <c r="K17" s="11"/>
      <c r="L17" s="11"/>
      <c r="M17" s="20"/>
      <c r="N17" s="21">
        <f t="shared" si="0"/>
        <v>0</v>
      </c>
      <c r="O17" s="22">
        <f t="shared" si="1"/>
        <v>0</v>
      </c>
    </row>
    <row r="18" spans="1:15" x14ac:dyDescent="0.3">
      <c r="A18" s="2"/>
      <c r="B18" s="9"/>
      <c r="C18" s="9" t="s">
        <v>15</v>
      </c>
      <c r="D18" s="10" t="s">
        <v>148</v>
      </c>
      <c r="E18" s="10"/>
      <c r="F18" s="10" t="s">
        <v>148</v>
      </c>
      <c r="G18" s="10"/>
      <c r="H18" s="10"/>
      <c r="I18" s="10"/>
      <c r="J18" s="10"/>
      <c r="K18" s="11"/>
      <c r="L18" s="11"/>
      <c r="M18" s="20"/>
      <c r="N18" s="21">
        <f t="shared" si="0"/>
        <v>0</v>
      </c>
      <c r="O18" s="22">
        <f t="shared" si="1"/>
        <v>0</v>
      </c>
    </row>
    <row r="19" spans="1:15" ht="15" customHeight="1" x14ac:dyDescent="0.3">
      <c r="A19" s="2"/>
      <c r="B19" s="9"/>
      <c r="C19" s="9" t="s">
        <v>8</v>
      </c>
      <c r="D19" s="10" t="s">
        <v>148</v>
      </c>
      <c r="E19" s="10"/>
      <c r="F19" s="10" t="s">
        <v>148</v>
      </c>
      <c r="G19" s="10"/>
      <c r="H19" s="10"/>
      <c r="I19" s="10"/>
      <c r="J19" s="10"/>
      <c r="K19" s="11"/>
      <c r="L19" s="11"/>
      <c r="M19" s="20"/>
      <c r="N19" s="21">
        <f t="shared" si="0"/>
        <v>0</v>
      </c>
      <c r="O19" s="22">
        <f t="shared" ref="O19:O53" si="2">SUM(E19,G19,I19,K19,M19)</f>
        <v>0</v>
      </c>
    </row>
    <row r="20" spans="1:15" x14ac:dyDescent="0.3">
      <c r="A20" s="2"/>
      <c r="B20" s="9"/>
      <c r="C20" s="9" t="s">
        <v>23</v>
      </c>
      <c r="D20" s="10" t="s">
        <v>148</v>
      </c>
      <c r="E20" s="10"/>
      <c r="F20" s="10" t="s">
        <v>148</v>
      </c>
      <c r="G20" s="10"/>
      <c r="H20" s="10"/>
      <c r="I20" s="10"/>
      <c r="J20" s="10"/>
      <c r="K20" s="11"/>
      <c r="L20" s="11"/>
      <c r="M20" s="20"/>
      <c r="N20" s="21">
        <f t="shared" si="0"/>
        <v>0</v>
      </c>
      <c r="O20" s="22">
        <f t="shared" si="2"/>
        <v>0</v>
      </c>
    </row>
    <row r="21" spans="1:15" x14ac:dyDescent="0.3">
      <c r="A21" s="2"/>
      <c r="B21" s="9"/>
      <c r="C21" s="9" t="s">
        <v>14</v>
      </c>
      <c r="D21" s="10" t="s">
        <v>148</v>
      </c>
      <c r="E21" s="10"/>
      <c r="F21" s="10" t="s">
        <v>148</v>
      </c>
      <c r="G21" s="10"/>
      <c r="H21" s="10"/>
      <c r="I21" s="10"/>
      <c r="J21" s="10"/>
      <c r="K21" s="11"/>
      <c r="L21" s="11"/>
      <c r="M21" s="20"/>
      <c r="N21" s="21">
        <f t="shared" si="0"/>
        <v>0</v>
      </c>
      <c r="O21" s="22">
        <f t="shared" si="2"/>
        <v>0</v>
      </c>
    </row>
    <row r="22" spans="1:15" ht="15" customHeight="1" x14ac:dyDescent="0.3">
      <c r="A22" s="2">
        <v>2</v>
      </c>
      <c r="B22" s="9" t="s">
        <v>149</v>
      </c>
      <c r="C22" s="9"/>
      <c r="D22" s="10">
        <v>2</v>
      </c>
      <c r="E22" s="10">
        <v>240</v>
      </c>
      <c r="F22" s="10">
        <v>2</v>
      </c>
      <c r="G22" s="10">
        <v>240</v>
      </c>
      <c r="H22" s="10"/>
      <c r="I22" s="10"/>
      <c r="J22" s="10"/>
      <c r="K22" s="11"/>
      <c r="L22" s="11"/>
      <c r="M22" s="20"/>
      <c r="N22" s="21">
        <v>2</v>
      </c>
      <c r="O22" s="22">
        <f t="shared" si="2"/>
        <v>480</v>
      </c>
    </row>
    <row r="23" spans="1:15" ht="15" customHeight="1" x14ac:dyDescent="0.3">
      <c r="A23" s="2"/>
      <c r="B23" s="9"/>
      <c r="C23" s="9" t="s">
        <v>125</v>
      </c>
      <c r="D23" s="10" t="s">
        <v>148</v>
      </c>
      <c r="E23" s="10"/>
      <c r="F23" s="10" t="s">
        <v>148</v>
      </c>
      <c r="G23" s="10"/>
      <c r="H23" s="10"/>
      <c r="I23" s="10"/>
      <c r="J23" s="10"/>
      <c r="K23" s="11"/>
      <c r="L23" s="11"/>
      <c r="M23" s="20"/>
      <c r="N23" s="21">
        <f t="shared" si="0"/>
        <v>0</v>
      </c>
      <c r="O23" s="22">
        <f t="shared" si="2"/>
        <v>0</v>
      </c>
    </row>
    <row r="24" spans="1:15" ht="15" customHeight="1" x14ac:dyDescent="0.3">
      <c r="A24" s="2"/>
      <c r="B24" s="9"/>
      <c r="C24" s="9" t="s">
        <v>124</v>
      </c>
      <c r="D24" s="10" t="s">
        <v>148</v>
      </c>
      <c r="E24" s="10"/>
      <c r="F24" s="10" t="s">
        <v>148</v>
      </c>
      <c r="G24" s="10"/>
      <c r="H24" s="10"/>
      <c r="I24" s="10"/>
      <c r="J24" s="10"/>
      <c r="K24" s="11"/>
      <c r="L24" s="11"/>
      <c r="M24" s="20"/>
      <c r="N24" s="21">
        <f t="shared" si="0"/>
        <v>0</v>
      </c>
      <c r="O24" s="22">
        <f t="shared" si="2"/>
        <v>0</v>
      </c>
    </row>
    <row r="25" spans="1:15" ht="15" customHeight="1" x14ac:dyDescent="0.3">
      <c r="A25" s="2"/>
      <c r="B25" s="9"/>
      <c r="C25" s="9" t="s">
        <v>136</v>
      </c>
      <c r="D25" s="10" t="s">
        <v>148</v>
      </c>
      <c r="E25" s="10"/>
      <c r="F25" s="10" t="s">
        <v>148</v>
      </c>
      <c r="G25" s="10"/>
      <c r="H25" s="10"/>
      <c r="I25" s="10"/>
      <c r="J25" s="10"/>
      <c r="K25" s="11"/>
      <c r="L25" s="11"/>
      <c r="M25" s="20"/>
      <c r="N25" s="21">
        <f t="shared" si="0"/>
        <v>0</v>
      </c>
      <c r="O25" s="22">
        <f t="shared" si="2"/>
        <v>0</v>
      </c>
    </row>
    <row r="26" spans="1:15" ht="26.4" x14ac:dyDescent="0.3">
      <c r="A26" s="2"/>
      <c r="B26" s="9"/>
      <c r="C26" s="9" t="s">
        <v>145</v>
      </c>
      <c r="D26" s="10" t="s">
        <v>148</v>
      </c>
      <c r="E26" s="10"/>
      <c r="F26" s="10" t="s">
        <v>148</v>
      </c>
      <c r="G26" s="10"/>
      <c r="H26" s="10"/>
      <c r="I26" s="10"/>
      <c r="J26" s="10"/>
      <c r="K26" s="11"/>
      <c r="L26" s="11"/>
      <c r="M26" s="20"/>
      <c r="N26" s="21">
        <f t="shared" si="0"/>
        <v>0</v>
      </c>
      <c r="O26" s="22">
        <f t="shared" si="2"/>
        <v>0</v>
      </c>
    </row>
    <row r="27" spans="1:15" x14ac:dyDescent="0.3">
      <c r="A27" s="2"/>
      <c r="B27" s="9"/>
      <c r="C27" s="9" t="s">
        <v>19</v>
      </c>
      <c r="D27" s="10" t="s">
        <v>148</v>
      </c>
      <c r="E27" s="10"/>
      <c r="F27" s="10" t="s">
        <v>148</v>
      </c>
      <c r="G27" s="10"/>
      <c r="H27" s="10"/>
      <c r="I27" s="10"/>
      <c r="J27" s="10"/>
      <c r="K27" s="11"/>
      <c r="L27" s="11"/>
      <c r="M27" s="20"/>
      <c r="N27" s="21"/>
      <c r="O27" s="22"/>
    </row>
    <row r="28" spans="1:15" x14ac:dyDescent="0.3">
      <c r="A28" s="2"/>
      <c r="B28" s="9"/>
      <c r="C28" s="9" t="s">
        <v>26</v>
      </c>
      <c r="D28" s="10" t="s">
        <v>148</v>
      </c>
      <c r="E28" s="10"/>
      <c r="F28" s="10" t="s">
        <v>148</v>
      </c>
      <c r="G28" s="10"/>
      <c r="H28" s="10"/>
      <c r="I28" s="10"/>
      <c r="J28" s="10"/>
      <c r="K28" s="11"/>
      <c r="L28" s="11"/>
      <c r="M28" s="20"/>
      <c r="N28" s="21"/>
      <c r="O28" s="22"/>
    </row>
    <row r="29" spans="1:15" x14ac:dyDescent="0.3">
      <c r="A29" s="2"/>
      <c r="B29" s="9"/>
      <c r="C29" s="9" t="s">
        <v>44</v>
      </c>
      <c r="D29" s="10"/>
      <c r="E29" s="10"/>
      <c r="F29" s="10" t="s">
        <v>148</v>
      </c>
      <c r="G29" s="10"/>
      <c r="H29" s="10"/>
      <c r="I29" s="10"/>
      <c r="J29" s="10"/>
      <c r="K29" s="11"/>
      <c r="L29" s="11"/>
      <c r="M29" s="20"/>
      <c r="N29" s="21">
        <f t="shared" si="0"/>
        <v>0</v>
      </c>
      <c r="O29" s="22">
        <f t="shared" ref="O29:O30" si="3">SUM(E29,G29,I29,K29,M29)</f>
        <v>0</v>
      </c>
    </row>
    <row r="30" spans="1:15" ht="15" customHeight="1" x14ac:dyDescent="0.3">
      <c r="A30" s="2"/>
      <c r="B30" s="9"/>
      <c r="C30" s="9" t="s">
        <v>40</v>
      </c>
      <c r="D30" s="10"/>
      <c r="E30" s="10"/>
      <c r="F30" s="10" t="s">
        <v>148</v>
      </c>
      <c r="G30" s="10"/>
      <c r="H30" s="10"/>
      <c r="I30" s="10"/>
      <c r="J30" s="10"/>
      <c r="K30" s="11"/>
      <c r="L30" s="11"/>
      <c r="M30" s="20"/>
      <c r="N30" s="21">
        <f t="shared" si="0"/>
        <v>0</v>
      </c>
      <c r="O30" s="22">
        <f t="shared" si="3"/>
        <v>0</v>
      </c>
    </row>
    <row r="31" spans="1:15" ht="15" customHeight="1" x14ac:dyDescent="0.3">
      <c r="A31" s="2">
        <v>3</v>
      </c>
      <c r="B31" s="9" t="s">
        <v>63</v>
      </c>
      <c r="C31" s="9"/>
      <c r="D31" s="10">
        <v>4</v>
      </c>
      <c r="E31" s="10">
        <v>180</v>
      </c>
      <c r="F31" s="10">
        <v>3</v>
      </c>
      <c r="G31" s="10">
        <v>210</v>
      </c>
      <c r="H31" s="10"/>
      <c r="I31" s="10"/>
      <c r="J31" s="10"/>
      <c r="K31" s="11"/>
      <c r="L31" s="11"/>
      <c r="M31" s="20"/>
      <c r="N31" s="21">
        <v>3</v>
      </c>
      <c r="O31" s="22">
        <f t="shared" si="2"/>
        <v>390</v>
      </c>
    </row>
    <row r="32" spans="1:15" ht="15" customHeight="1" x14ac:dyDescent="0.3">
      <c r="A32" s="2"/>
      <c r="B32" s="9"/>
      <c r="C32" s="9" t="s">
        <v>106</v>
      </c>
      <c r="D32" s="10" t="s">
        <v>148</v>
      </c>
      <c r="E32" s="10"/>
      <c r="F32" s="10" t="s">
        <v>148</v>
      </c>
      <c r="G32" s="10"/>
      <c r="H32" s="10"/>
      <c r="I32" s="10"/>
      <c r="J32" s="10"/>
      <c r="K32" s="11"/>
      <c r="L32" s="11"/>
      <c r="M32" s="20"/>
      <c r="N32" s="21">
        <f t="shared" si="0"/>
        <v>0</v>
      </c>
      <c r="O32" s="22">
        <f>SUM(E32,G32,I32,K32,M32)</f>
        <v>0</v>
      </c>
    </row>
    <row r="33" spans="1:15" ht="15" customHeight="1" x14ac:dyDescent="0.3">
      <c r="A33" s="2"/>
      <c r="B33" s="9"/>
      <c r="C33" s="9" t="s">
        <v>126</v>
      </c>
      <c r="D33" s="10" t="s">
        <v>148</v>
      </c>
      <c r="E33" s="10"/>
      <c r="F33" s="10" t="s">
        <v>148</v>
      </c>
      <c r="G33" s="10"/>
      <c r="H33" s="10"/>
      <c r="I33" s="10"/>
      <c r="J33" s="10"/>
      <c r="K33" s="11"/>
      <c r="L33" s="11"/>
      <c r="M33" s="20"/>
      <c r="N33" s="21">
        <f t="shared" si="0"/>
        <v>0</v>
      </c>
      <c r="O33" s="22">
        <f t="shared" ref="O33:O36" si="4">SUM(E33,G33,I33,K33,M33)</f>
        <v>0</v>
      </c>
    </row>
    <row r="34" spans="1:15" x14ac:dyDescent="0.3">
      <c r="A34" s="2"/>
      <c r="B34" s="9"/>
      <c r="C34" s="9" t="s">
        <v>118</v>
      </c>
      <c r="D34" s="10" t="s">
        <v>148</v>
      </c>
      <c r="E34" s="10"/>
      <c r="F34" s="10"/>
      <c r="G34" s="10"/>
      <c r="H34" s="10"/>
      <c r="I34" s="10"/>
      <c r="J34" s="10"/>
      <c r="K34" s="11"/>
      <c r="L34" s="11"/>
      <c r="M34" s="20"/>
      <c r="N34" s="21">
        <f t="shared" si="0"/>
        <v>0</v>
      </c>
      <c r="O34" s="22">
        <f t="shared" si="4"/>
        <v>0</v>
      </c>
    </row>
    <row r="35" spans="1:15" x14ac:dyDescent="0.3">
      <c r="A35" s="2"/>
      <c r="B35" s="9"/>
      <c r="C35" s="9" t="s">
        <v>10</v>
      </c>
      <c r="D35" s="10" t="s">
        <v>148</v>
      </c>
      <c r="E35" s="10"/>
      <c r="F35" s="10" t="s">
        <v>148</v>
      </c>
      <c r="G35" s="10"/>
      <c r="H35" s="10"/>
      <c r="I35" s="10"/>
      <c r="J35" s="10"/>
      <c r="K35" s="11"/>
      <c r="L35" s="11"/>
      <c r="M35" s="20"/>
      <c r="N35" s="21">
        <f t="shared" si="0"/>
        <v>0</v>
      </c>
      <c r="O35" s="22">
        <f t="shared" si="4"/>
        <v>0</v>
      </c>
    </row>
    <row r="36" spans="1:15" x14ac:dyDescent="0.3">
      <c r="A36" s="2"/>
      <c r="B36" s="9"/>
      <c r="C36" s="9" t="s">
        <v>12</v>
      </c>
      <c r="D36" s="10" t="s">
        <v>148</v>
      </c>
      <c r="E36" s="10"/>
      <c r="F36" s="10" t="s">
        <v>148</v>
      </c>
      <c r="G36" s="10"/>
      <c r="H36" s="10"/>
      <c r="I36" s="10"/>
      <c r="J36" s="10"/>
      <c r="K36" s="11"/>
      <c r="L36" s="11"/>
      <c r="M36" s="20"/>
      <c r="N36" s="21">
        <f t="shared" si="0"/>
        <v>0</v>
      </c>
      <c r="O36" s="22">
        <f t="shared" si="4"/>
        <v>0</v>
      </c>
    </row>
    <row r="37" spans="1:15" ht="15" customHeight="1" x14ac:dyDescent="0.3">
      <c r="A37" s="2"/>
      <c r="B37" s="9"/>
      <c r="C37" s="9" t="s">
        <v>43</v>
      </c>
      <c r="D37" s="10" t="s">
        <v>148</v>
      </c>
      <c r="E37" s="10"/>
      <c r="F37" s="10" t="s">
        <v>148</v>
      </c>
      <c r="G37" s="10"/>
      <c r="H37" s="10"/>
      <c r="I37" s="10"/>
      <c r="J37" s="10"/>
      <c r="K37" s="11"/>
      <c r="L37" s="11"/>
      <c r="M37" s="20"/>
      <c r="N37" s="21">
        <f t="shared" si="0"/>
        <v>0</v>
      </c>
      <c r="O37" s="22">
        <f t="shared" si="2"/>
        <v>0</v>
      </c>
    </row>
    <row r="38" spans="1:15" x14ac:dyDescent="0.3">
      <c r="A38" s="2">
        <v>4</v>
      </c>
      <c r="B38" s="9" t="s">
        <v>17</v>
      </c>
      <c r="C38" s="9"/>
      <c r="D38" s="10">
        <v>3</v>
      </c>
      <c r="E38" s="10">
        <v>210</v>
      </c>
      <c r="F38" s="10">
        <v>6</v>
      </c>
      <c r="G38" s="10">
        <v>132</v>
      </c>
      <c r="H38" s="10"/>
      <c r="I38" s="10"/>
      <c r="J38" s="10"/>
      <c r="K38" s="11"/>
      <c r="L38" s="11"/>
      <c r="M38" s="20"/>
      <c r="N38" s="21">
        <v>6</v>
      </c>
      <c r="O38" s="22">
        <f>SUM(E38,G38,I38,K38,M38)</f>
        <v>342</v>
      </c>
    </row>
    <row r="39" spans="1:15" ht="26.4" x14ac:dyDescent="0.3">
      <c r="A39" s="2"/>
      <c r="B39" s="9"/>
      <c r="C39" s="9" t="s">
        <v>111</v>
      </c>
      <c r="D39" s="10" t="s">
        <v>148</v>
      </c>
      <c r="E39" s="10"/>
      <c r="F39" s="10" t="s">
        <v>148</v>
      </c>
      <c r="G39" s="10"/>
      <c r="H39" s="10"/>
      <c r="I39" s="10"/>
      <c r="J39" s="10"/>
      <c r="K39" s="11"/>
      <c r="L39" s="11"/>
      <c r="M39" s="20"/>
      <c r="N39" s="21">
        <f>SUM(D39,F39,H39,J39,L39)</f>
        <v>0</v>
      </c>
      <c r="O39" s="22">
        <f t="shared" ref="O39:O41" si="5">SUM(E39,G39,I39,K39,M39)</f>
        <v>0</v>
      </c>
    </row>
    <row r="40" spans="1:15" x14ac:dyDescent="0.3">
      <c r="A40" s="2"/>
      <c r="B40" s="9"/>
      <c r="C40" s="9" t="s">
        <v>132</v>
      </c>
      <c r="D40" s="10" t="s">
        <v>148</v>
      </c>
      <c r="E40" s="10"/>
      <c r="F40" s="10" t="s">
        <v>148</v>
      </c>
      <c r="G40" s="10"/>
      <c r="H40" s="10"/>
      <c r="I40" s="10"/>
      <c r="J40" s="10"/>
      <c r="K40" s="11"/>
      <c r="L40" s="11"/>
      <c r="M40" s="20"/>
      <c r="N40" s="21">
        <f>SUM(D40,F40,H40,J40,L40)</f>
        <v>0</v>
      </c>
      <c r="O40" s="22">
        <f t="shared" si="5"/>
        <v>0</v>
      </c>
    </row>
    <row r="41" spans="1:15" ht="15" customHeight="1" x14ac:dyDescent="0.3">
      <c r="A41" s="2"/>
      <c r="B41" s="9"/>
      <c r="C41" s="9" t="s">
        <v>128</v>
      </c>
      <c r="D41" s="10" t="s">
        <v>148</v>
      </c>
      <c r="E41" s="10"/>
      <c r="F41" s="10" t="s">
        <v>148</v>
      </c>
      <c r="G41" s="10"/>
      <c r="H41" s="10"/>
      <c r="I41" s="10"/>
      <c r="J41" s="10"/>
      <c r="K41" s="11"/>
      <c r="L41" s="11"/>
      <c r="M41" s="20"/>
      <c r="N41" s="21">
        <f>SUM(D41,F41,H41,J41,L41)</f>
        <v>0</v>
      </c>
      <c r="O41" s="22">
        <f t="shared" si="5"/>
        <v>0</v>
      </c>
    </row>
    <row r="42" spans="1:15" ht="26.4" x14ac:dyDescent="0.3">
      <c r="A42" s="2"/>
      <c r="B42" s="9"/>
      <c r="C42" s="9" t="s">
        <v>139</v>
      </c>
      <c r="D42" s="10"/>
      <c r="E42" s="10"/>
      <c r="F42" s="10" t="s">
        <v>148</v>
      </c>
      <c r="G42" s="10"/>
      <c r="H42" s="10"/>
      <c r="I42" s="10"/>
      <c r="J42" s="10"/>
      <c r="K42" s="11"/>
      <c r="L42" s="11"/>
      <c r="M42" s="20"/>
      <c r="N42" s="21">
        <f t="shared" ref="N42" si="6">SUM(D42,F42,H42,J42,L42)</f>
        <v>0</v>
      </c>
      <c r="O42" s="22">
        <f t="shared" ref="O42" si="7">SUM(E42,G42,I42,K42,M42)</f>
        <v>0</v>
      </c>
    </row>
    <row r="43" spans="1:15" ht="26.4" x14ac:dyDescent="0.3">
      <c r="A43" s="2"/>
      <c r="B43" s="9"/>
      <c r="C43" s="9" t="s">
        <v>16</v>
      </c>
      <c r="D43" s="10" t="s">
        <v>148</v>
      </c>
      <c r="E43" s="10"/>
      <c r="F43" s="10" t="s">
        <v>148</v>
      </c>
      <c r="G43" s="10"/>
      <c r="H43" s="10"/>
      <c r="I43" s="10"/>
      <c r="J43" s="10"/>
      <c r="K43" s="11"/>
      <c r="L43" s="11"/>
      <c r="M43" s="20"/>
      <c r="N43" s="21">
        <f>SUM(D43,F43,H43,J43,L43)</f>
        <v>0</v>
      </c>
      <c r="O43" s="22">
        <f>SUM(E43,G43,I43,K43,M43)</f>
        <v>0</v>
      </c>
    </row>
    <row r="44" spans="1:15" ht="15" customHeight="1" x14ac:dyDescent="0.3">
      <c r="A44" s="2"/>
      <c r="B44" s="9"/>
      <c r="C44" s="9" t="s">
        <v>32</v>
      </c>
      <c r="D44" s="10" t="s">
        <v>148</v>
      </c>
      <c r="E44" s="10"/>
      <c r="F44" s="10" t="s">
        <v>148</v>
      </c>
      <c r="G44" s="10"/>
      <c r="H44" s="10"/>
      <c r="I44" s="10"/>
      <c r="J44" s="10"/>
      <c r="K44" s="11"/>
      <c r="L44" s="11"/>
      <c r="M44" s="20"/>
      <c r="N44" s="21">
        <f>SUM(D44,F44,H44,J44,L44)</f>
        <v>0</v>
      </c>
      <c r="O44" s="22">
        <f>SUM(E44,G44,I44,K44,M44)</f>
        <v>0</v>
      </c>
    </row>
    <row r="45" spans="1:15" x14ac:dyDescent="0.3">
      <c r="A45" s="2"/>
      <c r="B45" s="9"/>
      <c r="C45" s="9" t="s">
        <v>33</v>
      </c>
      <c r="D45" s="10" t="s">
        <v>148</v>
      </c>
      <c r="E45" s="10"/>
      <c r="F45" s="10" t="s">
        <v>148</v>
      </c>
      <c r="G45" s="10"/>
      <c r="H45" s="10"/>
      <c r="I45" s="10"/>
      <c r="J45" s="10"/>
      <c r="K45" s="11"/>
      <c r="L45" s="11"/>
      <c r="M45" s="20"/>
      <c r="N45" s="21">
        <f>SUM(D45,F45,H45,J45,L45)</f>
        <v>0</v>
      </c>
      <c r="O45" s="22">
        <f>SUM(E45,G45,I45,K45,M45)</f>
        <v>0</v>
      </c>
    </row>
    <row r="46" spans="1:15" ht="15" customHeight="1" x14ac:dyDescent="0.3">
      <c r="A46" s="2"/>
      <c r="B46" s="9"/>
      <c r="C46" s="9" t="s">
        <v>46</v>
      </c>
      <c r="D46" s="10" t="s">
        <v>148</v>
      </c>
      <c r="E46" s="10"/>
      <c r="F46" s="10" t="s">
        <v>148</v>
      </c>
      <c r="G46" s="10"/>
      <c r="H46" s="10"/>
      <c r="I46" s="10"/>
      <c r="J46" s="10"/>
      <c r="K46" s="11"/>
      <c r="L46" s="11"/>
      <c r="M46" s="20"/>
      <c r="N46" s="21">
        <f>SUM(D46,F46,H46,J46,L46)</f>
        <v>0</v>
      </c>
      <c r="O46" s="22">
        <f>SUM(E46,G46,I46,K46,M46)</f>
        <v>0</v>
      </c>
    </row>
    <row r="47" spans="1:15" ht="15" customHeight="1" x14ac:dyDescent="0.3">
      <c r="A47" s="2">
        <v>5</v>
      </c>
      <c r="B47" s="9" t="s">
        <v>115</v>
      </c>
      <c r="C47" s="9"/>
      <c r="D47" s="10">
        <v>6</v>
      </c>
      <c r="E47" s="10">
        <v>132</v>
      </c>
      <c r="F47" s="10">
        <v>4</v>
      </c>
      <c r="G47" s="10">
        <v>180</v>
      </c>
      <c r="H47" s="10"/>
      <c r="I47" s="10"/>
      <c r="J47" s="10"/>
      <c r="K47" s="11"/>
      <c r="L47" s="11"/>
      <c r="M47" s="20"/>
      <c r="N47" s="21">
        <v>4</v>
      </c>
      <c r="O47" s="22">
        <f t="shared" si="2"/>
        <v>312</v>
      </c>
    </row>
    <row r="48" spans="1:15" ht="15" customHeight="1" x14ac:dyDescent="0.3">
      <c r="A48" s="2"/>
      <c r="B48" s="9"/>
      <c r="C48" s="9" t="s">
        <v>114</v>
      </c>
      <c r="D48" s="10" t="s">
        <v>148</v>
      </c>
      <c r="E48" s="10"/>
      <c r="F48" s="10" t="s">
        <v>148</v>
      </c>
      <c r="G48" s="10"/>
      <c r="H48" s="10"/>
      <c r="I48" s="10"/>
      <c r="J48" s="10"/>
      <c r="K48" s="11"/>
      <c r="L48" s="11"/>
      <c r="M48" s="20"/>
      <c r="N48" s="21">
        <f t="shared" si="0"/>
        <v>0</v>
      </c>
      <c r="O48" s="22">
        <f t="shared" si="2"/>
        <v>0</v>
      </c>
    </row>
    <row r="49" spans="1:15" x14ac:dyDescent="0.3">
      <c r="A49" s="2"/>
      <c r="B49" s="9"/>
      <c r="C49" s="9" t="s">
        <v>116</v>
      </c>
      <c r="D49" s="10" t="s">
        <v>148</v>
      </c>
      <c r="E49" s="10"/>
      <c r="F49" s="10" t="s">
        <v>148</v>
      </c>
      <c r="G49" s="10"/>
      <c r="H49" s="10"/>
      <c r="I49" s="10"/>
      <c r="J49" s="10"/>
      <c r="K49" s="11"/>
      <c r="L49" s="11"/>
      <c r="M49" s="20"/>
      <c r="N49" s="21">
        <f t="shared" si="0"/>
        <v>0</v>
      </c>
      <c r="O49" s="22">
        <f t="shared" si="2"/>
        <v>0</v>
      </c>
    </row>
    <row r="50" spans="1:15" x14ac:dyDescent="0.3">
      <c r="A50" s="2"/>
      <c r="B50" s="9"/>
      <c r="C50" s="9" t="s">
        <v>119</v>
      </c>
      <c r="D50" s="10" t="s">
        <v>148</v>
      </c>
      <c r="E50" s="10"/>
      <c r="F50" s="10" t="s">
        <v>148</v>
      </c>
      <c r="G50" s="10"/>
      <c r="H50" s="10"/>
      <c r="I50" s="10"/>
      <c r="J50" s="10"/>
      <c r="K50" s="11"/>
      <c r="L50" s="11"/>
      <c r="M50" s="20"/>
      <c r="N50" s="21">
        <f t="shared" si="0"/>
        <v>0</v>
      </c>
      <c r="O50" s="22">
        <f t="shared" si="2"/>
        <v>0</v>
      </c>
    </row>
    <row r="51" spans="1:15" x14ac:dyDescent="0.3">
      <c r="A51" s="2"/>
      <c r="B51" s="9"/>
      <c r="C51" s="9" t="s">
        <v>109</v>
      </c>
      <c r="D51" s="10" t="s">
        <v>148</v>
      </c>
      <c r="E51" s="10"/>
      <c r="F51" s="10"/>
      <c r="G51" s="10"/>
      <c r="H51" s="10"/>
      <c r="I51" s="10"/>
      <c r="J51" s="10"/>
      <c r="K51" s="11"/>
      <c r="L51" s="11"/>
      <c r="M51" s="20"/>
      <c r="N51" s="21">
        <f t="shared" si="0"/>
        <v>0</v>
      </c>
      <c r="O51" s="22">
        <f t="shared" si="2"/>
        <v>0</v>
      </c>
    </row>
    <row r="52" spans="1:15" ht="15" customHeight="1" x14ac:dyDescent="0.3">
      <c r="A52" s="2"/>
      <c r="B52" s="9"/>
      <c r="C52" s="9" t="s">
        <v>39</v>
      </c>
      <c r="D52" s="10" t="s">
        <v>148</v>
      </c>
      <c r="E52" s="10"/>
      <c r="F52" s="10" t="s">
        <v>148</v>
      </c>
      <c r="G52" s="10"/>
      <c r="H52" s="10"/>
      <c r="I52" s="10"/>
      <c r="J52" s="10"/>
      <c r="K52" s="11"/>
      <c r="L52" s="11"/>
      <c r="M52" s="20"/>
      <c r="N52" s="21">
        <f t="shared" si="0"/>
        <v>0</v>
      </c>
      <c r="O52" s="22">
        <f t="shared" ref="O52" si="8">SUM(E52,G52,I52,K52,M52)</f>
        <v>0</v>
      </c>
    </row>
    <row r="53" spans="1:15" ht="26.4" x14ac:dyDescent="0.3">
      <c r="A53" s="2"/>
      <c r="B53" s="9"/>
      <c r="C53" s="9" t="s">
        <v>28</v>
      </c>
      <c r="D53" s="10" t="s">
        <v>148</v>
      </c>
      <c r="E53" s="10"/>
      <c r="F53" s="10" t="s">
        <v>148</v>
      </c>
      <c r="G53" s="10"/>
      <c r="H53" s="10"/>
      <c r="I53" s="10"/>
      <c r="J53" s="10"/>
      <c r="K53" s="11"/>
      <c r="L53" s="11"/>
      <c r="M53" s="20"/>
      <c r="N53" s="21">
        <f t="shared" si="0"/>
        <v>0</v>
      </c>
      <c r="O53" s="22">
        <f t="shared" si="2"/>
        <v>0</v>
      </c>
    </row>
    <row r="54" spans="1:15" x14ac:dyDescent="0.3">
      <c r="A54" s="2">
        <v>6</v>
      </c>
      <c r="B54" s="9" t="s">
        <v>25</v>
      </c>
      <c r="C54" s="9"/>
      <c r="D54" s="10">
        <v>5</v>
      </c>
      <c r="E54" s="10">
        <v>150</v>
      </c>
      <c r="F54" s="10">
        <v>5</v>
      </c>
      <c r="G54" s="10">
        <v>150</v>
      </c>
      <c r="H54" s="10"/>
      <c r="I54" s="10"/>
      <c r="J54" s="10"/>
      <c r="K54" s="11"/>
      <c r="L54" s="11"/>
      <c r="M54" s="20"/>
      <c r="N54" s="21">
        <v>5</v>
      </c>
      <c r="O54" s="22">
        <f>SUM(E54,G54,I54,K54,M54)</f>
        <v>300</v>
      </c>
    </row>
    <row r="55" spans="1:15" x14ac:dyDescent="0.3">
      <c r="A55" s="2"/>
      <c r="B55" s="9"/>
      <c r="C55" s="9" t="s">
        <v>131</v>
      </c>
      <c r="D55" s="10" t="s">
        <v>148</v>
      </c>
      <c r="E55" s="10"/>
      <c r="F55" s="10"/>
      <c r="G55" s="10"/>
      <c r="H55" s="10"/>
      <c r="I55" s="10"/>
      <c r="J55" s="10"/>
      <c r="K55" s="11"/>
      <c r="L55" s="11"/>
      <c r="M55" s="20"/>
      <c r="N55" s="21">
        <f>SUM(D55,F55,H55,J55,L55)</f>
        <v>0</v>
      </c>
      <c r="O55" s="22">
        <f t="shared" ref="O55:O57" si="9">SUM(E55,G55,I55,K55,M55)</f>
        <v>0</v>
      </c>
    </row>
    <row r="56" spans="1:15" ht="15" customHeight="1" x14ac:dyDescent="0.3">
      <c r="A56" s="2"/>
      <c r="B56" s="9"/>
      <c r="C56" s="9" t="s">
        <v>161</v>
      </c>
      <c r="D56" s="10" t="s">
        <v>148</v>
      </c>
      <c r="E56" s="10"/>
      <c r="F56" s="10" t="s">
        <v>148</v>
      </c>
      <c r="G56" s="10"/>
      <c r="H56" s="10"/>
      <c r="I56" s="10"/>
      <c r="J56" s="10"/>
      <c r="K56" s="11"/>
      <c r="L56" s="11"/>
      <c r="M56" s="20"/>
      <c r="N56" s="21">
        <f>SUM(D56,F56,H56,J56,L56)</f>
        <v>0</v>
      </c>
      <c r="O56" s="22">
        <f t="shared" si="9"/>
        <v>0</v>
      </c>
    </row>
    <row r="57" spans="1:15" x14ac:dyDescent="0.3">
      <c r="A57" s="2"/>
      <c r="B57" s="9"/>
      <c r="C57" s="9" t="s">
        <v>107</v>
      </c>
      <c r="D57" s="10" t="s">
        <v>148</v>
      </c>
      <c r="E57" s="10"/>
      <c r="F57" s="10" t="s">
        <v>148</v>
      </c>
      <c r="G57" s="10"/>
      <c r="H57" s="10"/>
      <c r="I57" s="10"/>
      <c r="J57" s="10"/>
      <c r="K57" s="11"/>
      <c r="L57" s="11"/>
      <c r="M57" s="20"/>
      <c r="N57" s="21">
        <f>SUM(D57,F57,H57,J57,L57)</f>
        <v>0</v>
      </c>
      <c r="O57" s="22">
        <f t="shared" si="9"/>
        <v>0</v>
      </c>
    </row>
    <row r="58" spans="1:15" ht="15" customHeight="1" x14ac:dyDescent="0.3">
      <c r="A58" s="2"/>
      <c r="B58" s="9"/>
      <c r="C58" s="9" t="s">
        <v>144</v>
      </c>
      <c r="D58" s="10" t="s">
        <v>148</v>
      </c>
      <c r="E58" s="10"/>
      <c r="F58" s="10" t="s">
        <v>148</v>
      </c>
      <c r="G58" s="10"/>
      <c r="H58" s="10"/>
      <c r="I58" s="10"/>
      <c r="J58" s="10"/>
      <c r="K58" s="11"/>
      <c r="L58" s="11"/>
      <c r="M58" s="20"/>
      <c r="N58" s="21">
        <f>SUM(D58,F58,H58,J58,L58)</f>
        <v>0</v>
      </c>
      <c r="O58" s="22">
        <f>SUM(E58,G58,I58,K58,M58)</f>
        <v>0</v>
      </c>
    </row>
    <row r="59" spans="1:15" x14ac:dyDescent="0.3">
      <c r="A59" s="2"/>
      <c r="B59" s="9"/>
      <c r="C59" s="9" t="s">
        <v>57</v>
      </c>
      <c r="D59" s="10"/>
      <c r="E59" s="10"/>
      <c r="F59" s="10" t="s">
        <v>148</v>
      </c>
      <c r="G59" s="10"/>
      <c r="H59" s="10"/>
      <c r="I59" s="10"/>
      <c r="J59" s="10"/>
      <c r="K59" s="11"/>
      <c r="L59" s="11"/>
      <c r="M59" s="20"/>
      <c r="N59" s="21">
        <f t="shared" ref="N59" si="10">SUM(D59,F59,H59,J59,L59)</f>
        <v>0</v>
      </c>
      <c r="O59" s="22">
        <f t="shared" ref="O59" si="11">SUM(E59,G59,I59,K59,M59)</f>
        <v>0</v>
      </c>
    </row>
    <row r="60" spans="1:15" ht="15" customHeight="1" x14ac:dyDescent="0.3">
      <c r="A60" s="2"/>
      <c r="B60" s="9"/>
      <c r="C60" s="9" t="s">
        <v>24</v>
      </c>
      <c r="D60" s="10" t="s">
        <v>148</v>
      </c>
      <c r="E60" s="10"/>
      <c r="F60" s="10" t="s">
        <v>148</v>
      </c>
      <c r="G60" s="10"/>
      <c r="H60" s="10"/>
      <c r="I60" s="10"/>
      <c r="J60" s="10"/>
      <c r="K60" s="11"/>
      <c r="L60" s="11"/>
      <c r="M60" s="20"/>
      <c r="N60" s="21">
        <f>SUM(D60,F60,H60,J60,L60)</f>
        <v>0</v>
      </c>
      <c r="O60" s="22">
        <f>SUM(E60,G60,I60,K60,M60)</f>
        <v>0</v>
      </c>
    </row>
    <row r="61" spans="1:15" x14ac:dyDescent="0.3">
      <c r="A61" s="2"/>
      <c r="B61" s="9"/>
      <c r="C61" s="9" t="s">
        <v>34</v>
      </c>
      <c r="D61" s="10" t="s">
        <v>148</v>
      </c>
      <c r="E61" s="10"/>
      <c r="F61" s="10" t="s">
        <v>148</v>
      </c>
      <c r="G61" s="10"/>
      <c r="H61" s="10"/>
      <c r="I61" s="10"/>
      <c r="J61" s="10"/>
      <c r="K61" s="11"/>
      <c r="L61" s="11"/>
      <c r="M61" s="20"/>
      <c r="N61" s="21">
        <f>SUM(D61,F61,H61,J61,L61)</f>
        <v>0</v>
      </c>
      <c r="O61" s="22">
        <f>SUM(E61,G61,I61,K61,M61)</f>
        <v>0</v>
      </c>
    </row>
    <row r="62" spans="1:15" x14ac:dyDescent="0.3">
      <c r="A62" s="2"/>
      <c r="B62" s="9"/>
      <c r="C62" s="9" t="s">
        <v>30</v>
      </c>
      <c r="D62" s="10" t="s">
        <v>148</v>
      </c>
      <c r="E62" s="10"/>
      <c r="F62" s="10" t="s">
        <v>148</v>
      </c>
      <c r="G62" s="10"/>
      <c r="H62" s="10"/>
      <c r="I62" s="10"/>
      <c r="J62" s="10"/>
      <c r="K62" s="11"/>
      <c r="L62" s="11"/>
      <c r="M62" s="20"/>
      <c r="N62" s="21">
        <f>SUM(D62,F62,H62,J62,L62)</f>
        <v>0</v>
      </c>
      <c r="O62" s="22">
        <f>SUM(E62,G62,I62,K62,M62)</f>
        <v>0</v>
      </c>
    </row>
    <row r="63" spans="1:15" ht="15" customHeight="1" x14ac:dyDescent="0.3">
      <c r="A63" s="2">
        <v>7</v>
      </c>
      <c r="B63" s="9" t="s">
        <v>68</v>
      </c>
      <c r="C63" s="9"/>
      <c r="D63" s="10">
        <v>7</v>
      </c>
      <c r="E63" s="10">
        <v>120</v>
      </c>
      <c r="F63" s="10">
        <v>7</v>
      </c>
      <c r="G63" s="10">
        <v>120</v>
      </c>
      <c r="H63" s="10"/>
      <c r="I63" s="10"/>
      <c r="J63" s="10"/>
      <c r="K63" s="11"/>
      <c r="L63" s="11"/>
      <c r="M63" s="20"/>
      <c r="N63" s="21">
        <v>7</v>
      </c>
      <c r="O63" s="22">
        <f t="shared" ref="O63:O84" si="12">SUM(E63,G63,I63,K63,M63)</f>
        <v>240</v>
      </c>
    </row>
    <row r="64" spans="1:15" x14ac:dyDescent="0.3">
      <c r="A64" s="2"/>
      <c r="B64" s="9"/>
      <c r="C64" s="9" t="s">
        <v>117</v>
      </c>
      <c r="D64" s="10" t="s">
        <v>148</v>
      </c>
      <c r="E64" s="10"/>
      <c r="F64" s="10" t="s">
        <v>148</v>
      </c>
      <c r="G64" s="10"/>
      <c r="H64" s="10"/>
      <c r="I64" s="10"/>
      <c r="J64" s="10"/>
      <c r="K64" s="11"/>
      <c r="L64" s="11"/>
      <c r="M64" s="20"/>
      <c r="N64" s="21">
        <f t="shared" si="0"/>
        <v>0</v>
      </c>
      <c r="O64" s="22">
        <f t="shared" si="12"/>
        <v>0</v>
      </c>
    </row>
    <row r="65" spans="1:15" x14ac:dyDescent="0.3">
      <c r="A65" s="2"/>
      <c r="B65" s="9"/>
      <c r="C65" s="9" t="s">
        <v>134</v>
      </c>
      <c r="D65" s="10" t="s">
        <v>148</v>
      </c>
      <c r="E65" s="10"/>
      <c r="F65" s="10" t="s">
        <v>148</v>
      </c>
      <c r="G65" s="10"/>
      <c r="H65" s="10"/>
      <c r="I65" s="10"/>
      <c r="J65" s="10"/>
      <c r="K65" s="11"/>
      <c r="L65" s="11"/>
      <c r="M65" s="20"/>
      <c r="N65" s="21">
        <f t="shared" si="0"/>
        <v>0</v>
      </c>
      <c r="O65" s="22">
        <f t="shared" si="12"/>
        <v>0</v>
      </c>
    </row>
    <row r="66" spans="1:15" ht="15" customHeight="1" x14ac:dyDescent="0.3">
      <c r="A66" s="2"/>
      <c r="B66" s="9"/>
      <c r="C66" s="9" t="s">
        <v>129</v>
      </c>
      <c r="D66" s="10" t="s">
        <v>148</v>
      </c>
      <c r="E66" s="10"/>
      <c r="F66" s="10" t="s">
        <v>148</v>
      </c>
      <c r="G66" s="10"/>
      <c r="H66" s="10"/>
      <c r="I66" s="10"/>
      <c r="J66" s="10"/>
      <c r="K66" s="11"/>
      <c r="L66" s="11"/>
      <c r="M66" s="20"/>
      <c r="N66" s="21">
        <f t="shared" si="0"/>
        <v>0</v>
      </c>
      <c r="O66" s="22">
        <f t="shared" si="12"/>
        <v>0</v>
      </c>
    </row>
    <row r="67" spans="1:15" x14ac:dyDescent="0.3">
      <c r="A67" s="2"/>
      <c r="B67" s="9"/>
      <c r="C67" s="9" t="s">
        <v>41</v>
      </c>
      <c r="D67" s="10" t="s">
        <v>148</v>
      </c>
      <c r="E67" s="10"/>
      <c r="F67" s="10" t="s">
        <v>148</v>
      </c>
      <c r="G67" s="10"/>
      <c r="H67" s="10"/>
      <c r="I67" s="10"/>
      <c r="J67" s="10"/>
      <c r="K67" s="11"/>
      <c r="L67" s="11"/>
      <c r="M67" s="20"/>
      <c r="N67" s="21">
        <f t="shared" si="0"/>
        <v>0</v>
      </c>
      <c r="O67" s="22">
        <f t="shared" si="12"/>
        <v>0</v>
      </c>
    </row>
    <row r="68" spans="1:15" ht="15" customHeight="1" x14ac:dyDescent="0.3">
      <c r="A68" s="2"/>
      <c r="B68" s="9"/>
      <c r="C68" s="9" t="s">
        <v>67</v>
      </c>
      <c r="D68" s="10" t="s">
        <v>148</v>
      </c>
      <c r="E68" s="10"/>
      <c r="F68" s="10" t="s">
        <v>148</v>
      </c>
      <c r="G68" s="10"/>
      <c r="H68" s="10"/>
      <c r="I68" s="10"/>
      <c r="J68" s="10"/>
      <c r="K68" s="11"/>
      <c r="L68" s="11"/>
      <c r="M68" s="20"/>
      <c r="N68" s="21">
        <f t="shared" ref="N68" si="13">SUM(D68,F68,H68,J68,L68)</f>
        <v>0</v>
      </c>
      <c r="O68" s="22">
        <f t="shared" ref="O68" si="14">SUM(E68,G68,I68,K68,M68)</f>
        <v>0</v>
      </c>
    </row>
    <row r="69" spans="1:15" ht="15" customHeight="1" x14ac:dyDescent="0.3">
      <c r="A69" s="2"/>
      <c r="B69" s="9"/>
      <c r="C69" s="9" t="s">
        <v>166</v>
      </c>
      <c r="D69" s="10"/>
      <c r="E69" s="10"/>
      <c r="F69" s="10" t="s">
        <v>148</v>
      </c>
      <c r="G69" s="10"/>
      <c r="H69" s="10"/>
      <c r="I69" s="10"/>
      <c r="J69" s="10"/>
      <c r="K69" s="11"/>
      <c r="L69" s="11"/>
      <c r="M69" s="20"/>
      <c r="N69" s="21">
        <f t="shared" si="0"/>
        <v>0</v>
      </c>
      <c r="O69" s="22">
        <f t="shared" si="12"/>
        <v>0</v>
      </c>
    </row>
    <row r="70" spans="1:15" ht="15" customHeight="1" x14ac:dyDescent="0.3">
      <c r="A70" s="2">
        <v>8</v>
      </c>
      <c r="B70" s="9" t="s">
        <v>54</v>
      </c>
      <c r="C70" s="9"/>
      <c r="D70" s="10">
        <v>8</v>
      </c>
      <c r="E70" s="10">
        <v>108</v>
      </c>
      <c r="F70" s="10">
        <v>8</v>
      </c>
      <c r="G70" s="10">
        <v>108</v>
      </c>
      <c r="H70" s="10"/>
      <c r="I70" s="10"/>
      <c r="J70" s="10"/>
      <c r="K70" s="11"/>
      <c r="L70" s="11"/>
      <c r="M70" s="20"/>
      <c r="N70" s="21">
        <v>8</v>
      </c>
      <c r="O70" s="22">
        <f t="shared" si="12"/>
        <v>216</v>
      </c>
    </row>
    <row r="71" spans="1:15" x14ac:dyDescent="0.3">
      <c r="A71" s="2"/>
      <c r="B71" s="9"/>
      <c r="C71" s="9" t="s">
        <v>162</v>
      </c>
      <c r="D71" s="10" t="s">
        <v>148</v>
      </c>
      <c r="E71" s="10"/>
      <c r="F71" s="10" t="s">
        <v>148</v>
      </c>
      <c r="G71" s="10"/>
      <c r="H71" s="10"/>
      <c r="I71" s="10"/>
      <c r="J71" s="10"/>
      <c r="K71" s="11"/>
      <c r="L71" s="11"/>
      <c r="M71" s="20"/>
      <c r="N71" s="21">
        <f t="shared" si="0"/>
        <v>0</v>
      </c>
      <c r="O71" s="22">
        <f t="shared" si="12"/>
        <v>0</v>
      </c>
    </row>
    <row r="72" spans="1:15" ht="26.4" x14ac:dyDescent="0.3">
      <c r="A72" s="2"/>
      <c r="B72" s="9"/>
      <c r="C72" s="9" t="s">
        <v>137</v>
      </c>
      <c r="D72" s="10" t="s">
        <v>148</v>
      </c>
      <c r="E72" s="10"/>
      <c r="F72" s="10" t="s">
        <v>148</v>
      </c>
      <c r="G72" s="10"/>
      <c r="H72" s="10"/>
      <c r="I72" s="10"/>
      <c r="J72" s="10"/>
      <c r="K72" s="11"/>
      <c r="L72" s="11"/>
      <c r="M72" s="20"/>
      <c r="N72" s="21">
        <f t="shared" si="0"/>
        <v>0</v>
      </c>
      <c r="O72" s="22">
        <f t="shared" si="12"/>
        <v>0</v>
      </c>
    </row>
    <row r="73" spans="1:15" x14ac:dyDescent="0.3">
      <c r="A73" s="2"/>
      <c r="B73" s="9"/>
      <c r="C73" s="9" t="s">
        <v>179</v>
      </c>
      <c r="D73" s="10"/>
      <c r="E73" s="10"/>
      <c r="F73" s="10" t="s">
        <v>148</v>
      </c>
      <c r="G73" s="10"/>
      <c r="H73" s="10"/>
      <c r="I73" s="10"/>
      <c r="J73" s="10"/>
      <c r="K73" s="11"/>
      <c r="L73" s="11"/>
      <c r="M73" s="20"/>
      <c r="N73" s="21"/>
      <c r="O73" s="22"/>
    </row>
    <row r="74" spans="1:15" ht="15" customHeight="1" x14ac:dyDescent="0.3">
      <c r="A74" s="2"/>
      <c r="B74" s="9"/>
      <c r="C74" s="9" t="s">
        <v>163</v>
      </c>
      <c r="D74" s="10" t="s">
        <v>148</v>
      </c>
      <c r="E74" s="10"/>
      <c r="F74" s="10" t="s">
        <v>148</v>
      </c>
      <c r="G74" s="10"/>
      <c r="H74" s="10"/>
      <c r="I74" s="10"/>
      <c r="J74" s="10"/>
      <c r="K74" s="11"/>
      <c r="L74" s="11"/>
      <c r="M74" s="20"/>
      <c r="N74" s="21">
        <f t="shared" si="0"/>
        <v>0</v>
      </c>
      <c r="O74" s="22">
        <f t="shared" ref="O74:O78" si="15">SUM(E74,G74,I74,K74,M74)</f>
        <v>0</v>
      </c>
    </row>
    <row r="75" spans="1:15" ht="15" customHeight="1" x14ac:dyDescent="0.3">
      <c r="A75" s="2"/>
      <c r="B75" s="9"/>
      <c r="C75" s="9" t="s">
        <v>164</v>
      </c>
      <c r="D75" s="10" t="s">
        <v>148</v>
      </c>
      <c r="E75" s="10"/>
      <c r="F75" s="10" t="s">
        <v>148</v>
      </c>
      <c r="G75" s="10"/>
      <c r="H75" s="10"/>
      <c r="I75" s="10"/>
      <c r="J75" s="10"/>
      <c r="K75" s="11"/>
      <c r="L75" s="11"/>
      <c r="M75" s="20"/>
      <c r="N75" s="21">
        <f t="shared" si="0"/>
        <v>0</v>
      </c>
      <c r="O75" s="22">
        <f t="shared" si="15"/>
        <v>0</v>
      </c>
    </row>
    <row r="76" spans="1:15" ht="15" customHeight="1" x14ac:dyDescent="0.3">
      <c r="A76" s="2"/>
      <c r="B76" s="9"/>
      <c r="C76" s="9" t="s">
        <v>165</v>
      </c>
      <c r="D76" s="10" t="s">
        <v>148</v>
      </c>
      <c r="E76" s="10"/>
      <c r="F76" s="10"/>
      <c r="G76" s="10"/>
      <c r="H76" s="10"/>
      <c r="I76" s="10"/>
      <c r="J76" s="10"/>
      <c r="K76" s="11"/>
      <c r="L76" s="11"/>
      <c r="M76" s="20"/>
      <c r="N76" s="21"/>
      <c r="O76" s="22"/>
    </row>
    <row r="77" spans="1:15" ht="15" customHeight="1" x14ac:dyDescent="0.3">
      <c r="A77" s="2"/>
      <c r="B77" s="9"/>
      <c r="C77" s="9" t="s">
        <v>170</v>
      </c>
      <c r="D77" s="10"/>
      <c r="E77" s="10"/>
      <c r="F77" s="10" t="s">
        <v>148</v>
      </c>
      <c r="G77" s="10"/>
      <c r="H77" s="10"/>
      <c r="I77" s="10"/>
      <c r="J77" s="10"/>
      <c r="K77" s="11"/>
      <c r="L77" s="11"/>
      <c r="M77" s="20"/>
      <c r="N77" s="21">
        <f t="shared" si="0"/>
        <v>0</v>
      </c>
      <c r="O77" s="22">
        <f t="shared" si="15"/>
        <v>0</v>
      </c>
    </row>
    <row r="78" spans="1:15" x14ac:dyDescent="0.3">
      <c r="A78" s="2">
        <v>9</v>
      </c>
      <c r="B78" s="9" t="s">
        <v>78</v>
      </c>
      <c r="C78" s="9"/>
      <c r="D78" s="10">
        <v>9</v>
      </c>
      <c r="E78" s="10">
        <v>96</v>
      </c>
      <c r="F78" s="10">
        <v>9</v>
      </c>
      <c r="G78" s="10">
        <v>96</v>
      </c>
      <c r="H78" s="10"/>
      <c r="I78" s="10"/>
      <c r="J78" s="10"/>
      <c r="K78" s="11"/>
      <c r="L78" s="11"/>
      <c r="M78" s="20"/>
      <c r="N78" s="21">
        <v>9</v>
      </c>
      <c r="O78" s="22">
        <f t="shared" si="15"/>
        <v>192</v>
      </c>
    </row>
    <row r="79" spans="1:15" ht="15" customHeight="1" x14ac:dyDescent="0.3">
      <c r="A79" s="2"/>
      <c r="B79" s="9"/>
      <c r="C79" s="9" t="s">
        <v>150</v>
      </c>
      <c r="D79" s="10" t="s">
        <v>148</v>
      </c>
      <c r="E79" s="10"/>
      <c r="F79" s="10"/>
      <c r="G79" s="10"/>
      <c r="H79" s="10"/>
      <c r="I79" s="10"/>
      <c r="J79" s="10"/>
      <c r="K79" s="11"/>
      <c r="L79" s="11"/>
      <c r="M79" s="20"/>
      <c r="N79" s="21">
        <f t="shared" ref="N79:N84" si="16">SUM(D79,F79,H79,J79,L79)</f>
        <v>0</v>
      </c>
      <c r="O79" s="22">
        <f t="shared" si="12"/>
        <v>0</v>
      </c>
    </row>
    <row r="80" spans="1:15" ht="15" customHeight="1" x14ac:dyDescent="0.3">
      <c r="A80" s="2"/>
      <c r="B80" s="9"/>
      <c r="C80" s="9" t="s">
        <v>151</v>
      </c>
      <c r="D80" s="10" t="s">
        <v>148</v>
      </c>
      <c r="E80" s="10"/>
      <c r="F80" s="10" t="s">
        <v>148</v>
      </c>
      <c r="G80" s="10"/>
      <c r="H80" s="10"/>
      <c r="I80" s="10"/>
      <c r="J80" s="10"/>
      <c r="K80" s="11"/>
      <c r="L80" s="11"/>
      <c r="M80" s="20"/>
      <c r="N80" s="21">
        <f t="shared" si="16"/>
        <v>0</v>
      </c>
      <c r="O80" s="22">
        <f t="shared" si="12"/>
        <v>0</v>
      </c>
    </row>
    <row r="81" spans="1:15" ht="15" customHeight="1" x14ac:dyDescent="0.3">
      <c r="A81" s="2"/>
      <c r="B81" s="9"/>
      <c r="C81" s="9" t="s">
        <v>113</v>
      </c>
      <c r="D81" s="10"/>
      <c r="E81" s="10"/>
      <c r="F81" s="10" t="s">
        <v>148</v>
      </c>
      <c r="G81" s="10"/>
      <c r="H81" s="10"/>
      <c r="I81" s="10"/>
      <c r="J81" s="10"/>
      <c r="K81" s="11"/>
      <c r="L81" s="11"/>
      <c r="M81" s="20"/>
      <c r="N81" s="21"/>
      <c r="O81" s="22"/>
    </row>
    <row r="82" spans="1:15" ht="15" customHeight="1" x14ac:dyDescent="0.3">
      <c r="A82" s="2"/>
      <c r="B82" s="9"/>
      <c r="C82" s="9" t="s">
        <v>158</v>
      </c>
      <c r="D82" s="10" t="s">
        <v>148</v>
      </c>
      <c r="E82" s="10"/>
      <c r="F82" s="10"/>
      <c r="G82" s="10"/>
      <c r="H82" s="10"/>
      <c r="I82" s="10"/>
      <c r="J82" s="10"/>
      <c r="K82" s="11"/>
      <c r="L82" s="11"/>
      <c r="M82" s="20"/>
      <c r="N82" s="21">
        <f t="shared" si="16"/>
        <v>0</v>
      </c>
      <c r="O82" s="22">
        <f t="shared" si="12"/>
        <v>0</v>
      </c>
    </row>
    <row r="83" spans="1:15" ht="15" customHeight="1" x14ac:dyDescent="0.3">
      <c r="A83" s="2"/>
      <c r="B83" s="9"/>
      <c r="C83" s="9" t="s">
        <v>77</v>
      </c>
      <c r="D83" s="10" t="s">
        <v>148</v>
      </c>
      <c r="E83" s="10"/>
      <c r="F83" s="10" t="s">
        <v>148</v>
      </c>
      <c r="G83" s="10"/>
      <c r="H83" s="10"/>
      <c r="I83" s="10"/>
      <c r="J83" s="10"/>
      <c r="K83" s="11"/>
      <c r="L83" s="11"/>
      <c r="M83" s="20"/>
      <c r="N83" s="21"/>
      <c r="O83" s="22"/>
    </row>
    <row r="84" spans="1:15" x14ac:dyDescent="0.3">
      <c r="A84" s="2"/>
      <c r="B84" s="9"/>
      <c r="C84" s="9" t="s">
        <v>157</v>
      </c>
      <c r="D84" s="10"/>
      <c r="E84" s="10"/>
      <c r="F84" s="10" t="s">
        <v>148</v>
      </c>
      <c r="G84" s="10"/>
      <c r="H84" s="10"/>
      <c r="I84" s="10"/>
      <c r="J84" s="10"/>
      <c r="K84" s="11"/>
      <c r="L84" s="11"/>
      <c r="M84" s="20"/>
      <c r="N84" s="21">
        <f t="shared" si="16"/>
        <v>0</v>
      </c>
      <c r="O84" s="22">
        <f t="shared" si="12"/>
        <v>0</v>
      </c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B9:B11"/>
    <mergeCell ref="C9:C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D13:O13 D31:M31 D38:M38 D43:E44 E32 O43:O44 D22:M22 O19:O28 D19:E21 G19:M21 E27:E28 D23:E26 G23:M28 D37:E37 G37:M37 G32:M32 D54:M54 D60:E62 G60:O62 D55:E58 G55:M58 G43:M44 D46:E46 G46:M46 D69:E69 G69:O69 D64:E67 G64:O67 D70:O84 D63:O63 O37:O38 N54:O58 D47:O53 O31:O32 O46 N14:N41 N43:N46">
    <cfRule type="cellIs" dxfId="25" priority="35" operator="lessThanOrEqual">
      <formula>0</formula>
    </cfRule>
  </conditionalFormatting>
  <conditionalFormatting sqref="D45:E45 O45 G45:M45">
    <cfRule type="cellIs" dxfId="24" priority="33" operator="lessThanOrEqual">
      <formula>0</formula>
    </cfRule>
  </conditionalFormatting>
  <conditionalFormatting sqref="D18:E18 D14:E16 O14:O16 O18 G14:M16 G18:M18">
    <cfRule type="cellIs" dxfId="23" priority="29" operator="lessThanOrEqual">
      <formula>0</formula>
    </cfRule>
  </conditionalFormatting>
  <conditionalFormatting sqref="D17:E17 O17 G17:M17">
    <cfRule type="cellIs" dxfId="22" priority="28" operator="lessThanOrEqual">
      <formula>0</formula>
    </cfRule>
  </conditionalFormatting>
  <conditionalFormatting sqref="D29:E30 O29:O30 D27:D28 G29:M30">
    <cfRule type="cellIs" dxfId="21" priority="27" operator="lessThanOrEqual">
      <formula>0</formula>
    </cfRule>
  </conditionalFormatting>
  <conditionalFormatting sqref="D39:E40 O39:O40 G39:M40">
    <cfRule type="cellIs" dxfId="20" priority="26" operator="lessThanOrEqual">
      <formula>0</formula>
    </cfRule>
  </conditionalFormatting>
  <conditionalFormatting sqref="D41:E41 O41 G41:M41">
    <cfRule type="cellIs" dxfId="19" priority="25" operator="lessThanOrEqual">
      <formula>0</formula>
    </cfRule>
  </conditionalFormatting>
  <conditionalFormatting sqref="D33:E36 D32 O33:O36 G33:M36">
    <cfRule type="cellIs" dxfId="18" priority="24" operator="lessThanOrEqual">
      <formula>0</formula>
    </cfRule>
  </conditionalFormatting>
  <conditionalFormatting sqref="F19:F21">
    <cfRule type="cellIs" dxfId="17" priority="20" operator="lessThanOrEqual">
      <formula>0</formula>
    </cfRule>
  </conditionalFormatting>
  <conditionalFormatting sqref="F18 F14:F16">
    <cfRule type="cellIs" dxfId="16" priority="19" operator="lessThanOrEqual">
      <formula>0</formula>
    </cfRule>
  </conditionalFormatting>
  <conditionalFormatting sqref="F17">
    <cfRule type="cellIs" dxfId="15" priority="18" operator="lessThanOrEqual">
      <formula>0</formula>
    </cfRule>
  </conditionalFormatting>
  <conditionalFormatting sqref="F23:F26 F29:F30">
    <cfRule type="cellIs" dxfId="14" priority="17" operator="lessThanOrEqual">
      <formula>0</formula>
    </cfRule>
  </conditionalFormatting>
  <conditionalFormatting sqref="F27:F28">
    <cfRule type="cellIs" dxfId="13" priority="16" operator="lessThanOrEqual">
      <formula>0</formula>
    </cfRule>
  </conditionalFormatting>
  <conditionalFormatting sqref="F37">
    <cfRule type="cellIs" dxfId="12" priority="15" operator="lessThanOrEqual">
      <formula>0</formula>
    </cfRule>
  </conditionalFormatting>
  <conditionalFormatting sqref="F32:F36">
    <cfRule type="cellIs" dxfId="11" priority="14" operator="lessThanOrEqual">
      <formula>0</formula>
    </cfRule>
  </conditionalFormatting>
  <conditionalFormatting sqref="D59:E59 G59:O59">
    <cfRule type="cellIs" dxfId="10" priority="13" operator="lessThanOrEqual">
      <formula>0</formula>
    </cfRule>
  </conditionalFormatting>
  <conditionalFormatting sqref="F55:F62">
    <cfRule type="cellIs" dxfId="9" priority="12" operator="lessThanOrEqual">
      <formula>0</formula>
    </cfRule>
  </conditionalFormatting>
  <conditionalFormatting sqref="F68:F69">
    <cfRule type="cellIs" dxfId="8" priority="1" operator="lessThanOrEqual">
      <formula>0</formula>
    </cfRule>
  </conditionalFormatting>
  <conditionalFormatting sqref="N42">
    <cfRule type="cellIs" dxfId="7" priority="10" operator="lessThanOrEqual">
      <formula>0</formula>
    </cfRule>
  </conditionalFormatting>
  <conditionalFormatting sqref="D42:E42 O42 G42:M42">
    <cfRule type="cellIs" dxfId="6" priority="9" operator="lessThanOrEqual">
      <formula>0</formula>
    </cfRule>
  </conditionalFormatting>
  <conditionalFormatting sqref="F43:F44 F46">
    <cfRule type="cellIs" dxfId="5" priority="8" operator="lessThanOrEqual">
      <formula>0</formula>
    </cfRule>
  </conditionalFormatting>
  <conditionalFormatting sqref="F45">
    <cfRule type="cellIs" dxfId="4" priority="7" operator="lessThanOrEqual">
      <formula>0</formula>
    </cfRule>
  </conditionalFormatting>
  <conditionalFormatting sqref="F39:F40">
    <cfRule type="cellIs" dxfId="3" priority="6" operator="lessThanOrEqual">
      <formula>0</formula>
    </cfRule>
  </conditionalFormatting>
  <conditionalFormatting sqref="F41:F42">
    <cfRule type="cellIs" dxfId="2" priority="5" operator="lessThanOrEqual">
      <formula>0</formula>
    </cfRule>
  </conditionalFormatting>
  <conditionalFormatting sqref="D68:E68 G68:O68">
    <cfRule type="cellIs" dxfId="1" priority="3" operator="lessThanOrEqual">
      <formula>0</formula>
    </cfRule>
  </conditionalFormatting>
  <conditionalFormatting sqref="F64:F67">
    <cfRule type="cellIs" dxfId="0" priority="2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2</xdr:row>
                    <xdr:rowOff>45720</xdr:rowOff>
                  </from>
                  <to>
                    <xdr:col>17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36</vt:i4>
      </vt:variant>
    </vt:vector>
  </HeadingPairs>
  <TitlesOfParts>
    <vt:vector size="46" baseType="lpstr">
      <vt:lpstr>1500муж</vt:lpstr>
      <vt:lpstr>500муж</vt:lpstr>
      <vt:lpstr>1000муж</vt:lpstr>
      <vt:lpstr>1500жен</vt:lpstr>
      <vt:lpstr>500жен</vt:lpstr>
      <vt:lpstr>1000жен</vt:lpstr>
      <vt:lpstr>эст_жен</vt:lpstr>
      <vt:lpstr>эст_муж</vt:lpstr>
      <vt:lpstr>эст_смешанная</vt:lpstr>
      <vt:lpstr>Очки</vt:lpstr>
      <vt:lpstr>'1000жен'!TotalMen</vt:lpstr>
      <vt:lpstr>'1000муж'!TotalMen</vt:lpstr>
      <vt:lpstr>'1500жен'!TotalMen</vt:lpstr>
      <vt:lpstr>'500жен'!TotalMen</vt:lpstr>
      <vt:lpstr>'500муж'!TotalMen</vt:lpstr>
      <vt:lpstr>эст_жен!TotalMen</vt:lpstr>
      <vt:lpstr>эст_муж!TotalMen</vt:lpstr>
      <vt:lpstr>эст_смешанная!TotalMen</vt:lpstr>
      <vt:lpstr>TotalMen</vt:lpstr>
      <vt:lpstr>'1000жен'!UnTimingFormatTotal</vt:lpstr>
      <vt:lpstr>'1000муж'!UnTimingFormatTotal</vt:lpstr>
      <vt:lpstr>'1500жен'!UnTimingFormatTotal</vt:lpstr>
      <vt:lpstr>'500жен'!UnTimingFormatTotal</vt:lpstr>
      <vt:lpstr>'500муж'!UnTimingFormatTotal</vt:lpstr>
      <vt:lpstr>эст_жен!UnTimingFormatTotal</vt:lpstr>
      <vt:lpstr>эст_муж!UnTimingFormatTotal</vt:lpstr>
      <vt:lpstr>эст_смешанная!UnTimingFormatTotal</vt:lpstr>
      <vt:lpstr>UnTimingFormatTotal</vt:lpstr>
      <vt:lpstr>'1000жен'!Заголовки_для_печати</vt:lpstr>
      <vt:lpstr>'1000муж'!Заголовки_для_печати</vt:lpstr>
      <vt:lpstr>'1500жен'!Заголовки_для_печати</vt:lpstr>
      <vt:lpstr>'1500муж'!Заголовки_для_печати</vt:lpstr>
      <vt:lpstr>'500жен'!Заголовки_для_печати</vt:lpstr>
      <vt:lpstr>'500муж'!Заголовки_для_печати</vt:lpstr>
      <vt:lpstr>эст_жен!Заголовки_для_печати</vt:lpstr>
      <vt:lpstr>эст_муж!Заголовки_для_печати</vt:lpstr>
      <vt:lpstr>эст_смешанная!Заголовки_для_печати</vt:lpstr>
      <vt:lpstr>'1000жен'!Область_печати</vt:lpstr>
      <vt:lpstr>'1000муж'!Область_печати</vt:lpstr>
      <vt:lpstr>'1500жен'!Область_печати</vt:lpstr>
      <vt:lpstr>'1500муж'!Область_печати</vt:lpstr>
      <vt:lpstr>'500жен'!Область_печати</vt:lpstr>
      <vt:lpstr>'500муж'!Область_печати</vt:lpstr>
      <vt:lpstr>эст_жен!Область_печати</vt:lpstr>
      <vt:lpstr>эст_муж!Область_печати</vt:lpstr>
      <vt:lpstr>эст_смешанная!Область_печати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2024-11-11T19:32:07Z</cp:lastPrinted>
  <dcterms:created xsi:type="dcterms:W3CDTF">2024-10-08T06:25:55Z</dcterms:created>
  <dcterms:modified xsi:type="dcterms:W3CDTF">2024-11-11T20:39:53Z</dcterms:modified>
</cp:coreProperties>
</file>