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3_2024\"/>
    </mc:Choice>
  </mc:AlternateContent>
  <bookViews>
    <workbookView xWindow="0" yWindow="0" windowWidth="23040" windowHeight="8808" activeTab="2"/>
  </bookViews>
  <sheets>
    <sheet name="Девушки 16_17" sheetId="1" r:id="rId1"/>
    <sheet name="Юноши 16_17" sheetId="2" r:id="rId2"/>
    <sheet name="Список общий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1" l="1"/>
  <c r="L39" i="1"/>
  <c r="L77" i="1"/>
  <c r="L31" i="1"/>
  <c r="L82" i="1"/>
  <c r="L81" i="1"/>
  <c r="L18" i="1"/>
  <c r="L16" i="1"/>
  <c r="L41" i="1"/>
  <c r="L47" i="1"/>
  <c r="L45" i="1"/>
  <c r="L56" i="1"/>
  <c r="L75" i="1"/>
  <c r="L76" i="1"/>
  <c r="L33" i="1"/>
  <c r="L15" i="1"/>
  <c r="L49" i="1"/>
  <c r="L63" i="1"/>
  <c r="L93" i="1"/>
  <c r="L51" i="1"/>
  <c r="L54" i="1"/>
  <c r="L44" i="1"/>
  <c r="L53" i="1"/>
  <c r="L90" i="1"/>
  <c r="L87" i="1"/>
  <c r="L19" i="1"/>
  <c r="L36" i="1"/>
  <c r="L65" i="1"/>
  <c r="L37" i="1"/>
  <c r="L61" i="1"/>
  <c r="L24" i="1"/>
  <c r="L13" i="1"/>
  <c r="L59" i="1"/>
  <c r="L62" i="1"/>
  <c r="L86" i="1"/>
  <c r="L22" i="1"/>
  <c r="L12" i="1"/>
  <c r="L64" i="1"/>
  <c r="L91" i="1"/>
  <c r="L42" i="1"/>
  <c r="L73" i="1"/>
  <c r="L74" i="1"/>
  <c r="L34" i="1"/>
  <c r="L32" i="1"/>
  <c r="L38" i="1"/>
  <c r="L66" i="1"/>
  <c r="L85" i="1"/>
  <c r="L55" i="1"/>
  <c r="L71" i="1"/>
  <c r="L70" i="1"/>
  <c r="L46" i="1"/>
  <c r="L48" i="1"/>
  <c r="L25" i="1"/>
  <c r="L43" i="1"/>
  <c r="L60" i="1"/>
  <c r="L23" i="1"/>
  <c r="L52" i="1"/>
  <c r="L84" i="1"/>
  <c r="L67" i="1"/>
  <c r="L57" i="1"/>
  <c r="L35" i="1"/>
  <c r="L17" i="1"/>
  <c r="L40" i="1"/>
  <c r="L92" i="1"/>
  <c r="L80" i="1"/>
  <c r="L21" i="1"/>
  <c r="L20" i="1"/>
  <c r="L68" i="1"/>
  <c r="L88" i="1"/>
  <c r="L79" i="1"/>
  <c r="L26" i="1"/>
  <c r="L14" i="1"/>
  <c r="L78" i="1"/>
  <c r="L30" i="1"/>
  <c r="L89" i="1"/>
  <c r="L27" i="1"/>
  <c r="L29" i="1"/>
  <c r="L72" i="1"/>
  <c r="L50" i="1"/>
  <c r="L69" i="1"/>
  <c r="L28" i="1"/>
  <c r="L83" i="1"/>
  <c r="L46" i="2" l="1"/>
  <c r="L47" i="2"/>
  <c r="L49" i="2"/>
  <c r="L50" i="2"/>
  <c r="L51" i="2"/>
  <c r="L53" i="2"/>
  <c r="L56" i="2"/>
  <c r="L48" i="2"/>
  <c r="L57" i="2"/>
  <c r="L55" i="2"/>
  <c r="L54" i="2"/>
  <c r="L52" i="2"/>
  <c r="L61" i="2"/>
  <c r="L58" i="2"/>
  <c r="L62" i="2"/>
  <c r="L70" i="2"/>
  <c r="L67" i="2"/>
  <c r="L66" i="2"/>
  <c r="L64" i="2"/>
  <c r="L65" i="2"/>
  <c r="L68" i="2"/>
  <c r="L60" i="2"/>
  <c r="L72" i="2"/>
  <c r="L71" i="2"/>
  <c r="L76" i="2"/>
  <c r="L73" i="2"/>
  <c r="L74" i="2"/>
  <c r="L63" i="2"/>
  <c r="L69" i="2"/>
  <c r="L77" i="2"/>
  <c r="L79" i="2"/>
  <c r="L59" i="2"/>
  <c r="L78" i="2"/>
  <c r="L84" i="2"/>
  <c r="L80" i="2"/>
  <c r="L75" i="2"/>
  <c r="L82" i="2"/>
  <c r="L85" i="2"/>
  <c r="L83" i="2"/>
  <c r="L81" i="2"/>
  <c r="L87" i="2"/>
  <c r="L89" i="2"/>
  <c r="L90" i="2"/>
  <c r="L91" i="2"/>
  <c r="L86" i="2"/>
  <c r="L88" i="2"/>
  <c r="L92" i="2"/>
  <c r="L13" i="2"/>
  <c r="L14" i="2"/>
  <c r="L16" i="2"/>
  <c r="L19" i="2"/>
  <c r="L15" i="2"/>
  <c r="L18" i="2"/>
  <c r="L20" i="2"/>
  <c r="L21" i="2"/>
  <c r="L23" i="2"/>
  <c r="L25" i="2"/>
  <c r="L26" i="2"/>
  <c r="L27" i="2"/>
  <c r="L24" i="2"/>
  <c r="L34" i="2"/>
  <c r="L31" i="2"/>
  <c r="L32" i="2"/>
  <c r="L36" i="2"/>
  <c r="L29" i="2"/>
  <c r="L30" i="2"/>
  <c r="L35" i="2"/>
  <c r="L22" i="2"/>
  <c r="L28" i="2"/>
  <c r="L33" i="2"/>
  <c r="L39" i="2"/>
  <c r="L38" i="2"/>
  <c r="L37" i="2"/>
  <c r="L40" i="2"/>
  <c r="L42" i="2"/>
  <c r="L43" i="2"/>
  <c r="L41" i="2"/>
  <c r="L44" i="2"/>
  <c r="L17" i="2"/>
  <c r="L93" i="2"/>
  <c r="L94" i="2"/>
  <c r="L95" i="2"/>
  <c r="L96" i="2"/>
  <c r="L99" i="2"/>
  <c r="L100" i="2"/>
  <c r="L98" i="2"/>
  <c r="L101" i="2"/>
  <c r="L97" i="2"/>
  <c r="L104" i="2"/>
  <c r="L102" i="2"/>
  <c r="L106" i="2"/>
  <c r="L110" i="2"/>
  <c r="L108" i="2"/>
  <c r="L111" i="2"/>
  <c r="L103" i="2"/>
  <c r="L113" i="2"/>
  <c r="L105" i="2"/>
  <c r="L115" i="2"/>
  <c r="L112" i="2"/>
  <c r="L114" i="2"/>
  <c r="L116" i="2"/>
  <c r="L109" i="2"/>
  <c r="L118" i="2"/>
  <c r="L120" i="2"/>
  <c r="L117" i="2"/>
  <c r="L123" i="2"/>
  <c r="L119" i="2"/>
  <c r="L107" i="2"/>
  <c r="L122" i="2"/>
  <c r="L124" i="2"/>
  <c r="L121" i="2"/>
  <c r="L45" i="2"/>
</calcChain>
</file>

<file path=xl/sharedStrings.xml><?xml version="1.0" encoding="utf-8"?>
<sst xmlns="http://schemas.openxmlformats.org/spreadsheetml/2006/main" count="1006" uniqueCount="269">
  <si>
    <t>№ п.п.</t>
  </si>
  <si>
    <t>Фамилия и имя</t>
  </si>
  <si>
    <t>Субъект РФ</t>
  </si>
  <si>
    <t>Дата рождения</t>
  </si>
  <si>
    <t>Город</t>
  </si>
  <si>
    <t>Место</t>
  </si>
  <si>
    <t>Очки</t>
  </si>
  <si>
    <t>МС1 16-17 лет</t>
  </si>
  <si>
    <t>Московская обл.</t>
  </si>
  <si>
    <t>Коломна</t>
  </si>
  <si>
    <t>г.Москва</t>
  </si>
  <si>
    <t>Смоленская обл.</t>
  </si>
  <si>
    <t>Пензенская обл.</t>
  </si>
  <si>
    <t>Краснодарский край</t>
  </si>
  <si>
    <t>Нижегородская обл.</t>
  </si>
  <si>
    <t>Челябинская область</t>
  </si>
  <si>
    <t>Ревда</t>
  </si>
  <si>
    <t>Приморский край</t>
  </si>
  <si>
    <t>Новосибирская область</t>
  </si>
  <si>
    <t>Свердловская область</t>
  </si>
  <si>
    <t>Омская область</t>
  </si>
  <si>
    <t>Р. Башкортостан</t>
  </si>
  <si>
    <t>ХМАО</t>
  </si>
  <si>
    <t>Тверская обл.</t>
  </si>
  <si>
    <t>Рыбинск</t>
  </si>
  <si>
    <t>г.Санкт-Петербург</t>
  </si>
  <si>
    <t>Калининградская обл.</t>
  </si>
  <si>
    <t>Р.Мордовия</t>
  </si>
  <si>
    <t>Ярославская обл.</t>
  </si>
  <si>
    <t>Алешина Диана</t>
  </si>
  <si>
    <t>Алиева Альбина</t>
  </si>
  <si>
    <t>Бушуева Любовь</t>
  </si>
  <si>
    <t>Войлер Полина</t>
  </si>
  <si>
    <t>Галактионова Юлия</t>
  </si>
  <si>
    <t>Головенкова Варвара</t>
  </si>
  <si>
    <t>Жоглева Серафима</t>
  </si>
  <si>
    <t>Иоселевич Дарья</t>
  </si>
  <si>
    <t>Киселева Арина</t>
  </si>
  <si>
    <t>Козулина Анастасия</t>
  </si>
  <si>
    <t>Козулина Анна</t>
  </si>
  <si>
    <t>Козырева Вероника</t>
  </si>
  <si>
    <t>Кондрашова Дарья</t>
  </si>
  <si>
    <t>Крюкова Екатерина</t>
  </si>
  <si>
    <t>Ловягина Арина</t>
  </si>
  <si>
    <t>Манучарян Анна</t>
  </si>
  <si>
    <t>Молодкина Мария</t>
  </si>
  <si>
    <t>Нестерова Валерия</t>
  </si>
  <si>
    <t>Петрова Алевтина</t>
  </si>
  <si>
    <t>Плешивцева Екатерина</t>
  </si>
  <si>
    <t>Приставкина Дарья</t>
  </si>
  <si>
    <t>Пустовалова Юлия</t>
  </si>
  <si>
    <t>Рахматуллина Яна</t>
  </si>
  <si>
    <t>Руссу Алиса</t>
  </si>
  <si>
    <t>Серебрянская Алена</t>
  </si>
  <si>
    <t>Скокова Виктория</t>
  </si>
  <si>
    <t>Соловьева Мария</t>
  </si>
  <si>
    <t>Телеганова Анна</t>
  </si>
  <si>
    <t>Шарай Вероника</t>
  </si>
  <si>
    <t>Шмелева Майя</t>
  </si>
  <si>
    <t>Айбулатов Амир</t>
  </si>
  <si>
    <t>Айриян Эрнест</t>
  </si>
  <si>
    <t>Алексеев Тимофей</t>
  </si>
  <si>
    <t>Анкудинов Марк</t>
  </si>
  <si>
    <t>Барашков Леонид</t>
  </si>
  <si>
    <t>Безносик Кирилл</t>
  </si>
  <si>
    <t>Беляков Леонид</t>
  </si>
  <si>
    <t>Богатиков Александр</t>
  </si>
  <si>
    <t>Бондаренко Виктор</t>
  </si>
  <si>
    <t>Бочаров Максим</t>
  </si>
  <si>
    <t>Власов Дмитрий</t>
  </si>
  <si>
    <t>Гавричев Артем</t>
  </si>
  <si>
    <t>Гогой Ростислав</t>
  </si>
  <si>
    <t>Грачев Андрей</t>
  </si>
  <si>
    <t>Елисеев Александр</t>
  </si>
  <si>
    <t>Иванов Михаил</t>
  </si>
  <si>
    <t>Киприн Иван</t>
  </si>
  <si>
    <t>Кожарский Владимир</t>
  </si>
  <si>
    <t>Козлов Антон</t>
  </si>
  <si>
    <t>Колмыков Даниил</t>
  </si>
  <si>
    <t>Кормилицын Егор</t>
  </si>
  <si>
    <t>Кочетков Валерий</t>
  </si>
  <si>
    <t>Курков Леонид</t>
  </si>
  <si>
    <t>Лапин Андрей</t>
  </si>
  <si>
    <t>Лебедев Иван</t>
  </si>
  <si>
    <t>Лемешенков Максим</t>
  </si>
  <si>
    <t>Лунин Кирилл</t>
  </si>
  <si>
    <t>Макарян Давид</t>
  </si>
  <si>
    <t>Миронов Никита</t>
  </si>
  <si>
    <t>Михайлов Денис</t>
  </si>
  <si>
    <t>Муратов Александр</t>
  </si>
  <si>
    <t>Панферов Владимир</t>
  </si>
  <si>
    <t>Пересадин Дмитрий</t>
  </si>
  <si>
    <t>Петрушкин Никита</t>
  </si>
  <si>
    <t>Рубцов Илья</t>
  </si>
  <si>
    <t>Симакин Александр</t>
  </si>
  <si>
    <t>Стариков Тимур</t>
  </si>
  <si>
    <t>Ступеньков Федор</t>
  </si>
  <si>
    <t>Таюрский Даниил</t>
  </si>
  <si>
    <t>Тремаскин Сергей</t>
  </si>
  <si>
    <t>Файзрахманов Данис</t>
  </si>
  <si>
    <t>Федосеев Максим</t>
  </si>
  <si>
    <t>Хорчев Дмитрий</t>
  </si>
  <si>
    <t>Чекмарев Егор</t>
  </si>
  <si>
    <t>Чогандарян Зорик</t>
  </si>
  <si>
    <t xml:space="preserve">Алембекова Рената </t>
  </si>
  <si>
    <t xml:space="preserve">Амирова Амалия </t>
  </si>
  <si>
    <t xml:space="preserve">Артамонова Мария </t>
  </si>
  <si>
    <t xml:space="preserve">Омская область </t>
  </si>
  <si>
    <t xml:space="preserve">Бабак Ксения </t>
  </si>
  <si>
    <t xml:space="preserve">Долгушина София </t>
  </si>
  <si>
    <t xml:space="preserve">Дульцева Дарья </t>
  </si>
  <si>
    <t xml:space="preserve">Истомина Софья </t>
  </si>
  <si>
    <t>ЯНАО</t>
  </si>
  <si>
    <t xml:space="preserve">Кокарева Софья </t>
  </si>
  <si>
    <t xml:space="preserve">Коколева Ангелина </t>
  </si>
  <si>
    <t xml:space="preserve">Маслянко Вероника </t>
  </si>
  <si>
    <t>Мухаметдеева Алина</t>
  </si>
  <si>
    <t xml:space="preserve">Неустроева Лика </t>
  </si>
  <si>
    <t xml:space="preserve">Никифорова Анна </t>
  </si>
  <si>
    <t xml:space="preserve">Пикалова Александра </t>
  </si>
  <si>
    <t xml:space="preserve">Прибытова Ксения </t>
  </si>
  <si>
    <t xml:space="preserve">Соболь Алина </t>
  </si>
  <si>
    <t>Тимошкина Анастасия</t>
  </si>
  <si>
    <t xml:space="preserve">Товкань Дарья </t>
  </si>
  <si>
    <t xml:space="preserve">Ульянова Татьяна </t>
  </si>
  <si>
    <t xml:space="preserve">Ушакова Ксения </t>
  </si>
  <si>
    <t xml:space="preserve">Халько Сюзанна </t>
  </si>
  <si>
    <t xml:space="preserve">Чебыкина Анна </t>
  </si>
  <si>
    <t xml:space="preserve">Шарагина Василина </t>
  </si>
  <si>
    <t xml:space="preserve">Артемов Денис </t>
  </si>
  <si>
    <t>Бачанов Матвей</t>
  </si>
  <si>
    <t>Блинов Павел</t>
  </si>
  <si>
    <t xml:space="preserve">Васильев Михаил </t>
  </si>
  <si>
    <t xml:space="preserve">Вотинцев Гордей </t>
  </si>
  <si>
    <t xml:space="preserve">Гаязов Михаил </t>
  </si>
  <si>
    <t xml:space="preserve">Ермолаев Андрей </t>
  </si>
  <si>
    <t xml:space="preserve">Зиннатуллин Аслан </t>
  </si>
  <si>
    <t xml:space="preserve">Исаев Арсентий </t>
  </si>
  <si>
    <t xml:space="preserve">Кавардаков Александр </t>
  </si>
  <si>
    <t xml:space="preserve">Кальметов Эмиль </t>
  </si>
  <si>
    <t xml:space="preserve">Калягин Семен </t>
  </si>
  <si>
    <t xml:space="preserve">Колесник Владислав </t>
  </si>
  <si>
    <t>Колесников Илья</t>
  </si>
  <si>
    <t xml:space="preserve">Красноярский край </t>
  </si>
  <si>
    <t xml:space="preserve">Кунгуров Степан </t>
  </si>
  <si>
    <t>Мухаметшин Аскар</t>
  </si>
  <si>
    <t xml:space="preserve">Наджук Захар </t>
  </si>
  <si>
    <t>Хабаровский край</t>
  </si>
  <si>
    <t xml:space="preserve">Осинцев Кирилл </t>
  </si>
  <si>
    <t xml:space="preserve">Поляков Марк </t>
  </si>
  <si>
    <t xml:space="preserve">Потехин Владислав </t>
  </si>
  <si>
    <t xml:space="preserve">Рухов Эмиль </t>
  </si>
  <si>
    <t xml:space="preserve">Стариков Максим </t>
  </si>
  <si>
    <t xml:space="preserve">Терехов Кирилл </t>
  </si>
  <si>
    <t xml:space="preserve">Тимирбаев Арсен </t>
  </si>
  <si>
    <t xml:space="preserve">Товкань Андрей </t>
  </si>
  <si>
    <t xml:space="preserve">Черняев Никита </t>
  </si>
  <si>
    <t xml:space="preserve">Чолак Глеб </t>
  </si>
  <si>
    <t xml:space="preserve">Шакиров Артем </t>
  </si>
  <si>
    <t xml:space="preserve">Щербенко Данила </t>
  </si>
  <si>
    <t>Андронова Виктория</t>
  </si>
  <si>
    <t>Бондарь Анастасия</t>
  </si>
  <si>
    <t>Брикач Анастасия</t>
  </si>
  <si>
    <t>Еврейнова Яна</t>
  </si>
  <si>
    <t>Жеребьева Таисия</t>
  </si>
  <si>
    <t>Кокорева Анна</t>
  </si>
  <si>
    <t>Кондратюк Таисия</t>
  </si>
  <si>
    <t>Ледик Альбина</t>
  </si>
  <si>
    <t>Лисина Дарья</t>
  </si>
  <si>
    <t>15.08.2006</t>
  </si>
  <si>
    <t>Менькова Софья</t>
  </si>
  <si>
    <t>Р.Татарстан</t>
  </si>
  <si>
    <t>Метелкина Мария</t>
  </si>
  <si>
    <t>Овчинникова Дарья</t>
  </si>
  <si>
    <t>Павлова Алина</t>
  </si>
  <si>
    <t>Павлова Полина</t>
  </si>
  <si>
    <t>Рогова Надежда</t>
  </si>
  <si>
    <t>Середа Арина</t>
  </si>
  <si>
    <t>Степанова София</t>
  </si>
  <si>
    <t>Сырчина Надежда</t>
  </si>
  <si>
    <t>Торопова Полина</t>
  </si>
  <si>
    <t>Тотьменинова Дарья</t>
  </si>
  <si>
    <t>Федорова Анастасия</t>
  </si>
  <si>
    <t>Халитова Елизавета</t>
  </si>
  <si>
    <t>Цветкова Рената</t>
  </si>
  <si>
    <t>Чубарева Анастасия</t>
  </si>
  <si>
    <t>Чулакова Кира</t>
  </si>
  <si>
    <t>Юдина Мария</t>
  </si>
  <si>
    <t>Алешников Павел</t>
  </si>
  <si>
    <t>Амирханов Тагир</t>
  </si>
  <si>
    <t>13.10.2007</t>
  </si>
  <si>
    <t>Андреев Илья</t>
  </si>
  <si>
    <t>29.09.2006</t>
  </si>
  <si>
    <t>Бекенев Семен</t>
  </si>
  <si>
    <t>Беликов Иван</t>
  </si>
  <si>
    <t>Веселов Александр</t>
  </si>
  <si>
    <t>Изотов Артем</t>
  </si>
  <si>
    <t>Касьяновский Георгий</t>
  </si>
  <si>
    <t>16.02.2007</t>
  </si>
  <si>
    <t>Кашицын Захар</t>
  </si>
  <si>
    <t>Киселев Федор</t>
  </si>
  <si>
    <t>Макаров Егор</t>
  </si>
  <si>
    <t>Миненок Алексей</t>
  </si>
  <si>
    <t>30.07.2007</t>
  </si>
  <si>
    <t>Миникеев Иван</t>
  </si>
  <si>
    <t>Насыбуллов Фархат</t>
  </si>
  <si>
    <t>Оривенко Владимир</t>
  </si>
  <si>
    <t>Петров Тимофей</t>
  </si>
  <si>
    <t>Пилипенко Игнат</t>
  </si>
  <si>
    <t>04.03.2007</t>
  </si>
  <si>
    <t>Решетов Семен</t>
  </si>
  <si>
    <t>Рудаков Матвей</t>
  </si>
  <si>
    <t>Силинский Егор</t>
  </si>
  <si>
    <t>Соколов Игорь</t>
  </si>
  <si>
    <t>Сосунов Мирослав</t>
  </si>
  <si>
    <t>Степанов Владислав</t>
  </si>
  <si>
    <t>Тетяков Алексей</t>
  </si>
  <si>
    <t>Фадеев Артем</t>
  </si>
  <si>
    <t>Фесенко Кирилл</t>
  </si>
  <si>
    <t>Хасанов Ринат</t>
  </si>
  <si>
    <t>Хасанов Тимур</t>
  </si>
  <si>
    <t>Чистяков Григорий</t>
  </si>
  <si>
    <t>Шуляк Сергей</t>
  </si>
  <si>
    <t>Шумаков Михаил</t>
  </si>
  <si>
    <t>МС2 16-17 лет</t>
  </si>
  <si>
    <t>Смоленск</t>
  </si>
  <si>
    <t>Тверь</t>
  </si>
  <si>
    <t>Челябинск</t>
  </si>
  <si>
    <t>Соловьева Анастасия</t>
  </si>
  <si>
    <t>Трошкина Элика</t>
  </si>
  <si>
    <t>Крылова Екатерина</t>
  </si>
  <si>
    <t>Кемеровская область</t>
  </si>
  <si>
    <t>Авдеев Никита</t>
  </si>
  <si>
    <t>Боровой Даниил</t>
  </si>
  <si>
    <t>Ивер Ярослав</t>
  </si>
  <si>
    <t>Крошкин Леонид</t>
  </si>
  <si>
    <t>Нерлов Семен</t>
  </si>
  <si>
    <t>Проняев Михаил</t>
  </si>
  <si>
    <t>Усынин Иван</t>
  </si>
  <si>
    <t>Сумма 2-х этапов</t>
  </si>
  <si>
    <t>Соревнования 2023-2024</t>
  </si>
  <si>
    <t>Всего участников межрегиональных соревнований: 112</t>
  </si>
  <si>
    <t>сумма многоборья</t>
  </si>
  <si>
    <t>сумма троеборья</t>
  </si>
  <si>
    <t>кол-во по объединенным зонам</t>
  </si>
  <si>
    <t>Всего участников межрегиональных соревнований: 82</t>
  </si>
  <si>
    <t>Зона №1: 11 чел.</t>
  </si>
  <si>
    <t>Субъект Российской Федерации</t>
  </si>
  <si>
    <t>ДОПУСК СПОРТСМЕНОВ 16-17 лет на ПЕРВЕНСТВО РОССИИ (многоборье)</t>
  </si>
  <si>
    <t xml:space="preserve">Квота ТК: 2 </t>
  </si>
  <si>
    <t>Количество допущенных к первенству России: 40</t>
  </si>
  <si>
    <t>Коэффициент: 0,487805</t>
  </si>
  <si>
    <t>Зона №1: 13 чел.</t>
  </si>
  <si>
    <t>Зона №2: 16 чел.</t>
  </si>
  <si>
    <t>Зона №3: 11 чел.</t>
  </si>
  <si>
    <t>Коэффициент: 0,512195</t>
  </si>
  <si>
    <t>Зона №1: 14 чел.</t>
  </si>
  <si>
    <t>Зона №3: 12 чел.</t>
  </si>
  <si>
    <t>Коэффициент: 0,357143</t>
  </si>
  <si>
    <t>Зона №2: 18 чел.</t>
  </si>
  <si>
    <t>Коэффициент: 0,375</t>
  </si>
  <si>
    <t>Зона №1: 12 чел.</t>
  </si>
  <si>
    <t>Если квота ТК не будет использована:</t>
  </si>
  <si>
    <t>Романов Илья</t>
  </si>
  <si>
    <t>по квоте ТК</t>
  </si>
  <si>
    <t>Использована одна квота ТК:</t>
  </si>
  <si>
    <t>Коэффициент: 0,366</t>
  </si>
  <si>
    <t>СПИСОК СПОРТСМЕНОВ (юноши 16-17 лет)</t>
  </si>
  <si>
    <t>СПИСОК СПОРТСМЕНОВ (девушки 16-17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</si>
</sst>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_-* #,##0.00_-;\-* #,##0.00_-;_-* &quot;-&quot;??_-;_-@_-"/>
    <numFmt numFmtId="166" formatCode="[$-419]General"/>
    <numFmt numFmtId="167" formatCode="#,##0.00\ [$руб.-419];[Red]\-#,##0.00\ [$руб.-419]"/>
    <numFmt numFmtId="168" formatCode="#,##0.00&quot; &quot;[$руб.-419];[Red]&quot;-&quot;#,##0.00&quot; &quot;[$руб.-419]"/>
    <numFmt numFmtId="169" formatCode="_(&quot;$&quot;* #,##0.00_);_(&quot;$&quot;* \(#,##0.00\);_(&quot;$&quot;* &quot;-&quot;??_);_(@_)"/>
  </numFmts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宋体"/>
      <family val="3"/>
      <charset val="129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1"/>
    </font>
    <font>
      <sz val="11"/>
      <color rgb="FF000000"/>
      <name val="Calibri"/>
      <family val="2"/>
      <charset val="204"/>
    </font>
    <font>
      <b/>
      <i/>
      <sz val="16"/>
      <color indexed="8"/>
      <name val="Arial Cyr"/>
      <family val="2"/>
      <charset val="204"/>
    </font>
    <font>
      <b/>
      <i/>
      <sz val="16"/>
      <color rgb="FF000000"/>
      <name val="Arial Cyr"/>
      <charset val="204"/>
    </font>
    <font>
      <b/>
      <i/>
      <u/>
      <sz val="11"/>
      <color indexed="8"/>
      <name val="Arial Cyr"/>
      <family val="2"/>
      <charset val="204"/>
    </font>
    <font>
      <b/>
      <i/>
      <u/>
      <sz val="11"/>
      <color rgb="FF000000"/>
      <name val="Arial Cyr"/>
      <charset val="204"/>
    </font>
    <font>
      <sz val="11"/>
      <name val="Calibri"/>
      <family val="2"/>
      <charset val="204"/>
    </font>
    <font>
      <sz val="11"/>
      <color rgb="FF000000"/>
      <name val="Arial Cyr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Arimo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33">
    <xf numFmtId="0" fontId="0" fillId="0" borderId="0"/>
    <xf numFmtId="0" fontId="2" fillId="0" borderId="0"/>
    <xf numFmtId="0" fontId="23" fillId="0" borderId="0"/>
    <xf numFmtId="0" fontId="7" fillId="0" borderId="0"/>
    <xf numFmtId="0" fontId="2" fillId="0" borderId="0"/>
    <xf numFmtId="0" fontId="8" fillId="0" borderId="0"/>
    <xf numFmtId="0" fontId="8" fillId="0" borderId="0"/>
    <xf numFmtId="0" fontId="9" fillId="0" borderId="0"/>
    <xf numFmtId="0" fontId="5" fillId="0" borderId="0"/>
    <xf numFmtId="0" fontId="10" fillId="0" borderId="0"/>
    <xf numFmtId="0" fontId="2" fillId="0" borderId="0"/>
    <xf numFmtId="0" fontId="5" fillId="0" borderId="0"/>
    <xf numFmtId="0" fontId="12" fillId="0" borderId="0"/>
    <xf numFmtId="166" fontId="13" fillId="0" borderId="0"/>
    <xf numFmtId="0" fontId="14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4" fillId="0" borderId="0">
      <alignment horizontal="center" textRotation="90"/>
    </xf>
    <xf numFmtId="0" fontId="15" fillId="0" borderId="0">
      <alignment horizontal="center" textRotation="90"/>
    </xf>
    <xf numFmtId="0" fontId="15" fillId="0" borderId="0">
      <alignment horizontal="center" textRotation="90"/>
    </xf>
    <xf numFmtId="0" fontId="15" fillId="0" borderId="0">
      <alignment horizontal="center" textRotation="90"/>
    </xf>
    <xf numFmtId="0" fontId="15" fillId="0" borderId="0">
      <alignment horizontal="center" textRotation="90"/>
    </xf>
    <xf numFmtId="0" fontId="15" fillId="0" borderId="0">
      <alignment horizontal="center" textRotation="90"/>
    </xf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6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8" fontId="17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>
      <alignment vertical="center"/>
    </xf>
    <xf numFmtId="0" fontId="8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19" fillId="0" borderId="0"/>
    <xf numFmtId="0" fontId="2" fillId="0" borderId="0">
      <protection locked="0"/>
    </xf>
    <xf numFmtId="0" fontId="2" fillId="0" borderId="0">
      <protection locked="0"/>
    </xf>
    <xf numFmtId="0" fontId="2" fillId="0" borderId="0"/>
    <xf numFmtId="0" fontId="7" fillId="0" borderId="0"/>
    <xf numFmtId="0" fontId="2" fillId="0" borderId="0"/>
    <xf numFmtId="0" fontId="7" fillId="0" borderId="0"/>
    <xf numFmtId="0" fontId="20" fillId="0" borderId="0"/>
    <xf numFmtId="0" fontId="2" fillId="0" borderId="0"/>
    <xf numFmtId="0" fontId="5" fillId="0" borderId="0"/>
    <xf numFmtId="0" fontId="2" fillId="0" borderId="0"/>
    <xf numFmtId="0" fontId="13" fillId="0" borderId="0"/>
    <xf numFmtId="0" fontId="5" fillId="0" borderId="0"/>
    <xf numFmtId="0" fontId="21" fillId="0" borderId="0"/>
    <xf numFmtId="0" fontId="5" fillId="0" borderId="0"/>
    <xf numFmtId="0" fontId="7" fillId="0" borderId="0">
      <protection locked="0"/>
    </xf>
    <xf numFmtId="0" fontId="2" fillId="0" borderId="0"/>
    <xf numFmtId="0" fontId="8" fillId="0" borderId="0"/>
    <xf numFmtId="0" fontId="5" fillId="0" borderId="0"/>
    <xf numFmtId="0" fontId="5" fillId="0" borderId="0"/>
    <xf numFmtId="0" fontId="20" fillId="0" borderId="0"/>
    <xf numFmtId="0" fontId="2" fillId="0" borderId="0"/>
    <xf numFmtId="0" fontId="2" fillId="0" borderId="0">
      <alignment vertical="top"/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/>
    <xf numFmtId="0" fontId="5" fillId="0" borderId="0"/>
    <xf numFmtId="0" fontId="2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22" fillId="0" borderId="0"/>
    <xf numFmtId="0" fontId="7" fillId="0" borderId="0"/>
    <xf numFmtId="0" fontId="21" fillId="0" borderId="0"/>
    <xf numFmtId="0" fontId="13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83">
    <xf numFmtId="0" fontId="0" fillId="0" borderId="0" xfId="0"/>
    <xf numFmtId="0" fontId="1" fillId="0" borderId="1" xfId="0" applyFont="1" applyBorder="1" applyAlignment="1">
      <alignment horizontal="center" vertical="top"/>
    </xf>
    <xf numFmtId="0" fontId="3" fillId="0" borderId="1" xfId="0" applyFont="1" applyBorder="1"/>
    <xf numFmtId="14" fontId="4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3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3" fillId="0" borderId="3" xfId="0" applyFont="1" applyBorder="1"/>
    <xf numFmtId="0" fontId="1" fillId="0" borderId="3" xfId="0" applyFont="1" applyBorder="1" applyAlignment="1">
      <alignment horizontal="center"/>
    </xf>
    <xf numFmtId="14" fontId="4" fillId="0" borderId="3" xfId="1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center"/>
    </xf>
    <xf numFmtId="14" fontId="4" fillId="0" borderId="1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/>
    </xf>
    <xf numFmtId="0" fontId="25" fillId="0" borderId="0" xfId="0" applyFont="1"/>
    <xf numFmtId="14" fontId="4" fillId="0" borderId="1" xfId="1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26" fillId="0" borderId="1" xfId="0" applyFont="1" applyFill="1" applyBorder="1" applyAlignment="1">
      <alignment horizontal="center" vertical="top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27" fillId="0" borderId="0" xfId="0" applyFont="1" applyFill="1"/>
    <xf numFmtId="0" fontId="27" fillId="0" borderId="0" xfId="0" applyFont="1" applyFill="1" applyAlignment="1">
      <alignment horizontal="center"/>
    </xf>
    <xf numFmtId="14" fontId="4" fillId="0" borderId="2" xfId="1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top"/>
    </xf>
    <xf numFmtId="0" fontId="4" fillId="2" borderId="1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26" fillId="0" borderId="3" xfId="0" applyFont="1" applyFill="1" applyBorder="1" applyAlignment="1">
      <alignment horizontal="center" vertical="top"/>
    </xf>
    <xf numFmtId="0" fontId="4" fillId="0" borderId="3" xfId="0" applyFont="1" applyFill="1" applyBorder="1"/>
    <xf numFmtId="14" fontId="4" fillId="2" borderId="1" xfId="1" applyNumberFormat="1" applyFont="1" applyFill="1" applyBorder="1" applyAlignment="1">
      <alignment horizontal="right" vertical="center" wrapText="1"/>
    </xf>
    <xf numFmtId="49" fontId="4" fillId="2" borderId="1" xfId="1" applyNumberFormat="1" applyFont="1" applyFill="1" applyBorder="1" applyAlignment="1">
      <alignment horizontal="right" vertical="center"/>
    </xf>
    <xf numFmtId="14" fontId="4" fillId="2" borderId="1" xfId="1" applyNumberFormat="1" applyFont="1" applyFill="1" applyBorder="1" applyAlignment="1">
      <alignment horizontal="right" vertical="center"/>
    </xf>
    <xf numFmtId="0" fontId="26" fillId="2" borderId="2" xfId="0" applyFont="1" applyFill="1" applyBorder="1" applyAlignment="1">
      <alignment horizontal="center" vertical="top"/>
    </xf>
    <xf numFmtId="0" fontId="4" fillId="2" borderId="2" xfId="0" applyFont="1" applyFill="1" applyBorder="1"/>
    <xf numFmtId="14" fontId="3" fillId="2" borderId="2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/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left"/>
    </xf>
    <xf numFmtId="49" fontId="4" fillId="0" borderId="1" xfId="1" applyNumberFormat="1" applyFont="1" applyFill="1" applyBorder="1" applyAlignment="1">
      <alignment horizontal="right" vertical="center"/>
    </xf>
    <xf numFmtId="14" fontId="4" fillId="0" borderId="1" xfId="1" applyNumberFormat="1" applyFont="1" applyFill="1" applyBorder="1" applyAlignment="1">
      <alignment horizontal="right" vertical="center"/>
    </xf>
    <xf numFmtId="14" fontId="3" fillId="0" borderId="1" xfId="0" applyNumberFormat="1" applyFont="1" applyFill="1" applyBorder="1"/>
    <xf numFmtId="14" fontId="4" fillId="0" borderId="3" xfId="1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/>
    </xf>
    <xf numFmtId="14" fontId="3" fillId="0" borderId="3" xfId="0" applyNumberFormat="1" applyFont="1" applyFill="1" applyBorder="1" applyAlignment="1">
      <alignment horizontal="right"/>
    </xf>
    <xf numFmtId="0" fontId="26" fillId="0" borderId="1" xfId="0" applyFont="1" applyBorder="1" applyAlignment="1">
      <alignment horizontal="center"/>
    </xf>
    <xf numFmtId="0" fontId="26" fillId="3" borderId="1" xfId="0" applyFont="1" applyFill="1" applyBorder="1" applyAlignment="1">
      <alignment horizontal="center" vertical="top"/>
    </xf>
    <xf numFmtId="0" fontId="4" fillId="3" borderId="1" xfId="0" applyFont="1" applyFill="1" applyBorder="1"/>
    <xf numFmtId="14" fontId="4" fillId="3" borderId="1" xfId="1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14" fontId="3" fillId="3" borderId="1" xfId="0" applyNumberFormat="1" applyFont="1" applyFill="1" applyBorder="1" applyAlignment="1">
      <alignment horizontal="right"/>
    </xf>
    <xf numFmtId="49" fontId="4" fillId="0" borderId="3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4" fillId="0" borderId="0" xfId="0" applyFont="1"/>
    <xf numFmtId="0" fontId="1" fillId="0" borderId="0" xfId="0" applyFont="1" applyAlignment="1">
      <alignment horizontal="center"/>
    </xf>
  </cellXfs>
  <cellStyles count="133">
    <cellStyle name="Excel Built-in Normal" xfId="12"/>
    <cellStyle name="Excel Built-in Normal 2" xfId="13"/>
    <cellStyle name="Heading" xfId="14"/>
    <cellStyle name="Heading (user)" xfId="15"/>
    <cellStyle name="Heading 2" xfId="16"/>
    <cellStyle name="Heading 3" xfId="17"/>
    <cellStyle name="Heading 4" xfId="18"/>
    <cellStyle name="Heading 5" xfId="19"/>
    <cellStyle name="Heading1" xfId="20"/>
    <cellStyle name="Heading1 (user)" xfId="21"/>
    <cellStyle name="Heading1 2" xfId="22"/>
    <cellStyle name="Heading1 3" xfId="23"/>
    <cellStyle name="Heading1 4" xfId="24"/>
    <cellStyle name="Heading1 5" xfId="25"/>
    <cellStyle name="Result" xfId="26"/>
    <cellStyle name="Result (user)" xfId="27"/>
    <cellStyle name="Result 2" xfId="28"/>
    <cellStyle name="Result 3" xfId="29"/>
    <cellStyle name="Result 4" xfId="30"/>
    <cellStyle name="Result 5" xfId="31"/>
    <cellStyle name="Result2" xfId="32"/>
    <cellStyle name="Result2 (user)" xfId="33"/>
    <cellStyle name="Result2 2" xfId="34"/>
    <cellStyle name="Result2 3" xfId="35"/>
    <cellStyle name="Result2 4" xfId="36"/>
    <cellStyle name="Result2 5" xfId="37"/>
    <cellStyle name="Денежный 2" xfId="38"/>
    <cellStyle name="Денежный 2 2" xfId="39"/>
    <cellStyle name="Денежный 3" xfId="40"/>
    <cellStyle name="Денежный 4" xfId="41"/>
    <cellStyle name="Денежный 4 2" xfId="42"/>
    <cellStyle name="Денежный 5" xfId="43"/>
    <cellStyle name="Денежный 5 2" xfId="44"/>
    <cellStyle name="Денежный 6" xfId="45"/>
    <cellStyle name="Денежный 6 2" xfId="46"/>
    <cellStyle name="Денежный 7" xfId="47"/>
    <cellStyle name="Обычный" xfId="0" builtinId="0"/>
    <cellStyle name="Обычный 10" xfId="48"/>
    <cellStyle name="Обычный 10 2" xfId="49"/>
    <cellStyle name="Обычный 10 3" xfId="50"/>
    <cellStyle name="Обычный 11" xfId="51"/>
    <cellStyle name="Обычный 11 2" xfId="52"/>
    <cellStyle name="Обычный 12" xfId="53"/>
    <cellStyle name="Обычный 13" xfId="3"/>
    <cellStyle name="Обычный 14" xfId="54"/>
    <cellStyle name="Обычный 14 2" xfId="55"/>
    <cellStyle name="Обычный 14 3" xfId="56"/>
    <cellStyle name="Обычный 15" xfId="57"/>
    <cellStyle name="Обычный 15 2" xfId="58"/>
    <cellStyle name="Обычный 16" xfId="9"/>
    <cellStyle name="Обычный 17" xfId="4"/>
    <cellStyle name="Обычный 18" xfId="59"/>
    <cellStyle name="Обычный 19" xfId="60"/>
    <cellStyle name="Обычный 2" xfId="1"/>
    <cellStyle name="Обычный 2 2" xfId="61"/>
    <cellStyle name="Обычный 2 2 2" xfId="62"/>
    <cellStyle name="Обычный 2 2 3" xfId="63"/>
    <cellStyle name="Обычный 2 3" xfId="64"/>
    <cellStyle name="Обычный 2 3 2" xfId="65"/>
    <cellStyle name="Обычный 2 3 2 2" xfId="66"/>
    <cellStyle name="Обычный 2 4" xfId="67"/>
    <cellStyle name="Обычный 2 4 2" xfId="68"/>
    <cellStyle name="Обычный 2 5" xfId="69"/>
    <cellStyle name="Обычный 2 6" xfId="70"/>
    <cellStyle name="Обычный 20" xfId="71"/>
    <cellStyle name="Обычный 21" xfId="72"/>
    <cellStyle name="Обычный 22" xfId="73"/>
    <cellStyle name="Обычный 23" xfId="74"/>
    <cellStyle name="Обычный 24" xfId="2"/>
    <cellStyle name="Обычный 3" xfId="10"/>
    <cellStyle name="Обычный 3 2" xfId="75"/>
    <cellStyle name="Обычный 3 2 2" xfId="76"/>
    <cellStyle name="Обычный 3 3" xfId="5"/>
    <cellStyle name="Обычный 3 3 2" xfId="77"/>
    <cellStyle name="Обычный 3 3 3" xfId="78"/>
    <cellStyle name="Обычный 3 3 4" xfId="79"/>
    <cellStyle name="Обычный 3 4" xfId="8"/>
    <cellStyle name="Обычный 3 5" xfId="11"/>
    <cellStyle name="Обычный 4" xfId="80"/>
    <cellStyle name="Обычный 4 2" xfId="81"/>
    <cellStyle name="Обычный 5" xfId="82"/>
    <cellStyle name="Обычный 5 2" xfId="83"/>
    <cellStyle name="Обычный 5 2 2" xfId="84"/>
    <cellStyle name="Обычный 5 2 3" xfId="85"/>
    <cellStyle name="Обычный 5 2 4" xfId="86"/>
    <cellStyle name="Обычный 5 3" xfId="87"/>
    <cellStyle name="Обычный 6" xfId="6"/>
    <cellStyle name="Обычный 6 2" xfId="88"/>
    <cellStyle name="Обычный 6 2 2" xfId="89"/>
    <cellStyle name="Обычный 7" xfId="7"/>
    <cellStyle name="Обычный 7 2" xfId="90"/>
    <cellStyle name="Обычный 7 3" xfId="91"/>
    <cellStyle name="Обычный 7 4" xfId="92"/>
    <cellStyle name="Обычный 7 5" xfId="93"/>
    <cellStyle name="Обычный 8" xfId="94"/>
    <cellStyle name="Обычный 8 2" xfId="95"/>
    <cellStyle name="Обычный 9" xfId="96"/>
    <cellStyle name="Обычный 9 2" xfId="97"/>
    <cellStyle name="Процентный 2" xfId="98"/>
    <cellStyle name="Процентный 2 2" xfId="99"/>
    <cellStyle name="Процентный 2 2 2" xfId="100"/>
    <cellStyle name="Процентный 2 3" xfId="101"/>
    <cellStyle name="Процентный 3" xfId="102"/>
    <cellStyle name="Процентный 3 2" xfId="103"/>
    <cellStyle name="Процентный 4" xfId="104"/>
    <cellStyle name="Процентный 4 2" xfId="105"/>
    <cellStyle name="Финансовый 2" xfId="106"/>
    <cellStyle name="Финансовый 2 2" xfId="107"/>
    <cellStyle name="Финансовый 2 2 2" xfId="108"/>
    <cellStyle name="Финансовый 2 2 2 2" xfId="109"/>
    <cellStyle name="Финансовый 2 2 2 2 2" xfId="110"/>
    <cellStyle name="Финансовый 2 2 3" xfId="111"/>
    <cellStyle name="Финансовый 2 2 3 2" xfId="112"/>
    <cellStyle name="Финансовый 2 3" xfId="113"/>
    <cellStyle name="Финансовый 2 3 2" xfId="114"/>
    <cellStyle name="Финансовый 2 3 2 2" xfId="115"/>
    <cellStyle name="Финансовый 2 4" xfId="116"/>
    <cellStyle name="Финансовый 2 4 2" xfId="117"/>
    <cellStyle name="Финансовый 3" xfId="118"/>
    <cellStyle name="Финансовый 3 2" xfId="119"/>
    <cellStyle name="Финансовый 3 2 2" xfId="120"/>
    <cellStyle name="Финансовый 3 2 2 2" xfId="121"/>
    <cellStyle name="Финансовый 3 3" xfId="122"/>
    <cellStyle name="Финансовый 3 3 2" xfId="123"/>
    <cellStyle name="Финансовый 4" xfId="124"/>
    <cellStyle name="Финансовый 4 2" xfId="125"/>
    <cellStyle name="Финансовый 4 2 2" xfId="126"/>
    <cellStyle name="Финансовый 4 2 2 2" xfId="127"/>
    <cellStyle name="Финансовый 4 3" xfId="128"/>
    <cellStyle name="Финансовый 4 3 2" xfId="129"/>
    <cellStyle name="Финансовый 5" xfId="130"/>
    <cellStyle name="Финансовый 5 2" xfId="131"/>
    <cellStyle name="Финансовый 5 2 2" xfId="1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opLeftCell="A64" zoomScaleNormal="100" workbookViewId="0">
      <selection activeCell="C71" activeCellId="2" sqref="C12:E25 C39:E54 C71:E82"/>
    </sheetView>
  </sheetViews>
  <sheetFormatPr defaultRowHeight="14.4"/>
  <cols>
    <col min="1" max="1" width="7" bestFit="1" customWidth="1"/>
    <col min="2" max="2" width="10.21875" style="33" customWidth="1"/>
    <col min="3" max="3" width="22" style="33" bestFit="1" customWidth="1"/>
    <col min="4" max="4" width="21.88671875" style="33" bestFit="1" customWidth="1"/>
    <col min="5" max="5" width="15.21875" style="52" bestFit="1" customWidth="1"/>
    <col min="6" max="6" width="9.21875" bestFit="1" customWidth="1"/>
    <col min="7" max="8" width="8.88671875" customWidth="1"/>
    <col min="9" max="9" width="10.5546875" bestFit="1" customWidth="1"/>
    <col min="12" max="12" width="10.5546875" style="7" customWidth="1"/>
  </cols>
  <sheetData>
    <row r="1" spans="1:14" ht="15.6">
      <c r="A1" s="70" t="s">
        <v>248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4">
      <c r="L2" s="8"/>
    </row>
    <row r="3" spans="1:14" s="6" customFormat="1" ht="13.8">
      <c r="A3" s="10" t="s">
        <v>245</v>
      </c>
      <c r="B3" s="40"/>
      <c r="C3" s="41"/>
      <c r="D3" s="41"/>
      <c r="E3" s="38"/>
      <c r="G3" s="7"/>
      <c r="H3" s="7"/>
      <c r="J3" s="7"/>
      <c r="K3" s="7"/>
      <c r="L3" s="11"/>
      <c r="M3" s="7"/>
      <c r="N3" s="7"/>
    </row>
    <row r="4" spans="1:14" s="6" customFormat="1" ht="13.8">
      <c r="A4" s="10" t="s">
        <v>249</v>
      </c>
      <c r="B4" s="40"/>
      <c r="C4" s="41"/>
      <c r="D4" s="41"/>
      <c r="E4" s="53"/>
      <c r="G4" s="7"/>
      <c r="H4" s="7"/>
      <c r="J4" s="7"/>
      <c r="K4" s="7"/>
      <c r="L4" s="12"/>
      <c r="M4" s="7"/>
      <c r="N4" s="7"/>
    </row>
    <row r="5" spans="1:14" s="6" customFormat="1" ht="13.8">
      <c r="A5" s="10" t="s">
        <v>250</v>
      </c>
      <c r="B5" s="40"/>
      <c r="C5" s="41"/>
      <c r="D5" s="41"/>
      <c r="E5" s="53" t="s">
        <v>251</v>
      </c>
      <c r="G5" s="10" t="s">
        <v>252</v>
      </c>
      <c r="I5" s="10" t="s">
        <v>253</v>
      </c>
      <c r="K5" s="12" t="s">
        <v>254</v>
      </c>
      <c r="M5" s="7"/>
      <c r="N5" s="7"/>
    </row>
    <row r="6" spans="1:14" s="6" customFormat="1" ht="13.8">
      <c r="A6" s="64" t="s">
        <v>262</v>
      </c>
      <c r="B6" s="66"/>
      <c r="C6" s="67"/>
      <c r="D6" s="41"/>
      <c r="E6" s="53" t="s">
        <v>255</v>
      </c>
      <c r="F6" s="39"/>
      <c r="G6" s="53" t="s">
        <v>256</v>
      </c>
      <c r="H6" s="39"/>
      <c r="I6" s="53" t="s">
        <v>253</v>
      </c>
      <c r="J6" s="39"/>
      <c r="K6" s="65" t="s">
        <v>257</v>
      </c>
      <c r="L6" s="39"/>
      <c r="M6" s="7"/>
      <c r="N6" s="7"/>
    </row>
    <row r="7" spans="1:14" s="6" customFormat="1" ht="13.8">
      <c r="A7" s="10"/>
      <c r="B7" s="40"/>
      <c r="C7" s="41"/>
      <c r="D7" s="41"/>
      <c r="E7" s="38"/>
      <c r="G7" s="7"/>
      <c r="H7" s="7"/>
      <c r="J7" s="7"/>
      <c r="K7" s="7"/>
      <c r="L7" s="11"/>
      <c r="M7" s="7"/>
      <c r="N7" s="7"/>
    </row>
    <row r="8" spans="1:14">
      <c r="A8" s="71" t="s">
        <v>0</v>
      </c>
      <c r="B8" s="73" t="s">
        <v>244</v>
      </c>
      <c r="C8" s="74" t="s">
        <v>1</v>
      </c>
      <c r="D8" s="74" t="s">
        <v>2</v>
      </c>
      <c r="E8" s="75" t="s">
        <v>3</v>
      </c>
      <c r="F8" s="71" t="s">
        <v>240</v>
      </c>
      <c r="G8" s="71"/>
      <c r="H8" s="71"/>
      <c r="I8" s="71"/>
      <c r="J8" s="71"/>
      <c r="K8" s="71"/>
      <c r="L8" s="71"/>
    </row>
    <row r="9" spans="1:14">
      <c r="A9" s="71"/>
      <c r="B9" s="73"/>
      <c r="C9" s="74"/>
      <c r="D9" s="74"/>
      <c r="E9" s="75"/>
      <c r="F9" s="71" t="s">
        <v>7</v>
      </c>
      <c r="G9" s="71"/>
      <c r="H9" s="71"/>
      <c r="I9" s="71" t="s">
        <v>224</v>
      </c>
      <c r="J9" s="71"/>
      <c r="K9" s="71"/>
      <c r="L9" s="72" t="s">
        <v>239</v>
      </c>
    </row>
    <row r="10" spans="1:14">
      <c r="A10" s="71"/>
      <c r="B10" s="73"/>
      <c r="C10" s="74"/>
      <c r="D10" s="74"/>
      <c r="E10" s="75"/>
      <c r="F10" s="71" t="s">
        <v>4</v>
      </c>
      <c r="G10" s="71" t="s">
        <v>242</v>
      </c>
      <c r="H10" s="71"/>
      <c r="I10" s="71" t="s">
        <v>4</v>
      </c>
      <c r="J10" s="71" t="s">
        <v>243</v>
      </c>
      <c r="K10" s="71"/>
      <c r="L10" s="72"/>
    </row>
    <row r="11" spans="1:14">
      <c r="A11" s="71"/>
      <c r="B11" s="73"/>
      <c r="C11" s="74"/>
      <c r="D11" s="74"/>
      <c r="E11" s="75"/>
      <c r="F11" s="71"/>
      <c r="G11" s="4" t="s">
        <v>5</v>
      </c>
      <c r="H11" s="4" t="s">
        <v>6</v>
      </c>
      <c r="I11" s="71"/>
      <c r="J11" s="4" t="s">
        <v>5</v>
      </c>
      <c r="K11" s="4" t="s">
        <v>6</v>
      </c>
      <c r="L11" s="72"/>
    </row>
    <row r="12" spans="1:14">
      <c r="A12" s="1">
        <v>1</v>
      </c>
      <c r="B12" s="36">
        <v>1</v>
      </c>
      <c r="C12" s="37" t="s">
        <v>172</v>
      </c>
      <c r="D12" s="37" t="s">
        <v>25</v>
      </c>
      <c r="E12" s="44">
        <v>39001</v>
      </c>
      <c r="F12" s="3" t="s">
        <v>24</v>
      </c>
      <c r="G12" s="2">
        <v>1</v>
      </c>
      <c r="H12" s="2">
        <v>1000</v>
      </c>
      <c r="I12" s="2" t="s">
        <v>226</v>
      </c>
      <c r="J12" s="2">
        <v>1</v>
      </c>
      <c r="K12" s="2">
        <v>1000</v>
      </c>
      <c r="L12" s="9">
        <f t="shared" ref="L12:L43" si="0">SUM(H12,K12)</f>
        <v>2000</v>
      </c>
    </row>
    <row r="13" spans="1:14">
      <c r="A13" s="1">
        <v>2</v>
      </c>
      <c r="B13" s="36">
        <v>2</v>
      </c>
      <c r="C13" s="37" t="s">
        <v>168</v>
      </c>
      <c r="D13" s="37" t="s">
        <v>26</v>
      </c>
      <c r="E13" s="45" t="s">
        <v>169</v>
      </c>
      <c r="F13" s="3" t="s">
        <v>24</v>
      </c>
      <c r="G13" s="2">
        <v>2</v>
      </c>
      <c r="H13" s="2">
        <v>800</v>
      </c>
      <c r="I13" s="2" t="s">
        <v>226</v>
      </c>
      <c r="J13" s="2">
        <v>2</v>
      </c>
      <c r="K13" s="2">
        <v>800</v>
      </c>
      <c r="L13" s="9">
        <f t="shared" si="0"/>
        <v>1600</v>
      </c>
    </row>
    <row r="14" spans="1:14">
      <c r="A14" s="1">
        <v>3</v>
      </c>
      <c r="B14" s="36">
        <v>3</v>
      </c>
      <c r="C14" s="37" t="s">
        <v>164</v>
      </c>
      <c r="D14" s="37" t="s">
        <v>26</v>
      </c>
      <c r="E14" s="46">
        <v>39298</v>
      </c>
      <c r="F14" s="3" t="s">
        <v>24</v>
      </c>
      <c r="G14" s="2">
        <v>5</v>
      </c>
      <c r="H14" s="2">
        <v>410</v>
      </c>
      <c r="I14" s="2" t="s">
        <v>226</v>
      </c>
      <c r="J14" s="2">
        <v>3</v>
      </c>
      <c r="K14" s="2">
        <v>640</v>
      </c>
      <c r="L14" s="9">
        <f t="shared" si="0"/>
        <v>1050</v>
      </c>
    </row>
    <row r="15" spans="1:14">
      <c r="A15" s="1">
        <v>4</v>
      </c>
      <c r="B15" s="36">
        <v>4</v>
      </c>
      <c r="C15" s="37" t="s">
        <v>183</v>
      </c>
      <c r="D15" s="37" t="s">
        <v>25</v>
      </c>
      <c r="E15" s="44">
        <v>39109</v>
      </c>
      <c r="F15" s="3" t="s">
        <v>24</v>
      </c>
      <c r="G15" s="2">
        <v>3</v>
      </c>
      <c r="H15" s="2">
        <v>640</v>
      </c>
      <c r="I15" s="2" t="s">
        <v>226</v>
      </c>
      <c r="J15" s="2">
        <v>5</v>
      </c>
      <c r="K15" s="2">
        <v>410</v>
      </c>
      <c r="L15" s="9">
        <f t="shared" si="0"/>
        <v>1050</v>
      </c>
    </row>
    <row r="16" spans="1:14">
      <c r="A16" s="1">
        <v>5</v>
      </c>
      <c r="B16" s="36">
        <v>5</v>
      </c>
      <c r="C16" s="37" t="s">
        <v>179</v>
      </c>
      <c r="D16" s="37" t="s">
        <v>25</v>
      </c>
      <c r="E16" s="44">
        <v>39462</v>
      </c>
      <c r="F16" s="3" t="s">
        <v>24</v>
      </c>
      <c r="G16" s="2">
        <v>7</v>
      </c>
      <c r="H16" s="2">
        <v>262</v>
      </c>
      <c r="I16" s="2" t="s">
        <v>226</v>
      </c>
      <c r="J16" s="2">
        <v>4</v>
      </c>
      <c r="K16" s="2">
        <v>512</v>
      </c>
      <c r="L16" s="60">
        <f t="shared" si="0"/>
        <v>774</v>
      </c>
    </row>
    <row r="17" spans="1:12">
      <c r="A17" s="1">
        <v>6</v>
      </c>
      <c r="B17" s="36">
        <v>6</v>
      </c>
      <c r="C17" s="37" t="s">
        <v>162</v>
      </c>
      <c r="D17" s="37" t="s">
        <v>25</v>
      </c>
      <c r="E17" s="44">
        <v>38909</v>
      </c>
      <c r="F17" s="3" t="s">
        <v>24</v>
      </c>
      <c r="G17" s="2">
        <v>4</v>
      </c>
      <c r="H17" s="2">
        <v>512</v>
      </c>
      <c r="I17" s="2" t="s">
        <v>226</v>
      </c>
      <c r="J17" s="2">
        <v>7</v>
      </c>
      <c r="K17" s="2">
        <v>262</v>
      </c>
      <c r="L17" s="60">
        <f t="shared" si="0"/>
        <v>774</v>
      </c>
    </row>
    <row r="18" spans="1:12">
      <c r="A18" s="1">
        <v>7</v>
      </c>
      <c r="B18" s="36">
        <v>7</v>
      </c>
      <c r="C18" s="37" t="s">
        <v>161</v>
      </c>
      <c r="D18" s="37" t="s">
        <v>27</v>
      </c>
      <c r="E18" s="44">
        <v>39082</v>
      </c>
      <c r="F18" s="3" t="s">
        <v>24</v>
      </c>
      <c r="G18" s="2">
        <v>8</v>
      </c>
      <c r="H18" s="2">
        <v>210</v>
      </c>
      <c r="I18" s="2" t="s">
        <v>226</v>
      </c>
      <c r="J18" s="2">
        <v>6</v>
      </c>
      <c r="K18" s="2">
        <v>328</v>
      </c>
      <c r="L18" s="60">
        <f t="shared" si="0"/>
        <v>538</v>
      </c>
    </row>
    <row r="19" spans="1:12">
      <c r="A19" s="1">
        <v>8</v>
      </c>
      <c r="B19" s="36">
        <v>8</v>
      </c>
      <c r="C19" s="37" t="s">
        <v>165</v>
      </c>
      <c r="D19" s="37" t="s">
        <v>25</v>
      </c>
      <c r="E19" s="44">
        <v>39347</v>
      </c>
      <c r="F19" s="3" t="s">
        <v>24</v>
      </c>
      <c r="G19" s="2">
        <v>6</v>
      </c>
      <c r="H19" s="2">
        <v>328</v>
      </c>
      <c r="I19" s="2" t="s">
        <v>226</v>
      </c>
      <c r="J19" s="2">
        <v>8</v>
      </c>
      <c r="K19" s="2">
        <v>210</v>
      </c>
      <c r="L19" s="60">
        <f t="shared" si="0"/>
        <v>538</v>
      </c>
    </row>
    <row r="20" spans="1:12">
      <c r="A20" s="1">
        <v>9</v>
      </c>
      <c r="B20" s="36">
        <v>9</v>
      </c>
      <c r="C20" s="37" t="s">
        <v>181</v>
      </c>
      <c r="D20" s="37" t="s">
        <v>25</v>
      </c>
      <c r="E20" s="44">
        <v>39503</v>
      </c>
      <c r="F20" s="3" t="s">
        <v>24</v>
      </c>
      <c r="G20" s="2">
        <v>11</v>
      </c>
      <c r="H20" s="2">
        <v>107</v>
      </c>
      <c r="I20" s="2" t="s">
        <v>226</v>
      </c>
      <c r="J20" s="2">
        <v>9</v>
      </c>
      <c r="K20" s="2">
        <v>168</v>
      </c>
      <c r="L20" s="9">
        <f t="shared" si="0"/>
        <v>275</v>
      </c>
    </row>
    <row r="21" spans="1:12">
      <c r="A21" s="1">
        <v>10</v>
      </c>
      <c r="B21" s="36">
        <v>10</v>
      </c>
      <c r="C21" s="37" t="s">
        <v>180</v>
      </c>
      <c r="D21" s="37" t="s">
        <v>25</v>
      </c>
      <c r="E21" s="44">
        <v>39483</v>
      </c>
      <c r="F21" s="3" t="s">
        <v>24</v>
      </c>
      <c r="G21" s="2">
        <v>9</v>
      </c>
      <c r="H21" s="2">
        <v>168</v>
      </c>
      <c r="I21" s="2" t="s">
        <v>226</v>
      </c>
      <c r="J21" s="2">
        <v>14</v>
      </c>
      <c r="K21" s="2">
        <v>55</v>
      </c>
      <c r="L21" s="9">
        <f t="shared" si="0"/>
        <v>223</v>
      </c>
    </row>
    <row r="22" spans="1:12">
      <c r="A22" s="1">
        <v>11</v>
      </c>
      <c r="B22" s="36">
        <v>11</v>
      </c>
      <c r="C22" s="37" t="s">
        <v>170</v>
      </c>
      <c r="D22" s="37" t="s">
        <v>171</v>
      </c>
      <c r="E22" s="44">
        <v>39304</v>
      </c>
      <c r="F22" s="3" t="s">
        <v>24</v>
      </c>
      <c r="G22" s="2">
        <v>10</v>
      </c>
      <c r="H22" s="2">
        <v>134</v>
      </c>
      <c r="I22" s="2" t="s">
        <v>226</v>
      </c>
      <c r="J22" s="2">
        <v>13</v>
      </c>
      <c r="K22" s="2">
        <v>69</v>
      </c>
      <c r="L22" s="9">
        <f t="shared" si="0"/>
        <v>203</v>
      </c>
    </row>
    <row r="23" spans="1:12">
      <c r="A23" s="1">
        <v>12</v>
      </c>
      <c r="B23" s="36">
        <v>12</v>
      </c>
      <c r="C23" s="37" t="s">
        <v>177</v>
      </c>
      <c r="D23" s="37" t="s">
        <v>27</v>
      </c>
      <c r="E23" s="44">
        <v>39343</v>
      </c>
      <c r="F23" s="3" t="s">
        <v>24</v>
      </c>
      <c r="G23" s="2">
        <v>12</v>
      </c>
      <c r="H23" s="2">
        <v>86</v>
      </c>
      <c r="I23" s="2" t="s">
        <v>226</v>
      </c>
      <c r="J23" s="2">
        <v>11</v>
      </c>
      <c r="K23" s="2">
        <v>107</v>
      </c>
      <c r="L23" s="9">
        <f t="shared" si="0"/>
        <v>193</v>
      </c>
    </row>
    <row r="24" spans="1:12">
      <c r="A24" s="1">
        <v>13</v>
      </c>
      <c r="B24" s="36">
        <v>13</v>
      </c>
      <c r="C24" s="37" t="s">
        <v>167</v>
      </c>
      <c r="D24" s="37" t="s">
        <v>26</v>
      </c>
      <c r="E24" s="44">
        <v>39149</v>
      </c>
      <c r="F24" s="3" t="s">
        <v>24</v>
      </c>
      <c r="G24" s="2">
        <v>18</v>
      </c>
      <c r="H24" s="2">
        <v>27</v>
      </c>
      <c r="I24" s="2" t="s">
        <v>226</v>
      </c>
      <c r="J24" s="2">
        <v>10</v>
      </c>
      <c r="K24" s="2">
        <v>134</v>
      </c>
      <c r="L24" s="9">
        <f t="shared" si="0"/>
        <v>161</v>
      </c>
    </row>
    <row r="25" spans="1:12">
      <c r="A25" s="1">
        <v>14</v>
      </c>
      <c r="B25" s="61">
        <v>14</v>
      </c>
      <c r="C25" s="62" t="s">
        <v>176</v>
      </c>
      <c r="D25" s="62" t="s">
        <v>23</v>
      </c>
      <c r="E25" s="63">
        <v>39515</v>
      </c>
      <c r="F25" s="3" t="s">
        <v>24</v>
      </c>
      <c r="G25" s="2">
        <v>16</v>
      </c>
      <c r="H25" s="2">
        <v>35</v>
      </c>
      <c r="I25" s="2" t="s">
        <v>226</v>
      </c>
      <c r="J25" s="2">
        <v>12</v>
      </c>
      <c r="K25" s="2">
        <v>86</v>
      </c>
      <c r="L25" s="9">
        <f t="shared" si="0"/>
        <v>121</v>
      </c>
    </row>
    <row r="26" spans="1:12">
      <c r="A26" s="1">
        <v>15</v>
      </c>
      <c r="B26" s="29">
        <v>15</v>
      </c>
      <c r="C26" s="30" t="s">
        <v>182</v>
      </c>
      <c r="D26" s="30" t="s">
        <v>25</v>
      </c>
      <c r="E26" s="26">
        <v>39498</v>
      </c>
      <c r="F26" s="3" t="s">
        <v>24</v>
      </c>
      <c r="G26" s="2">
        <v>13</v>
      </c>
      <c r="H26" s="2">
        <v>69</v>
      </c>
      <c r="I26" s="2" t="s">
        <v>226</v>
      </c>
      <c r="J26" s="2">
        <v>18</v>
      </c>
      <c r="K26" s="2">
        <v>27</v>
      </c>
      <c r="L26" s="9">
        <f t="shared" si="0"/>
        <v>96</v>
      </c>
    </row>
    <row r="27" spans="1:12">
      <c r="A27" s="1">
        <v>16</v>
      </c>
      <c r="B27" s="29">
        <v>16</v>
      </c>
      <c r="C27" s="30" t="s">
        <v>185</v>
      </c>
      <c r="D27" s="30" t="s">
        <v>25</v>
      </c>
      <c r="E27" s="26">
        <v>39282</v>
      </c>
      <c r="F27" s="3" t="s">
        <v>24</v>
      </c>
      <c r="G27" s="2">
        <v>15</v>
      </c>
      <c r="H27" s="2">
        <v>44</v>
      </c>
      <c r="I27" s="2" t="s">
        <v>226</v>
      </c>
      <c r="J27" s="2">
        <v>15</v>
      </c>
      <c r="K27" s="2">
        <v>44</v>
      </c>
      <c r="L27" s="9">
        <f t="shared" si="0"/>
        <v>88</v>
      </c>
    </row>
    <row r="28" spans="1:12">
      <c r="A28" s="1">
        <v>17</v>
      </c>
      <c r="B28" s="29">
        <v>17</v>
      </c>
      <c r="C28" s="30" t="s">
        <v>187</v>
      </c>
      <c r="D28" s="30" t="s">
        <v>27</v>
      </c>
      <c r="E28" s="26">
        <v>38992</v>
      </c>
      <c r="F28" s="3" t="s">
        <v>24</v>
      </c>
      <c r="G28" s="2">
        <v>17</v>
      </c>
      <c r="H28" s="2">
        <v>28</v>
      </c>
      <c r="I28" s="2" t="s">
        <v>226</v>
      </c>
      <c r="J28" s="2">
        <v>16</v>
      </c>
      <c r="K28" s="2">
        <v>35</v>
      </c>
      <c r="L28" s="9">
        <f t="shared" si="0"/>
        <v>63</v>
      </c>
    </row>
    <row r="29" spans="1:12">
      <c r="A29" s="1">
        <v>18</v>
      </c>
      <c r="B29" s="29">
        <v>18</v>
      </c>
      <c r="C29" s="30" t="s">
        <v>186</v>
      </c>
      <c r="D29" s="30" t="s">
        <v>25</v>
      </c>
      <c r="E29" s="26">
        <v>39410</v>
      </c>
      <c r="F29" s="3" t="s">
        <v>24</v>
      </c>
      <c r="G29" s="2">
        <v>14</v>
      </c>
      <c r="H29" s="2">
        <v>55</v>
      </c>
      <c r="I29" s="2"/>
      <c r="J29" s="2"/>
      <c r="K29" s="2"/>
      <c r="L29" s="9">
        <f t="shared" si="0"/>
        <v>55</v>
      </c>
    </row>
    <row r="30" spans="1:12">
      <c r="A30" s="1">
        <v>19</v>
      </c>
      <c r="B30" s="29">
        <v>19</v>
      </c>
      <c r="C30" s="30" t="s">
        <v>184</v>
      </c>
      <c r="D30" s="30" t="s">
        <v>28</v>
      </c>
      <c r="E30" s="26">
        <v>39469</v>
      </c>
      <c r="F30" s="3" t="s">
        <v>24</v>
      </c>
      <c r="G30" s="2">
        <v>21</v>
      </c>
      <c r="H30" s="2">
        <v>24</v>
      </c>
      <c r="I30" s="2" t="s">
        <v>226</v>
      </c>
      <c r="J30" s="2">
        <v>17</v>
      </c>
      <c r="K30" s="2">
        <v>28</v>
      </c>
      <c r="L30" s="9">
        <f t="shared" si="0"/>
        <v>52</v>
      </c>
    </row>
    <row r="31" spans="1:12">
      <c r="A31" s="1">
        <v>20</v>
      </c>
      <c r="B31" s="29">
        <v>20</v>
      </c>
      <c r="C31" s="30" t="s">
        <v>160</v>
      </c>
      <c r="D31" s="30" t="s">
        <v>27</v>
      </c>
      <c r="E31" s="26">
        <v>39437</v>
      </c>
      <c r="F31" s="3" t="s">
        <v>24</v>
      </c>
      <c r="G31" s="2">
        <v>19</v>
      </c>
      <c r="H31" s="2">
        <v>26</v>
      </c>
      <c r="I31" s="2" t="s">
        <v>226</v>
      </c>
      <c r="J31" s="2">
        <v>21</v>
      </c>
      <c r="K31" s="2">
        <v>24</v>
      </c>
      <c r="L31" s="9">
        <f t="shared" si="0"/>
        <v>50</v>
      </c>
    </row>
    <row r="32" spans="1:12">
      <c r="A32" s="1">
        <v>21</v>
      </c>
      <c r="B32" s="29">
        <v>21</v>
      </c>
      <c r="C32" s="30" t="s">
        <v>174</v>
      </c>
      <c r="D32" s="30" t="s">
        <v>28</v>
      </c>
      <c r="E32" s="26">
        <v>39601</v>
      </c>
      <c r="F32" s="3" t="s">
        <v>24</v>
      </c>
      <c r="G32" s="2">
        <v>22</v>
      </c>
      <c r="H32" s="2">
        <v>23</v>
      </c>
      <c r="I32" s="2" t="s">
        <v>226</v>
      </c>
      <c r="J32" s="2">
        <v>19</v>
      </c>
      <c r="K32" s="2">
        <v>26</v>
      </c>
      <c r="L32" s="9">
        <f t="shared" si="0"/>
        <v>49</v>
      </c>
    </row>
    <row r="33" spans="1:12">
      <c r="A33" s="1">
        <v>22</v>
      </c>
      <c r="B33" s="29">
        <v>22</v>
      </c>
      <c r="C33" s="30" t="s">
        <v>163</v>
      </c>
      <c r="D33" s="30" t="s">
        <v>28</v>
      </c>
      <c r="E33" s="26">
        <v>39605</v>
      </c>
      <c r="F33" s="3" t="s">
        <v>24</v>
      </c>
      <c r="G33" s="2">
        <v>23</v>
      </c>
      <c r="H33" s="2">
        <v>22</v>
      </c>
      <c r="I33" s="2" t="s">
        <v>226</v>
      </c>
      <c r="J33" s="2">
        <v>20</v>
      </c>
      <c r="K33" s="2">
        <v>25</v>
      </c>
      <c r="L33" s="9">
        <f t="shared" si="0"/>
        <v>47</v>
      </c>
    </row>
    <row r="34" spans="1:12">
      <c r="A34" s="1">
        <v>23</v>
      </c>
      <c r="B34" s="29">
        <v>23</v>
      </c>
      <c r="C34" s="30" t="s">
        <v>173</v>
      </c>
      <c r="D34" s="30" t="s">
        <v>27</v>
      </c>
      <c r="E34" s="26">
        <v>39473</v>
      </c>
      <c r="F34" s="3" t="s">
        <v>24</v>
      </c>
      <c r="G34" s="2">
        <v>20</v>
      </c>
      <c r="H34" s="2">
        <v>25</v>
      </c>
      <c r="I34" s="2" t="s">
        <v>226</v>
      </c>
      <c r="J34" s="2">
        <v>24</v>
      </c>
      <c r="K34" s="2">
        <v>21</v>
      </c>
      <c r="L34" s="9">
        <f t="shared" si="0"/>
        <v>46</v>
      </c>
    </row>
    <row r="35" spans="1:12">
      <c r="A35" s="1">
        <v>24</v>
      </c>
      <c r="B35" s="29">
        <v>24</v>
      </c>
      <c r="C35" s="30" t="s">
        <v>178</v>
      </c>
      <c r="D35" s="30" t="s">
        <v>26</v>
      </c>
      <c r="E35" s="26">
        <v>39539</v>
      </c>
      <c r="F35" s="3" t="s">
        <v>24</v>
      </c>
      <c r="G35" s="2">
        <v>24</v>
      </c>
      <c r="H35" s="2">
        <v>21</v>
      </c>
      <c r="I35" s="2" t="s">
        <v>226</v>
      </c>
      <c r="J35" s="2">
        <v>23</v>
      </c>
      <c r="K35" s="2">
        <v>22</v>
      </c>
      <c r="L35" s="9">
        <f t="shared" si="0"/>
        <v>43</v>
      </c>
    </row>
    <row r="36" spans="1:12">
      <c r="A36" s="1">
        <v>25</v>
      </c>
      <c r="B36" s="29">
        <v>25</v>
      </c>
      <c r="C36" s="30" t="s">
        <v>166</v>
      </c>
      <c r="D36" s="30" t="s">
        <v>26</v>
      </c>
      <c r="E36" s="26">
        <v>39508</v>
      </c>
      <c r="F36" s="3" t="s">
        <v>24</v>
      </c>
      <c r="G36" s="2">
        <v>26</v>
      </c>
      <c r="H36" s="2">
        <v>19</v>
      </c>
      <c r="I36" s="2" t="s">
        <v>226</v>
      </c>
      <c r="J36" s="2">
        <v>22</v>
      </c>
      <c r="K36" s="2">
        <v>23</v>
      </c>
      <c r="L36" s="9">
        <f t="shared" si="0"/>
        <v>42</v>
      </c>
    </row>
    <row r="37" spans="1:12">
      <c r="A37" s="1">
        <v>26</v>
      </c>
      <c r="B37" s="29">
        <v>26</v>
      </c>
      <c r="C37" s="30" t="s">
        <v>230</v>
      </c>
      <c r="D37" s="30" t="s">
        <v>23</v>
      </c>
      <c r="E37" s="56">
        <v>39047</v>
      </c>
      <c r="F37" s="2"/>
      <c r="G37" s="2"/>
      <c r="H37" s="2"/>
      <c r="I37" s="2" t="s">
        <v>226</v>
      </c>
      <c r="J37" s="2">
        <v>25</v>
      </c>
      <c r="K37" s="2">
        <v>20</v>
      </c>
      <c r="L37" s="9">
        <f t="shared" si="0"/>
        <v>20</v>
      </c>
    </row>
    <row r="38" spans="1:12" ht="15" thickBot="1">
      <c r="A38" s="16">
        <v>27</v>
      </c>
      <c r="B38" s="42">
        <v>27</v>
      </c>
      <c r="C38" s="43" t="s">
        <v>175</v>
      </c>
      <c r="D38" s="43" t="s">
        <v>23</v>
      </c>
      <c r="E38" s="57">
        <v>39573</v>
      </c>
      <c r="F38" s="19" t="s">
        <v>24</v>
      </c>
      <c r="G38" s="17">
        <v>25</v>
      </c>
      <c r="H38" s="17">
        <v>20</v>
      </c>
      <c r="I38" s="17"/>
      <c r="J38" s="17"/>
      <c r="K38" s="17"/>
      <c r="L38" s="18">
        <f t="shared" si="0"/>
        <v>20</v>
      </c>
    </row>
    <row r="39" spans="1:12">
      <c r="A39" s="13">
        <v>28</v>
      </c>
      <c r="B39" s="47">
        <v>1</v>
      </c>
      <c r="C39" s="48" t="s">
        <v>30</v>
      </c>
      <c r="D39" s="48" t="s">
        <v>10</v>
      </c>
      <c r="E39" s="49">
        <v>39551</v>
      </c>
      <c r="F39" s="14" t="s">
        <v>9</v>
      </c>
      <c r="G39" s="14">
        <v>1</v>
      </c>
      <c r="H39" s="14">
        <v>1000</v>
      </c>
      <c r="I39" s="14" t="s">
        <v>225</v>
      </c>
      <c r="J39" s="14">
        <v>1</v>
      </c>
      <c r="K39" s="14">
        <v>1000</v>
      </c>
      <c r="L39" s="15">
        <f t="shared" si="0"/>
        <v>2000</v>
      </c>
    </row>
    <row r="40" spans="1:12">
      <c r="A40" s="1">
        <v>29</v>
      </c>
      <c r="B40" s="36">
        <v>2</v>
      </c>
      <c r="C40" s="37" t="s">
        <v>56</v>
      </c>
      <c r="D40" s="37" t="s">
        <v>8</v>
      </c>
      <c r="E40" s="50">
        <v>39451</v>
      </c>
      <c r="F40" s="2" t="s">
        <v>9</v>
      </c>
      <c r="G40" s="2">
        <v>2</v>
      </c>
      <c r="H40" s="2">
        <v>800</v>
      </c>
      <c r="I40" s="2" t="s">
        <v>225</v>
      </c>
      <c r="J40" s="2">
        <v>2</v>
      </c>
      <c r="K40" s="2">
        <v>800</v>
      </c>
      <c r="L40" s="9">
        <f t="shared" si="0"/>
        <v>1600</v>
      </c>
    </row>
    <row r="41" spans="1:12">
      <c r="A41" s="1">
        <v>30</v>
      </c>
      <c r="B41" s="36">
        <v>3</v>
      </c>
      <c r="C41" s="37" t="s">
        <v>31</v>
      </c>
      <c r="D41" s="37" t="s">
        <v>10</v>
      </c>
      <c r="E41" s="50">
        <v>39007</v>
      </c>
      <c r="F41" s="2" t="s">
        <v>9</v>
      </c>
      <c r="G41" s="2">
        <v>3</v>
      </c>
      <c r="H41" s="2">
        <v>640</v>
      </c>
      <c r="I41" s="2" t="s">
        <v>225</v>
      </c>
      <c r="J41" s="2">
        <v>4</v>
      </c>
      <c r="K41" s="2">
        <v>512</v>
      </c>
      <c r="L41" s="9">
        <f t="shared" si="0"/>
        <v>1152</v>
      </c>
    </row>
    <row r="42" spans="1:12">
      <c r="A42" s="1">
        <v>31</v>
      </c>
      <c r="B42" s="36">
        <v>4</v>
      </c>
      <c r="C42" s="37" t="s">
        <v>46</v>
      </c>
      <c r="D42" s="37" t="s">
        <v>14</v>
      </c>
      <c r="E42" s="50">
        <v>38974</v>
      </c>
      <c r="F42" s="2" t="s">
        <v>9</v>
      </c>
      <c r="G42" s="2">
        <v>6</v>
      </c>
      <c r="H42" s="2">
        <v>328</v>
      </c>
      <c r="I42" s="2" t="s">
        <v>225</v>
      </c>
      <c r="J42" s="2">
        <v>3</v>
      </c>
      <c r="K42" s="2">
        <v>640</v>
      </c>
      <c r="L42" s="9">
        <f t="shared" si="0"/>
        <v>968</v>
      </c>
    </row>
    <row r="43" spans="1:12">
      <c r="A43" s="1">
        <v>32</v>
      </c>
      <c r="B43" s="36">
        <v>5</v>
      </c>
      <c r="C43" s="37" t="s">
        <v>52</v>
      </c>
      <c r="D43" s="37" t="s">
        <v>8</v>
      </c>
      <c r="E43" s="50">
        <v>39066</v>
      </c>
      <c r="F43" s="2" t="s">
        <v>9</v>
      </c>
      <c r="G43" s="2">
        <v>4</v>
      </c>
      <c r="H43" s="2">
        <v>512</v>
      </c>
      <c r="I43" s="2" t="s">
        <v>225</v>
      </c>
      <c r="J43" s="2">
        <v>5</v>
      </c>
      <c r="K43" s="2">
        <v>410</v>
      </c>
      <c r="L43" s="9">
        <f t="shared" si="0"/>
        <v>922</v>
      </c>
    </row>
    <row r="44" spans="1:12">
      <c r="A44" s="1">
        <v>33</v>
      </c>
      <c r="B44" s="36">
        <v>6</v>
      </c>
      <c r="C44" s="37" t="s">
        <v>39</v>
      </c>
      <c r="D44" s="37" t="s">
        <v>8</v>
      </c>
      <c r="E44" s="50">
        <v>39556</v>
      </c>
      <c r="F44" s="2" t="s">
        <v>9</v>
      </c>
      <c r="G44" s="2">
        <v>5</v>
      </c>
      <c r="H44" s="2">
        <v>410</v>
      </c>
      <c r="I44" s="2" t="s">
        <v>225</v>
      </c>
      <c r="J44" s="2">
        <v>6</v>
      </c>
      <c r="K44" s="2">
        <v>328</v>
      </c>
      <c r="L44" s="9">
        <f t="shared" ref="L44:L75" si="1">SUM(H44,K44)</f>
        <v>738</v>
      </c>
    </row>
    <row r="45" spans="1:12">
      <c r="A45" s="1">
        <v>34</v>
      </c>
      <c r="B45" s="36">
        <v>7</v>
      </c>
      <c r="C45" s="37" t="s">
        <v>33</v>
      </c>
      <c r="D45" s="37" t="s">
        <v>14</v>
      </c>
      <c r="E45" s="50">
        <v>39098</v>
      </c>
      <c r="F45" s="2" t="s">
        <v>9</v>
      </c>
      <c r="G45" s="2">
        <v>7</v>
      </c>
      <c r="H45" s="2">
        <v>262</v>
      </c>
      <c r="I45" s="2" t="s">
        <v>225</v>
      </c>
      <c r="J45" s="2">
        <v>9</v>
      </c>
      <c r="K45" s="2">
        <v>168</v>
      </c>
      <c r="L45" s="9">
        <f t="shared" si="1"/>
        <v>430</v>
      </c>
    </row>
    <row r="46" spans="1:12">
      <c r="A46" s="1">
        <v>35</v>
      </c>
      <c r="B46" s="36">
        <v>8</v>
      </c>
      <c r="C46" s="37" t="s">
        <v>50</v>
      </c>
      <c r="D46" s="37" t="s">
        <v>8</v>
      </c>
      <c r="E46" s="50">
        <v>38902</v>
      </c>
      <c r="F46" s="2" t="s">
        <v>9</v>
      </c>
      <c r="G46" s="2">
        <v>12</v>
      </c>
      <c r="H46" s="2">
        <v>86</v>
      </c>
      <c r="I46" s="2" t="s">
        <v>225</v>
      </c>
      <c r="J46" s="2">
        <v>7</v>
      </c>
      <c r="K46" s="2">
        <v>262</v>
      </c>
      <c r="L46" s="9">
        <f t="shared" si="1"/>
        <v>348</v>
      </c>
    </row>
    <row r="47" spans="1:12">
      <c r="A47" s="1">
        <v>36</v>
      </c>
      <c r="B47" s="36">
        <v>9</v>
      </c>
      <c r="C47" s="37" t="s">
        <v>32</v>
      </c>
      <c r="D47" s="37" t="s">
        <v>14</v>
      </c>
      <c r="E47" s="50">
        <v>39064</v>
      </c>
      <c r="F47" s="2" t="s">
        <v>9</v>
      </c>
      <c r="G47" s="2">
        <v>8</v>
      </c>
      <c r="H47" s="2">
        <v>210</v>
      </c>
      <c r="I47" s="2" t="s">
        <v>225</v>
      </c>
      <c r="J47" s="2">
        <v>10</v>
      </c>
      <c r="K47" s="2">
        <v>134</v>
      </c>
      <c r="L47" s="9">
        <f t="shared" si="1"/>
        <v>344</v>
      </c>
    </row>
    <row r="48" spans="1:12">
      <c r="A48" s="1">
        <v>37</v>
      </c>
      <c r="B48" s="36">
        <v>10</v>
      </c>
      <c r="C48" s="37" t="s">
        <v>51</v>
      </c>
      <c r="D48" s="37" t="s">
        <v>12</v>
      </c>
      <c r="E48" s="50">
        <v>39023</v>
      </c>
      <c r="F48" s="2" t="s">
        <v>9</v>
      </c>
      <c r="G48" s="2">
        <v>15</v>
      </c>
      <c r="H48" s="2">
        <v>44</v>
      </c>
      <c r="I48" s="2" t="s">
        <v>225</v>
      </c>
      <c r="J48" s="2">
        <v>8</v>
      </c>
      <c r="K48" s="2">
        <v>210</v>
      </c>
      <c r="L48" s="9">
        <f t="shared" si="1"/>
        <v>254</v>
      </c>
    </row>
    <row r="49" spans="1:12">
      <c r="A49" s="1">
        <v>38</v>
      </c>
      <c r="B49" s="36">
        <v>11</v>
      </c>
      <c r="C49" s="37" t="s">
        <v>35</v>
      </c>
      <c r="D49" s="37" t="s">
        <v>14</v>
      </c>
      <c r="E49" s="50">
        <v>39191</v>
      </c>
      <c r="F49" s="2" t="s">
        <v>9</v>
      </c>
      <c r="G49" s="2">
        <v>10</v>
      </c>
      <c r="H49" s="2">
        <v>134</v>
      </c>
      <c r="I49" s="2" t="s">
        <v>225</v>
      </c>
      <c r="J49" s="2">
        <v>12</v>
      </c>
      <c r="K49" s="2">
        <v>86</v>
      </c>
      <c r="L49" s="9">
        <f t="shared" si="1"/>
        <v>220</v>
      </c>
    </row>
    <row r="50" spans="1:12">
      <c r="A50" s="1">
        <v>39</v>
      </c>
      <c r="B50" s="36">
        <v>12</v>
      </c>
      <c r="C50" s="37" t="s">
        <v>57</v>
      </c>
      <c r="D50" s="37" t="s">
        <v>8</v>
      </c>
      <c r="E50" s="50">
        <v>39298</v>
      </c>
      <c r="F50" s="2" t="s">
        <v>9</v>
      </c>
      <c r="G50" s="2">
        <v>9</v>
      </c>
      <c r="H50" s="2">
        <v>168</v>
      </c>
      <c r="I50" s="2" t="s">
        <v>225</v>
      </c>
      <c r="J50" s="2">
        <v>15</v>
      </c>
      <c r="K50" s="2">
        <v>44</v>
      </c>
      <c r="L50" s="9">
        <f t="shared" si="1"/>
        <v>212</v>
      </c>
    </row>
    <row r="51" spans="1:12">
      <c r="A51" s="1">
        <v>40</v>
      </c>
      <c r="B51" s="36">
        <v>13</v>
      </c>
      <c r="C51" s="37" t="s">
        <v>37</v>
      </c>
      <c r="D51" s="37" t="s">
        <v>8</v>
      </c>
      <c r="E51" s="50">
        <v>39045</v>
      </c>
      <c r="F51" s="2" t="s">
        <v>9</v>
      </c>
      <c r="G51" s="2">
        <v>13</v>
      </c>
      <c r="H51" s="2">
        <v>69</v>
      </c>
      <c r="I51" s="2" t="s">
        <v>225</v>
      </c>
      <c r="J51" s="2">
        <v>13</v>
      </c>
      <c r="K51" s="2">
        <v>69</v>
      </c>
      <c r="L51" s="9">
        <f t="shared" si="1"/>
        <v>138</v>
      </c>
    </row>
    <row r="52" spans="1:12">
      <c r="A52" s="1">
        <v>41</v>
      </c>
      <c r="B52" s="36">
        <v>14</v>
      </c>
      <c r="C52" s="37" t="s">
        <v>54</v>
      </c>
      <c r="D52" s="37" t="s">
        <v>8</v>
      </c>
      <c r="E52" s="50">
        <v>39014</v>
      </c>
      <c r="F52" s="2" t="s">
        <v>9</v>
      </c>
      <c r="G52" s="2">
        <v>11</v>
      </c>
      <c r="H52" s="2">
        <v>107</v>
      </c>
      <c r="I52" s="2" t="s">
        <v>225</v>
      </c>
      <c r="J52" s="2">
        <v>17</v>
      </c>
      <c r="K52" s="2">
        <v>28</v>
      </c>
      <c r="L52" s="9">
        <f t="shared" si="1"/>
        <v>135</v>
      </c>
    </row>
    <row r="53" spans="1:12">
      <c r="A53" s="1">
        <v>42</v>
      </c>
      <c r="B53" s="36">
        <v>15</v>
      </c>
      <c r="C53" s="37" t="s">
        <v>40</v>
      </c>
      <c r="D53" s="37" t="s">
        <v>11</v>
      </c>
      <c r="E53" s="50">
        <v>38909</v>
      </c>
      <c r="F53" s="2" t="s">
        <v>9</v>
      </c>
      <c r="G53" s="2">
        <v>19</v>
      </c>
      <c r="H53" s="2">
        <v>26</v>
      </c>
      <c r="I53" s="2" t="s">
        <v>225</v>
      </c>
      <c r="J53" s="2">
        <v>11</v>
      </c>
      <c r="K53" s="2">
        <v>107</v>
      </c>
      <c r="L53" s="9">
        <f t="shared" si="1"/>
        <v>133</v>
      </c>
    </row>
    <row r="54" spans="1:12">
      <c r="A54" s="1">
        <v>43</v>
      </c>
      <c r="B54" s="36">
        <v>16</v>
      </c>
      <c r="C54" s="37" t="s">
        <v>38</v>
      </c>
      <c r="D54" s="37" t="s">
        <v>8</v>
      </c>
      <c r="E54" s="50">
        <v>39178</v>
      </c>
      <c r="F54" s="2" t="s">
        <v>9</v>
      </c>
      <c r="G54" s="2">
        <v>14</v>
      </c>
      <c r="H54" s="2">
        <v>55</v>
      </c>
      <c r="I54" s="2" t="s">
        <v>225</v>
      </c>
      <c r="J54" s="2">
        <v>16</v>
      </c>
      <c r="K54" s="2">
        <v>35</v>
      </c>
      <c r="L54" s="9">
        <f t="shared" si="1"/>
        <v>90</v>
      </c>
    </row>
    <row r="55" spans="1:12">
      <c r="A55" s="1">
        <v>44</v>
      </c>
      <c r="B55" s="29">
        <v>17</v>
      </c>
      <c r="C55" s="30" t="s">
        <v>48</v>
      </c>
      <c r="D55" s="30" t="s">
        <v>8</v>
      </c>
      <c r="E55" s="58">
        <v>39231</v>
      </c>
      <c r="F55" s="2" t="s">
        <v>9</v>
      </c>
      <c r="G55" s="2">
        <v>23</v>
      </c>
      <c r="H55" s="2">
        <v>22</v>
      </c>
      <c r="I55" s="2" t="s">
        <v>225</v>
      </c>
      <c r="J55" s="2">
        <v>14</v>
      </c>
      <c r="K55" s="2">
        <v>55</v>
      </c>
      <c r="L55" s="9">
        <f t="shared" si="1"/>
        <v>77</v>
      </c>
    </row>
    <row r="56" spans="1:12">
      <c r="A56" s="1">
        <v>45</v>
      </c>
      <c r="B56" s="29">
        <v>18</v>
      </c>
      <c r="C56" s="30" t="s">
        <v>34</v>
      </c>
      <c r="D56" s="30" t="s">
        <v>10</v>
      </c>
      <c r="E56" s="58">
        <v>39547</v>
      </c>
      <c r="F56" s="2" t="s">
        <v>9</v>
      </c>
      <c r="G56" s="2">
        <v>16</v>
      </c>
      <c r="H56" s="2">
        <v>35</v>
      </c>
      <c r="I56" s="2" t="s">
        <v>225</v>
      </c>
      <c r="J56" s="2">
        <v>22</v>
      </c>
      <c r="K56" s="2">
        <v>23</v>
      </c>
      <c r="L56" s="9">
        <f t="shared" si="1"/>
        <v>58</v>
      </c>
    </row>
    <row r="57" spans="1:12">
      <c r="A57" s="1">
        <v>46</v>
      </c>
      <c r="B57" s="29">
        <v>19</v>
      </c>
      <c r="C57" s="30" t="s">
        <v>55</v>
      </c>
      <c r="D57" s="30" t="s">
        <v>13</v>
      </c>
      <c r="E57" s="58">
        <v>39344</v>
      </c>
      <c r="F57" s="2" t="s">
        <v>9</v>
      </c>
      <c r="G57" s="2">
        <v>18</v>
      </c>
      <c r="H57" s="2">
        <v>27</v>
      </c>
      <c r="I57" s="2" t="s">
        <v>225</v>
      </c>
      <c r="J57" s="2">
        <v>18</v>
      </c>
      <c r="K57" s="2">
        <v>27</v>
      </c>
      <c r="L57" s="9">
        <f t="shared" si="1"/>
        <v>54</v>
      </c>
    </row>
    <row r="58" spans="1:12">
      <c r="A58" s="1">
        <v>47</v>
      </c>
      <c r="B58" s="29">
        <v>20</v>
      </c>
      <c r="C58" s="30" t="s">
        <v>29</v>
      </c>
      <c r="D58" s="30" t="s">
        <v>10</v>
      </c>
      <c r="E58" s="58">
        <v>39216</v>
      </c>
      <c r="F58" s="2" t="s">
        <v>9</v>
      </c>
      <c r="G58" s="2">
        <v>22</v>
      </c>
      <c r="H58" s="2">
        <v>23</v>
      </c>
      <c r="I58" s="2" t="s">
        <v>225</v>
      </c>
      <c r="J58" s="2">
        <v>19</v>
      </c>
      <c r="K58" s="2">
        <v>26</v>
      </c>
      <c r="L58" s="9">
        <f t="shared" si="1"/>
        <v>49</v>
      </c>
    </row>
    <row r="59" spans="1:12">
      <c r="A59" s="1">
        <v>48</v>
      </c>
      <c r="B59" s="29">
        <v>21</v>
      </c>
      <c r="C59" s="30" t="s">
        <v>43</v>
      </c>
      <c r="D59" s="30" t="s">
        <v>10</v>
      </c>
      <c r="E59" s="58">
        <v>38987</v>
      </c>
      <c r="F59" s="2" t="s">
        <v>9</v>
      </c>
      <c r="G59" s="2">
        <v>20</v>
      </c>
      <c r="H59" s="2">
        <v>25</v>
      </c>
      <c r="I59" s="2" t="s">
        <v>225</v>
      </c>
      <c r="J59" s="2">
        <v>23</v>
      </c>
      <c r="K59" s="2">
        <v>22</v>
      </c>
      <c r="L59" s="9">
        <f t="shared" si="1"/>
        <v>47</v>
      </c>
    </row>
    <row r="60" spans="1:12">
      <c r="A60" s="1">
        <v>49</v>
      </c>
      <c r="B60" s="29">
        <v>22</v>
      </c>
      <c r="C60" s="30" t="s">
        <v>53</v>
      </c>
      <c r="D60" s="30" t="s">
        <v>14</v>
      </c>
      <c r="E60" s="58">
        <v>39149</v>
      </c>
      <c r="F60" s="2" t="s">
        <v>9</v>
      </c>
      <c r="G60" s="2">
        <v>17</v>
      </c>
      <c r="H60" s="2">
        <v>28</v>
      </c>
      <c r="I60" s="2" t="s">
        <v>225</v>
      </c>
      <c r="J60" s="2">
        <v>28</v>
      </c>
      <c r="K60" s="2">
        <v>17</v>
      </c>
      <c r="L60" s="9">
        <f t="shared" si="1"/>
        <v>45</v>
      </c>
    </row>
    <row r="61" spans="1:12">
      <c r="A61" s="1">
        <v>50</v>
      </c>
      <c r="B61" s="29">
        <v>23</v>
      </c>
      <c r="C61" s="30" t="s">
        <v>42</v>
      </c>
      <c r="D61" s="30" t="s">
        <v>8</v>
      </c>
      <c r="E61" s="58">
        <v>39494</v>
      </c>
      <c r="F61" s="2" t="s">
        <v>9</v>
      </c>
      <c r="G61" s="2">
        <v>25</v>
      </c>
      <c r="H61" s="2">
        <v>20</v>
      </c>
      <c r="I61" s="2" t="s">
        <v>225</v>
      </c>
      <c r="J61" s="2">
        <v>20</v>
      </c>
      <c r="K61" s="2">
        <v>25</v>
      </c>
      <c r="L61" s="9">
        <f t="shared" si="1"/>
        <v>45</v>
      </c>
    </row>
    <row r="62" spans="1:12">
      <c r="A62" s="1">
        <v>51</v>
      </c>
      <c r="B62" s="29">
        <v>24</v>
      </c>
      <c r="C62" s="30" t="s">
        <v>44</v>
      </c>
      <c r="D62" s="30" t="s">
        <v>10</v>
      </c>
      <c r="E62" s="58">
        <v>39597</v>
      </c>
      <c r="F62" s="2" t="s">
        <v>9</v>
      </c>
      <c r="G62" s="2">
        <v>24</v>
      </c>
      <c r="H62" s="2">
        <v>21</v>
      </c>
      <c r="I62" s="2" t="s">
        <v>225</v>
      </c>
      <c r="J62" s="2">
        <v>21</v>
      </c>
      <c r="K62" s="2">
        <v>24</v>
      </c>
      <c r="L62" s="9">
        <f t="shared" si="1"/>
        <v>45</v>
      </c>
    </row>
    <row r="63" spans="1:12">
      <c r="A63" s="1">
        <v>52</v>
      </c>
      <c r="B63" s="29">
        <v>25</v>
      </c>
      <c r="C63" s="30" t="s">
        <v>36</v>
      </c>
      <c r="D63" s="30" t="s">
        <v>10</v>
      </c>
      <c r="E63" s="58">
        <v>39328</v>
      </c>
      <c r="F63" s="2" t="s">
        <v>9</v>
      </c>
      <c r="G63" s="2">
        <v>21</v>
      </c>
      <c r="H63" s="2">
        <v>24</v>
      </c>
      <c r="I63" s="2" t="s">
        <v>225</v>
      </c>
      <c r="J63" s="2">
        <v>25</v>
      </c>
      <c r="K63" s="2">
        <v>20</v>
      </c>
      <c r="L63" s="9">
        <f t="shared" si="1"/>
        <v>44</v>
      </c>
    </row>
    <row r="64" spans="1:12">
      <c r="A64" s="1">
        <v>53</v>
      </c>
      <c r="B64" s="29">
        <v>26</v>
      </c>
      <c r="C64" s="30" t="s">
        <v>45</v>
      </c>
      <c r="D64" s="30" t="s">
        <v>14</v>
      </c>
      <c r="E64" s="58">
        <v>39261</v>
      </c>
      <c r="F64" s="2" t="s">
        <v>9</v>
      </c>
      <c r="G64" s="2">
        <v>27</v>
      </c>
      <c r="H64" s="2">
        <v>18</v>
      </c>
      <c r="I64" s="2" t="s">
        <v>225</v>
      </c>
      <c r="J64" s="2">
        <v>24</v>
      </c>
      <c r="K64" s="2">
        <v>21</v>
      </c>
      <c r="L64" s="9">
        <f t="shared" si="1"/>
        <v>39</v>
      </c>
    </row>
    <row r="65" spans="1:12">
      <c r="A65" s="1">
        <v>54</v>
      </c>
      <c r="B65" s="29">
        <v>27</v>
      </c>
      <c r="C65" s="30" t="s">
        <v>41</v>
      </c>
      <c r="D65" s="30" t="s">
        <v>10</v>
      </c>
      <c r="E65" s="58">
        <v>39432</v>
      </c>
      <c r="F65" s="2" t="s">
        <v>9</v>
      </c>
      <c r="G65" s="2">
        <v>28</v>
      </c>
      <c r="H65" s="2">
        <v>17</v>
      </c>
      <c r="I65" s="2" t="s">
        <v>225</v>
      </c>
      <c r="J65" s="2">
        <v>26</v>
      </c>
      <c r="K65" s="2">
        <v>19</v>
      </c>
      <c r="L65" s="9">
        <f t="shared" si="1"/>
        <v>36</v>
      </c>
    </row>
    <row r="66" spans="1:12">
      <c r="A66" s="1">
        <v>55</v>
      </c>
      <c r="B66" s="29">
        <v>28</v>
      </c>
      <c r="C66" s="30" t="s">
        <v>47</v>
      </c>
      <c r="D66" s="30" t="s">
        <v>10</v>
      </c>
      <c r="E66" s="58">
        <v>39279</v>
      </c>
      <c r="F66" s="2" t="s">
        <v>9</v>
      </c>
      <c r="G66" s="2">
        <v>26</v>
      </c>
      <c r="H66" s="2">
        <v>19</v>
      </c>
      <c r="I66" s="2"/>
      <c r="J66" s="2"/>
      <c r="K66" s="2"/>
      <c r="L66" s="9">
        <f t="shared" si="1"/>
        <v>19</v>
      </c>
    </row>
    <row r="67" spans="1:12">
      <c r="A67" s="1">
        <v>56</v>
      </c>
      <c r="B67" s="29">
        <v>29</v>
      </c>
      <c r="C67" s="30" t="s">
        <v>228</v>
      </c>
      <c r="D67" s="30" t="s">
        <v>11</v>
      </c>
      <c r="E67" s="56">
        <v>38931</v>
      </c>
      <c r="F67" s="2"/>
      <c r="G67" s="2"/>
      <c r="H67" s="2"/>
      <c r="I67" s="2" t="s">
        <v>225</v>
      </c>
      <c r="J67" s="2">
        <v>27</v>
      </c>
      <c r="K67" s="2">
        <v>18</v>
      </c>
      <c r="L67" s="9">
        <f t="shared" si="1"/>
        <v>18</v>
      </c>
    </row>
    <row r="68" spans="1:12">
      <c r="A68" s="1">
        <v>57</v>
      </c>
      <c r="B68" s="29">
        <v>30</v>
      </c>
      <c r="C68" s="30" t="s">
        <v>229</v>
      </c>
      <c r="D68" s="30" t="s">
        <v>11</v>
      </c>
      <c r="E68" s="56">
        <v>39171</v>
      </c>
      <c r="F68" s="2"/>
      <c r="G68" s="2"/>
      <c r="H68" s="2"/>
      <c r="I68" s="2" t="s">
        <v>225</v>
      </c>
      <c r="J68" s="2">
        <v>29</v>
      </c>
      <c r="K68" s="2">
        <v>16</v>
      </c>
      <c r="L68" s="9">
        <f t="shared" si="1"/>
        <v>16</v>
      </c>
    </row>
    <row r="69" spans="1:12">
      <c r="A69" s="1">
        <v>58</v>
      </c>
      <c r="B69" s="29">
        <v>31</v>
      </c>
      <c r="C69" s="30" t="s">
        <v>58</v>
      </c>
      <c r="D69" s="30" t="s">
        <v>13</v>
      </c>
      <c r="E69" s="58">
        <v>39582</v>
      </c>
      <c r="F69" s="2" t="s">
        <v>9</v>
      </c>
      <c r="G69" s="2">
        <v>29</v>
      </c>
      <c r="H69" s="2">
        <v>16</v>
      </c>
      <c r="I69" s="2"/>
      <c r="J69" s="2"/>
      <c r="K69" s="2"/>
      <c r="L69" s="9">
        <f t="shared" si="1"/>
        <v>16</v>
      </c>
    </row>
    <row r="70" spans="1:12" ht="15" thickBot="1">
      <c r="A70" s="16">
        <v>59</v>
      </c>
      <c r="B70" s="42">
        <v>32</v>
      </c>
      <c r="C70" s="43" t="s">
        <v>49</v>
      </c>
      <c r="D70" s="43" t="s">
        <v>11</v>
      </c>
      <c r="E70" s="59">
        <v>39526</v>
      </c>
      <c r="F70" s="17" t="s">
        <v>9</v>
      </c>
      <c r="G70" s="17">
        <v>30</v>
      </c>
      <c r="H70" s="17">
        <v>15</v>
      </c>
      <c r="I70" s="17"/>
      <c r="J70" s="17"/>
      <c r="K70" s="17"/>
      <c r="L70" s="18">
        <f t="shared" si="1"/>
        <v>15</v>
      </c>
    </row>
    <row r="71" spans="1:12">
      <c r="A71" s="13">
        <v>60</v>
      </c>
      <c r="B71" s="47">
        <v>1</v>
      </c>
      <c r="C71" s="48" t="s">
        <v>120</v>
      </c>
      <c r="D71" s="48" t="s">
        <v>15</v>
      </c>
      <c r="E71" s="49">
        <v>39561</v>
      </c>
      <c r="F71" s="14" t="s">
        <v>16</v>
      </c>
      <c r="G71" s="14">
        <v>1</v>
      </c>
      <c r="H71" s="14">
        <v>1000</v>
      </c>
      <c r="I71" s="14" t="s">
        <v>227</v>
      </c>
      <c r="J71" s="14">
        <v>1</v>
      </c>
      <c r="K71" s="14">
        <v>1000</v>
      </c>
      <c r="L71" s="15">
        <f t="shared" si="1"/>
        <v>2000</v>
      </c>
    </row>
    <row r="72" spans="1:12">
      <c r="A72" s="1">
        <v>61</v>
      </c>
      <c r="B72" s="36">
        <v>2</v>
      </c>
      <c r="C72" s="37" t="s">
        <v>128</v>
      </c>
      <c r="D72" s="37" t="s">
        <v>17</v>
      </c>
      <c r="E72" s="50">
        <v>39548</v>
      </c>
      <c r="F72" s="2" t="s">
        <v>16</v>
      </c>
      <c r="G72" s="2">
        <v>2</v>
      </c>
      <c r="H72" s="2">
        <v>800</v>
      </c>
      <c r="I72" s="2" t="s">
        <v>227</v>
      </c>
      <c r="J72" s="2">
        <v>2</v>
      </c>
      <c r="K72" s="2">
        <v>800</v>
      </c>
      <c r="L72" s="9">
        <f t="shared" si="1"/>
        <v>1600</v>
      </c>
    </row>
    <row r="73" spans="1:12">
      <c r="A73" s="1">
        <v>62</v>
      </c>
      <c r="B73" s="36">
        <v>3</v>
      </c>
      <c r="C73" s="37" t="s">
        <v>117</v>
      </c>
      <c r="D73" s="37" t="s">
        <v>15</v>
      </c>
      <c r="E73" s="50">
        <v>38945</v>
      </c>
      <c r="F73" s="2" t="s">
        <v>16</v>
      </c>
      <c r="G73" s="2">
        <v>7</v>
      </c>
      <c r="H73" s="2">
        <v>262</v>
      </c>
      <c r="I73" s="2" t="s">
        <v>227</v>
      </c>
      <c r="J73" s="2">
        <v>3</v>
      </c>
      <c r="K73" s="2">
        <v>640</v>
      </c>
      <c r="L73" s="9">
        <f t="shared" si="1"/>
        <v>902</v>
      </c>
    </row>
    <row r="74" spans="1:12">
      <c r="A74" s="1">
        <v>63</v>
      </c>
      <c r="B74" s="36">
        <v>4</v>
      </c>
      <c r="C74" s="37" t="s">
        <v>118</v>
      </c>
      <c r="D74" s="37" t="s">
        <v>15</v>
      </c>
      <c r="E74" s="50">
        <v>39308</v>
      </c>
      <c r="F74" s="2" t="s">
        <v>16</v>
      </c>
      <c r="G74" s="2">
        <v>3</v>
      </c>
      <c r="H74" s="2">
        <v>640</v>
      </c>
      <c r="I74" s="2" t="s">
        <v>227</v>
      </c>
      <c r="J74" s="2">
        <v>7</v>
      </c>
      <c r="K74" s="2">
        <v>262</v>
      </c>
      <c r="L74" s="9">
        <f t="shared" si="1"/>
        <v>902</v>
      </c>
    </row>
    <row r="75" spans="1:12">
      <c r="A75" s="1">
        <v>64</v>
      </c>
      <c r="B75" s="36">
        <v>5</v>
      </c>
      <c r="C75" s="37" t="s">
        <v>109</v>
      </c>
      <c r="D75" s="37" t="s">
        <v>15</v>
      </c>
      <c r="E75" s="50">
        <v>39157</v>
      </c>
      <c r="F75" s="2" t="s">
        <v>16</v>
      </c>
      <c r="G75" s="2">
        <v>6</v>
      </c>
      <c r="H75" s="2">
        <v>328</v>
      </c>
      <c r="I75" s="2" t="s">
        <v>227</v>
      </c>
      <c r="J75" s="2">
        <v>4</v>
      </c>
      <c r="K75" s="2">
        <v>512</v>
      </c>
      <c r="L75" s="9">
        <f t="shared" si="1"/>
        <v>840</v>
      </c>
    </row>
    <row r="76" spans="1:12">
      <c r="A76" s="1">
        <v>65</v>
      </c>
      <c r="B76" s="36">
        <v>6</v>
      </c>
      <c r="C76" s="37" t="s">
        <v>110</v>
      </c>
      <c r="D76" s="37" t="s">
        <v>19</v>
      </c>
      <c r="E76" s="50">
        <v>39605</v>
      </c>
      <c r="F76" s="2" t="s">
        <v>16</v>
      </c>
      <c r="G76" s="2">
        <v>4</v>
      </c>
      <c r="H76" s="2">
        <v>512</v>
      </c>
      <c r="I76" s="2" t="s">
        <v>227</v>
      </c>
      <c r="J76" s="2">
        <v>9</v>
      </c>
      <c r="K76" s="2">
        <v>168</v>
      </c>
      <c r="L76" s="9">
        <f t="shared" ref="L76:L93" si="2">SUM(H76,K76)</f>
        <v>680</v>
      </c>
    </row>
    <row r="77" spans="1:12">
      <c r="A77" s="1">
        <v>66</v>
      </c>
      <c r="B77" s="36">
        <v>7</v>
      </c>
      <c r="C77" s="37" t="s">
        <v>105</v>
      </c>
      <c r="D77" s="37" t="s">
        <v>21</v>
      </c>
      <c r="E77" s="50">
        <v>39081</v>
      </c>
      <c r="F77" s="2" t="s">
        <v>16</v>
      </c>
      <c r="G77" s="2">
        <v>10</v>
      </c>
      <c r="H77" s="2">
        <v>134</v>
      </c>
      <c r="I77" s="2" t="s">
        <v>227</v>
      </c>
      <c r="J77" s="2">
        <v>5</v>
      </c>
      <c r="K77" s="2">
        <v>410</v>
      </c>
      <c r="L77" s="9">
        <f t="shared" si="2"/>
        <v>544</v>
      </c>
    </row>
    <row r="78" spans="1:12">
      <c r="A78" s="1">
        <v>67</v>
      </c>
      <c r="B78" s="36">
        <v>8</v>
      </c>
      <c r="C78" s="37" t="s">
        <v>126</v>
      </c>
      <c r="D78" s="37" t="s">
        <v>107</v>
      </c>
      <c r="E78" s="50">
        <v>39396</v>
      </c>
      <c r="F78" s="2" t="s">
        <v>16</v>
      </c>
      <c r="G78" s="2">
        <v>5</v>
      </c>
      <c r="H78" s="2">
        <v>410</v>
      </c>
      <c r="I78" s="2" t="s">
        <v>227</v>
      </c>
      <c r="J78" s="2">
        <v>10</v>
      </c>
      <c r="K78" s="2">
        <v>134</v>
      </c>
      <c r="L78" s="9">
        <f t="shared" si="2"/>
        <v>544</v>
      </c>
    </row>
    <row r="79" spans="1:12">
      <c r="A79" s="1">
        <v>68</v>
      </c>
      <c r="B79" s="36">
        <v>9</v>
      </c>
      <c r="C79" s="37" t="s">
        <v>125</v>
      </c>
      <c r="D79" s="37" t="s">
        <v>21</v>
      </c>
      <c r="E79" s="50">
        <v>39023</v>
      </c>
      <c r="F79" s="2" t="s">
        <v>16</v>
      </c>
      <c r="G79" s="2">
        <v>8</v>
      </c>
      <c r="H79" s="2">
        <v>210</v>
      </c>
      <c r="I79" s="2" t="s">
        <v>227</v>
      </c>
      <c r="J79" s="2">
        <v>6</v>
      </c>
      <c r="K79" s="2">
        <v>328</v>
      </c>
      <c r="L79" s="9">
        <f t="shared" si="2"/>
        <v>538</v>
      </c>
    </row>
    <row r="80" spans="1:12">
      <c r="A80" s="1">
        <v>69</v>
      </c>
      <c r="B80" s="36">
        <v>10</v>
      </c>
      <c r="C80" s="37" t="s">
        <v>123</v>
      </c>
      <c r="D80" s="37" t="s">
        <v>17</v>
      </c>
      <c r="E80" s="50">
        <v>39525</v>
      </c>
      <c r="F80" s="2" t="s">
        <v>16</v>
      </c>
      <c r="G80" s="2">
        <v>11</v>
      </c>
      <c r="H80" s="2">
        <v>107</v>
      </c>
      <c r="I80" s="2" t="s">
        <v>227</v>
      </c>
      <c r="J80" s="2">
        <v>8</v>
      </c>
      <c r="K80" s="2">
        <v>210</v>
      </c>
      <c r="L80" s="9">
        <f t="shared" si="2"/>
        <v>317</v>
      </c>
    </row>
    <row r="81" spans="1:12">
      <c r="A81" s="1">
        <v>70</v>
      </c>
      <c r="B81" s="36">
        <v>11</v>
      </c>
      <c r="C81" s="37" t="s">
        <v>108</v>
      </c>
      <c r="D81" s="37" t="s">
        <v>107</v>
      </c>
      <c r="E81" s="50">
        <v>39500</v>
      </c>
      <c r="F81" s="2" t="s">
        <v>16</v>
      </c>
      <c r="G81" s="2">
        <v>9</v>
      </c>
      <c r="H81" s="2">
        <v>168</v>
      </c>
      <c r="I81" s="2" t="s">
        <v>227</v>
      </c>
      <c r="J81" s="2">
        <v>13</v>
      </c>
      <c r="K81" s="2">
        <v>69</v>
      </c>
      <c r="L81" s="9">
        <f t="shared" si="2"/>
        <v>237</v>
      </c>
    </row>
    <row r="82" spans="1:12">
      <c r="A82" s="1">
        <v>71</v>
      </c>
      <c r="B82" s="61">
        <v>12</v>
      </c>
      <c r="C82" s="62" t="s">
        <v>106</v>
      </c>
      <c r="D82" s="62" t="s">
        <v>107</v>
      </c>
      <c r="E82" s="68">
        <v>39579</v>
      </c>
      <c r="F82" s="2" t="s">
        <v>16</v>
      </c>
      <c r="G82" s="2">
        <v>12</v>
      </c>
      <c r="H82" s="2">
        <v>86</v>
      </c>
      <c r="I82" s="2" t="s">
        <v>227</v>
      </c>
      <c r="J82" s="2">
        <v>11</v>
      </c>
      <c r="K82" s="2">
        <v>107</v>
      </c>
      <c r="L82" s="9">
        <f t="shared" si="2"/>
        <v>193</v>
      </c>
    </row>
    <row r="83" spans="1:12">
      <c r="A83" s="1">
        <v>72</v>
      </c>
      <c r="B83" s="29">
        <v>13</v>
      </c>
      <c r="C83" s="30" t="s">
        <v>104</v>
      </c>
      <c r="D83" s="30" t="s">
        <v>21</v>
      </c>
      <c r="E83" s="58">
        <v>39366</v>
      </c>
      <c r="F83" s="2" t="s">
        <v>16</v>
      </c>
      <c r="G83" s="2">
        <v>13</v>
      </c>
      <c r="H83" s="2">
        <v>69</v>
      </c>
      <c r="I83" s="2" t="s">
        <v>227</v>
      </c>
      <c r="J83" s="2">
        <v>12</v>
      </c>
      <c r="K83" s="2">
        <v>86</v>
      </c>
      <c r="L83" s="9">
        <f t="shared" si="2"/>
        <v>155</v>
      </c>
    </row>
    <row r="84" spans="1:12">
      <c r="A84" s="1">
        <v>73</v>
      </c>
      <c r="B84" s="29">
        <v>14</v>
      </c>
      <c r="C84" s="30" t="s">
        <v>121</v>
      </c>
      <c r="D84" s="30" t="s">
        <v>18</v>
      </c>
      <c r="E84" s="58">
        <v>38951</v>
      </c>
      <c r="F84" s="2" t="s">
        <v>16</v>
      </c>
      <c r="G84" s="2">
        <v>14</v>
      </c>
      <c r="H84" s="2">
        <v>55</v>
      </c>
      <c r="I84" s="2" t="s">
        <v>227</v>
      </c>
      <c r="J84" s="2">
        <v>14</v>
      </c>
      <c r="K84" s="2">
        <v>55</v>
      </c>
      <c r="L84" s="9">
        <f t="shared" si="2"/>
        <v>110</v>
      </c>
    </row>
    <row r="85" spans="1:12">
      <c r="A85" s="1">
        <v>74</v>
      </c>
      <c r="B85" s="29">
        <v>15</v>
      </c>
      <c r="C85" s="30" t="s">
        <v>119</v>
      </c>
      <c r="D85" s="30" t="s">
        <v>21</v>
      </c>
      <c r="E85" s="58">
        <v>39496</v>
      </c>
      <c r="F85" s="2" t="s">
        <v>16</v>
      </c>
      <c r="G85" s="2">
        <v>15</v>
      </c>
      <c r="H85" s="2">
        <v>44</v>
      </c>
      <c r="I85" s="2" t="s">
        <v>227</v>
      </c>
      <c r="J85" s="2">
        <v>18</v>
      </c>
      <c r="K85" s="2">
        <v>27</v>
      </c>
      <c r="L85" s="9">
        <f t="shared" si="2"/>
        <v>71</v>
      </c>
    </row>
    <row r="86" spans="1:12">
      <c r="A86" s="1">
        <v>75</v>
      </c>
      <c r="B86" s="29">
        <v>16</v>
      </c>
      <c r="C86" s="30" t="s">
        <v>115</v>
      </c>
      <c r="D86" s="30" t="s">
        <v>17</v>
      </c>
      <c r="E86" s="58">
        <v>39621</v>
      </c>
      <c r="F86" s="2" t="s">
        <v>16</v>
      </c>
      <c r="G86" s="2">
        <v>19</v>
      </c>
      <c r="H86" s="2">
        <v>26</v>
      </c>
      <c r="I86" s="2" t="s">
        <v>227</v>
      </c>
      <c r="J86" s="2">
        <v>15</v>
      </c>
      <c r="K86" s="2">
        <v>44</v>
      </c>
      <c r="L86" s="9">
        <f t="shared" si="2"/>
        <v>70</v>
      </c>
    </row>
    <row r="87" spans="1:12">
      <c r="A87" s="1">
        <v>76</v>
      </c>
      <c r="B87" s="29">
        <v>17</v>
      </c>
      <c r="C87" s="30" t="s">
        <v>114</v>
      </c>
      <c r="D87" s="30" t="s">
        <v>15</v>
      </c>
      <c r="E87" s="58">
        <v>39464</v>
      </c>
      <c r="F87" s="2" t="s">
        <v>16</v>
      </c>
      <c r="G87" s="2">
        <v>17</v>
      </c>
      <c r="H87" s="2">
        <v>28</v>
      </c>
      <c r="I87" s="2" t="s">
        <v>227</v>
      </c>
      <c r="J87" s="2">
        <v>16</v>
      </c>
      <c r="K87" s="2">
        <v>35</v>
      </c>
      <c r="L87" s="9">
        <f t="shared" si="2"/>
        <v>63</v>
      </c>
    </row>
    <row r="88" spans="1:12">
      <c r="A88" s="1">
        <v>77</v>
      </c>
      <c r="B88" s="29">
        <v>18</v>
      </c>
      <c r="C88" s="30" t="s">
        <v>124</v>
      </c>
      <c r="D88" s="30" t="s">
        <v>107</v>
      </c>
      <c r="E88" s="58">
        <v>39470</v>
      </c>
      <c r="F88" s="2" t="s">
        <v>16</v>
      </c>
      <c r="G88" s="2">
        <v>16</v>
      </c>
      <c r="H88" s="2">
        <v>35</v>
      </c>
      <c r="I88" s="2" t="s">
        <v>227</v>
      </c>
      <c r="J88" s="2">
        <v>17</v>
      </c>
      <c r="K88" s="2">
        <v>28</v>
      </c>
      <c r="L88" s="9">
        <f t="shared" si="2"/>
        <v>63</v>
      </c>
    </row>
    <row r="89" spans="1:12">
      <c r="A89" s="1">
        <v>78</v>
      </c>
      <c r="B89" s="29">
        <v>19</v>
      </c>
      <c r="C89" s="30" t="s">
        <v>127</v>
      </c>
      <c r="D89" s="30" t="s">
        <v>19</v>
      </c>
      <c r="E89" s="58">
        <v>39058</v>
      </c>
      <c r="F89" s="2" t="s">
        <v>16</v>
      </c>
      <c r="G89" s="2">
        <v>21</v>
      </c>
      <c r="H89" s="2">
        <v>24</v>
      </c>
      <c r="I89" s="2" t="s">
        <v>227</v>
      </c>
      <c r="J89" s="2">
        <v>19</v>
      </c>
      <c r="K89" s="2">
        <v>26</v>
      </c>
      <c r="L89" s="9">
        <f t="shared" si="2"/>
        <v>50</v>
      </c>
    </row>
    <row r="90" spans="1:12">
      <c r="A90" s="1">
        <v>79</v>
      </c>
      <c r="B90" s="29">
        <v>20</v>
      </c>
      <c r="C90" s="30" t="s">
        <v>113</v>
      </c>
      <c r="D90" s="30" t="s">
        <v>17</v>
      </c>
      <c r="E90" s="58">
        <v>39323</v>
      </c>
      <c r="F90" s="2" t="s">
        <v>16</v>
      </c>
      <c r="G90" s="2">
        <v>20</v>
      </c>
      <c r="H90" s="2">
        <v>25</v>
      </c>
      <c r="I90" s="2" t="s">
        <v>227</v>
      </c>
      <c r="J90" s="2">
        <v>21</v>
      </c>
      <c r="K90" s="2">
        <v>24</v>
      </c>
      <c r="L90" s="9">
        <f t="shared" si="2"/>
        <v>49</v>
      </c>
    </row>
    <row r="91" spans="1:12">
      <c r="A91" s="1">
        <v>80</v>
      </c>
      <c r="B91" s="29">
        <v>21</v>
      </c>
      <c r="C91" s="30" t="s">
        <v>116</v>
      </c>
      <c r="D91" s="30" t="s">
        <v>22</v>
      </c>
      <c r="E91" s="58">
        <v>39409</v>
      </c>
      <c r="F91" s="2" t="s">
        <v>16</v>
      </c>
      <c r="G91" s="2">
        <v>22</v>
      </c>
      <c r="H91" s="2">
        <v>23</v>
      </c>
      <c r="I91" s="2" t="s">
        <v>227</v>
      </c>
      <c r="J91" s="2">
        <v>20</v>
      </c>
      <c r="K91" s="2">
        <v>25</v>
      </c>
      <c r="L91" s="9">
        <f t="shared" si="2"/>
        <v>48</v>
      </c>
    </row>
    <row r="92" spans="1:12">
      <c r="A92" s="1">
        <v>81</v>
      </c>
      <c r="B92" s="29">
        <v>22</v>
      </c>
      <c r="C92" s="30" t="s">
        <v>122</v>
      </c>
      <c r="D92" s="30" t="s">
        <v>22</v>
      </c>
      <c r="E92" s="58">
        <v>39611</v>
      </c>
      <c r="F92" s="2" t="s">
        <v>16</v>
      </c>
      <c r="G92" s="2">
        <v>23</v>
      </c>
      <c r="H92" s="2">
        <v>22</v>
      </c>
      <c r="I92" s="2" t="s">
        <v>227</v>
      </c>
      <c r="J92" s="2">
        <v>22</v>
      </c>
      <c r="K92" s="2">
        <v>23</v>
      </c>
      <c r="L92" s="9">
        <f t="shared" si="2"/>
        <v>45</v>
      </c>
    </row>
    <row r="93" spans="1:12">
      <c r="A93" s="1">
        <v>82</v>
      </c>
      <c r="B93" s="29">
        <v>23</v>
      </c>
      <c r="C93" s="30" t="s">
        <v>111</v>
      </c>
      <c r="D93" s="30" t="s">
        <v>112</v>
      </c>
      <c r="E93" s="58">
        <v>39101</v>
      </c>
      <c r="F93" s="2" t="s">
        <v>16</v>
      </c>
      <c r="G93" s="2">
        <v>18</v>
      </c>
      <c r="H93" s="2">
        <v>27</v>
      </c>
      <c r="I93" s="2"/>
      <c r="J93" s="2"/>
      <c r="K93" s="2"/>
      <c r="L93" s="9">
        <f t="shared" si="2"/>
        <v>27</v>
      </c>
    </row>
  </sheetData>
  <sortState ref="C14:K15">
    <sortCondition descending="1" ref="K14:K15"/>
  </sortState>
  <mergeCells count="14">
    <mergeCell ref="A1:L1"/>
    <mergeCell ref="F8:L8"/>
    <mergeCell ref="L9:L11"/>
    <mergeCell ref="B8:B11"/>
    <mergeCell ref="A8:A11"/>
    <mergeCell ref="C8:C11"/>
    <mergeCell ref="D8:D11"/>
    <mergeCell ref="E8:E11"/>
    <mergeCell ref="J10:K10"/>
    <mergeCell ref="F9:H9"/>
    <mergeCell ref="F10:F11"/>
    <mergeCell ref="G10:H10"/>
    <mergeCell ref="I9:K9"/>
    <mergeCell ref="I10:I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opLeftCell="A83" zoomScaleNormal="100" workbookViewId="0">
      <selection activeCell="C93" activeCellId="2" sqref="C13:E24 C45:E62 C93:E104"/>
    </sheetView>
  </sheetViews>
  <sheetFormatPr defaultRowHeight="14.4"/>
  <cols>
    <col min="1" max="1" width="6.88671875" bestFit="1" customWidth="1"/>
    <col min="2" max="2" width="10.109375" style="33" customWidth="1"/>
    <col min="3" max="3" width="22.21875" style="33" bestFit="1" customWidth="1"/>
    <col min="4" max="4" width="21.6640625" style="33" bestFit="1" customWidth="1"/>
    <col min="5" max="5" width="14.88671875" style="52" bestFit="1" customWidth="1"/>
    <col min="6" max="6" width="9.33203125" customWidth="1"/>
    <col min="7" max="8" width="10" customWidth="1"/>
    <col min="9" max="9" width="11.21875" bestFit="1" customWidth="1"/>
    <col min="12" max="12" width="10.21875" style="8" customWidth="1"/>
  </cols>
  <sheetData>
    <row r="1" spans="1:14" ht="15.6">
      <c r="A1" s="70" t="s">
        <v>248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3" spans="1:14" s="6" customFormat="1" ht="13.8">
      <c r="A3" s="10" t="s">
        <v>241</v>
      </c>
      <c r="B3" s="40"/>
      <c r="C3" s="41"/>
      <c r="D3" s="41"/>
      <c r="E3" s="38"/>
      <c r="G3" s="7"/>
      <c r="H3" s="7"/>
      <c r="J3" s="7"/>
      <c r="K3" s="7"/>
      <c r="L3" s="11"/>
      <c r="M3" s="7"/>
      <c r="N3" s="7"/>
    </row>
    <row r="4" spans="1:14" s="6" customFormat="1" ht="13.8">
      <c r="A4" s="10" t="s">
        <v>249</v>
      </c>
      <c r="B4" s="40"/>
      <c r="C4" s="41"/>
      <c r="D4" s="41"/>
      <c r="E4" s="53"/>
      <c r="G4" s="7"/>
      <c r="H4" s="7"/>
      <c r="J4" s="7"/>
      <c r="K4" s="7"/>
      <c r="L4" s="12"/>
      <c r="M4" s="7"/>
      <c r="N4" s="7"/>
    </row>
    <row r="5" spans="1:14" s="6" customFormat="1" ht="13.8">
      <c r="A5" s="10" t="s">
        <v>250</v>
      </c>
      <c r="B5" s="40"/>
      <c r="C5" s="41"/>
      <c r="D5" s="41"/>
      <c r="E5" s="53" t="s">
        <v>258</v>
      </c>
      <c r="G5" s="10" t="s">
        <v>246</v>
      </c>
      <c r="I5" s="10" t="s">
        <v>259</v>
      </c>
      <c r="K5" s="12" t="s">
        <v>254</v>
      </c>
      <c r="M5" s="7"/>
      <c r="N5" s="7"/>
    </row>
    <row r="6" spans="1:14" s="6" customFormat="1" ht="13.8">
      <c r="A6" s="64" t="s">
        <v>262</v>
      </c>
      <c r="B6" s="66"/>
      <c r="C6" s="67"/>
      <c r="D6" s="41"/>
      <c r="E6" s="53" t="s">
        <v>260</v>
      </c>
      <c r="G6" s="10" t="s">
        <v>261</v>
      </c>
      <c r="I6" s="10" t="s">
        <v>259</v>
      </c>
      <c r="K6" s="12" t="s">
        <v>257</v>
      </c>
      <c r="M6" s="7"/>
      <c r="N6" s="7"/>
    </row>
    <row r="7" spans="1:14" s="6" customFormat="1" ht="13.8">
      <c r="A7" s="64" t="s">
        <v>265</v>
      </c>
      <c r="B7" s="66"/>
      <c r="C7" s="67"/>
      <c r="D7" s="41"/>
      <c r="E7" s="53" t="s">
        <v>266</v>
      </c>
      <c r="G7" s="10" t="s">
        <v>261</v>
      </c>
      <c r="I7" s="10" t="s">
        <v>259</v>
      </c>
      <c r="K7" s="12" t="s">
        <v>257</v>
      </c>
      <c r="M7" s="7"/>
      <c r="N7" s="7"/>
    </row>
    <row r="8" spans="1:14" s="6" customFormat="1" ht="13.8">
      <c r="A8" s="10"/>
      <c r="B8" s="40"/>
      <c r="C8" s="41"/>
      <c r="D8" s="41"/>
      <c r="E8" s="38"/>
      <c r="G8" s="7"/>
      <c r="H8" s="7"/>
      <c r="J8" s="7"/>
      <c r="K8" s="7"/>
      <c r="L8" s="11"/>
      <c r="M8" s="7"/>
      <c r="N8" s="7"/>
    </row>
    <row r="9" spans="1:14" ht="14.4" customHeight="1">
      <c r="A9" s="71" t="s">
        <v>0</v>
      </c>
      <c r="B9" s="73" t="s">
        <v>244</v>
      </c>
      <c r="C9" s="74" t="s">
        <v>1</v>
      </c>
      <c r="D9" s="74" t="s">
        <v>2</v>
      </c>
      <c r="E9" s="75" t="s">
        <v>3</v>
      </c>
      <c r="F9" s="71" t="s">
        <v>240</v>
      </c>
      <c r="G9" s="71"/>
      <c r="H9" s="71"/>
      <c r="I9" s="71"/>
      <c r="J9" s="71"/>
      <c r="K9" s="71"/>
      <c r="L9" s="71"/>
    </row>
    <row r="10" spans="1:14">
      <c r="A10" s="71"/>
      <c r="B10" s="73"/>
      <c r="C10" s="74"/>
      <c r="D10" s="74"/>
      <c r="E10" s="75"/>
      <c r="F10" s="71" t="s">
        <v>7</v>
      </c>
      <c r="G10" s="71"/>
      <c r="H10" s="71"/>
      <c r="I10" s="71" t="s">
        <v>224</v>
      </c>
      <c r="J10" s="71"/>
      <c r="K10" s="71"/>
      <c r="L10" s="72" t="s">
        <v>239</v>
      </c>
    </row>
    <row r="11" spans="1:14">
      <c r="A11" s="71"/>
      <c r="B11" s="73"/>
      <c r="C11" s="74"/>
      <c r="D11" s="74"/>
      <c r="E11" s="75"/>
      <c r="F11" s="71" t="s">
        <v>4</v>
      </c>
      <c r="G11" s="71" t="s">
        <v>242</v>
      </c>
      <c r="H11" s="71"/>
      <c r="I11" s="71" t="s">
        <v>4</v>
      </c>
      <c r="J11" s="71" t="s">
        <v>243</v>
      </c>
      <c r="K11" s="71"/>
      <c r="L11" s="72"/>
    </row>
    <row r="12" spans="1:14">
      <c r="A12" s="71"/>
      <c r="B12" s="73"/>
      <c r="C12" s="74"/>
      <c r="D12" s="74"/>
      <c r="E12" s="75"/>
      <c r="F12" s="71"/>
      <c r="G12" s="4" t="s">
        <v>5</v>
      </c>
      <c r="H12" s="4" t="s">
        <v>6</v>
      </c>
      <c r="I12" s="71"/>
      <c r="J12" s="4" t="s">
        <v>5</v>
      </c>
      <c r="K12" s="4" t="s">
        <v>6</v>
      </c>
      <c r="L12" s="72"/>
    </row>
    <row r="13" spans="1:14" s="28" customFormat="1">
      <c r="A13" s="20">
        <v>1</v>
      </c>
      <c r="B13" s="36">
        <v>1</v>
      </c>
      <c r="C13" s="37" t="s">
        <v>218</v>
      </c>
      <c r="D13" s="37" t="s">
        <v>25</v>
      </c>
      <c r="E13" s="44">
        <v>39062</v>
      </c>
      <c r="F13" s="21" t="s">
        <v>24</v>
      </c>
      <c r="G13" s="21">
        <v>1</v>
      </c>
      <c r="H13" s="21">
        <v>1000</v>
      </c>
      <c r="I13" s="21" t="s">
        <v>226</v>
      </c>
      <c r="J13" s="21">
        <v>1</v>
      </c>
      <c r="K13" s="21">
        <v>1000</v>
      </c>
      <c r="L13" s="27">
        <f t="shared" ref="L13:L44" si="0">SUM(H13,K13)</f>
        <v>2000</v>
      </c>
    </row>
    <row r="14" spans="1:14" s="28" customFormat="1">
      <c r="A14" s="20">
        <v>2</v>
      </c>
      <c r="B14" s="36">
        <v>2</v>
      </c>
      <c r="C14" s="37" t="s">
        <v>191</v>
      </c>
      <c r="D14" s="37" t="s">
        <v>25</v>
      </c>
      <c r="E14" s="44" t="s">
        <v>192</v>
      </c>
      <c r="F14" s="21" t="s">
        <v>24</v>
      </c>
      <c r="G14" s="21">
        <v>4</v>
      </c>
      <c r="H14" s="21">
        <v>512</v>
      </c>
      <c r="I14" s="21" t="s">
        <v>226</v>
      </c>
      <c r="J14" s="21">
        <v>2</v>
      </c>
      <c r="K14" s="21">
        <v>800</v>
      </c>
      <c r="L14" s="27">
        <f t="shared" si="0"/>
        <v>1312</v>
      </c>
    </row>
    <row r="15" spans="1:14">
      <c r="A15" s="1">
        <v>3</v>
      </c>
      <c r="B15" s="36">
        <v>3</v>
      </c>
      <c r="C15" s="37" t="s">
        <v>193</v>
      </c>
      <c r="D15" s="37" t="s">
        <v>28</v>
      </c>
      <c r="E15" s="44">
        <v>39298</v>
      </c>
      <c r="F15" s="2" t="s">
        <v>24</v>
      </c>
      <c r="G15" s="2">
        <v>3</v>
      </c>
      <c r="H15" s="2">
        <v>640</v>
      </c>
      <c r="I15" s="2" t="s">
        <v>226</v>
      </c>
      <c r="J15" s="2">
        <v>5</v>
      </c>
      <c r="K15" s="2">
        <v>410</v>
      </c>
      <c r="L15" s="9">
        <f t="shared" si="0"/>
        <v>1050</v>
      </c>
    </row>
    <row r="16" spans="1:14">
      <c r="A16" s="1">
        <v>4</v>
      </c>
      <c r="B16" s="36">
        <v>4</v>
      </c>
      <c r="C16" s="37" t="s">
        <v>223</v>
      </c>
      <c r="D16" s="37" t="s">
        <v>25</v>
      </c>
      <c r="E16" s="44">
        <v>39401</v>
      </c>
      <c r="F16" s="2" t="s">
        <v>24</v>
      </c>
      <c r="G16" s="2">
        <v>9</v>
      </c>
      <c r="H16" s="2">
        <v>168</v>
      </c>
      <c r="I16" s="2" t="s">
        <v>226</v>
      </c>
      <c r="J16" s="2">
        <v>3</v>
      </c>
      <c r="K16" s="2">
        <v>640</v>
      </c>
      <c r="L16" s="9">
        <f t="shared" si="0"/>
        <v>808</v>
      </c>
    </row>
    <row r="17" spans="1:12" s="28" customFormat="1">
      <c r="A17" s="20">
        <v>5</v>
      </c>
      <c r="B17" s="36">
        <v>5</v>
      </c>
      <c r="C17" s="37" t="s">
        <v>188</v>
      </c>
      <c r="D17" s="37" t="s">
        <v>25</v>
      </c>
      <c r="E17" s="44">
        <v>39267</v>
      </c>
      <c r="F17" s="21" t="s">
        <v>24</v>
      </c>
      <c r="G17" s="21">
        <v>2</v>
      </c>
      <c r="H17" s="21">
        <v>800</v>
      </c>
      <c r="I17" s="21"/>
      <c r="J17" s="21"/>
      <c r="K17" s="21"/>
      <c r="L17" s="27">
        <f t="shared" si="0"/>
        <v>800</v>
      </c>
    </row>
    <row r="18" spans="1:12">
      <c r="A18" s="1">
        <v>6</v>
      </c>
      <c r="B18" s="36">
        <v>6</v>
      </c>
      <c r="C18" s="37" t="s">
        <v>211</v>
      </c>
      <c r="D18" s="37" t="s">
        <v>28</v>
      </c>
      <c r="E18" s="44">
        <v>39341</v>
      </c>
      <c r="F18" s="2" t="s">
        <v>24</v>
      </c>
      <c r="G18" s="2">
        <v>6</v>
      </c>
      <c r="H18" s="2">
        <v>328</v>
      </c>
      <c r="I18" s="2" t="s">
        <v>226</v>
      </c>
      <c r="J18" s="2">
        <v>6</v>
      </c>
      <c r="K18" s="2">
        <v>328</v>
      </c>
      <c r="L18" s="9">
        <f t="shared" si="0"/>
        <v>656</v>
      </c>
    </row>
    <row r="19" spans="1:12">
      <c r="A19" s="1">
        <v>7</v>
      </c>
      <c r="B19" s="36">
        <v>7</v>
      </c>
      <c r="C19" s="37" t="s">
        <v>189</v>
      </c>
      <c r="D19" s="37" t="s">
        <v>25</v>
      </c>
      <c r="E19" s="44" t="s">
        <v>190</v>
      </c>
      <c r="F19" s="2" t="s">
        <v>24</v>
      </c>
      <c r="G19" s="2">
        <v>19</v>
      </c>
      <c r="H19" s="2">
        <v>26</v>
      </c>
      <c r="I19" s="2" t="s">
        <v>226</v>
      </c>
      <c r="J19" s="2">
        <v>4</v>
      </c>
      <c r="K19" s="2">
        <v>512</v>
      </c>
      <c r="L19" s="9">
        <f t="shared" si="0"/>
        <v>538</v>
      </c>
    </row>
    <row r="20" spans="1:12">
      <c r="A20" s="1">
        <v>8</v>
      </c>
      <c r="B20" s="36">
        <v>8</v>
      </c>
      <c r="C20" s="37" t="s">
        <v>199</v>
      </c>
      <c r="D20" s="37" t="s">
        <v>23</v>
      </c>
      <c r="E20" s="44">
        <v>39626</v>
      </c>
      <c r="F20" s="2" t="s">
        <v>24</v>
      </c>
      <c r="G20" s="2">
        <v>8</v>
      </c>
      <c r="H20" s="2">
        <v>210</v>
      </c>
      <c r="I20" s="2" t="s">
        <v>226</v>
      </c>
      <c r="J20" s="2">
        <v>7</v>
      </c>
      <c r="K20" s="2">
        <v>262</v>
      </c>
      <c r="L20" s="9">
        <f t="shared" si="0"/>
        <v>472</v>
      </c>
    </row>
    <row r="21" spans="1:12">
      <c r="A21" s="1">
        <v>9</v>
      </c>
      <c r="B21" s="36">
        <v>9</v>
      </c>
      <c r="C21" s="37" t="s">
        <v>216</v>
      </c>
      <c r="D21" s="37" t="s">
        <v>25</v>
      </c>
      <c r="E21" s="44">
        <v>39023</v>
      </c>
      <c r="F21" s="2" t="s">
        <v>24</v>
      </c>
      <c r="G21" s="2">
        <v>7</v>
      </c>
      <c r="H21" s="2">
        <v>262</v>
      </c>
      <c r="I21" s="2" t="s">
        <v>226</v>
      </c>
      <c r="J21" s="2">
        <v>8</v>
      </c>
      <c r="K21" s="2">
        <v>210</v>
      </c>
      <c r="L21" s="9">
        <f t="shared" si="0"/>
        <v>472</v>
      </c>
    </row>
    <row r="22" spans="1:12">
      <c r="A22" s="1">
        <v>10</v>
      </c>
      <c r="B22" s="36">
        <v>10</v>
      </c>
      <c r="C22" s="37" t="s">
        <v>200</v>
      </c>
      <c r="D22" s="37" t="s">
        <v>25</v>
      </c>
      <c r="E22" s="44">
        <v>38984</v>
      </c>
      <c r="F22" s="2" t="s">
        <v>24</v>
      </c>
      <c r="G22" s="2">
        <v>5</v>
      </c>
      <c r="H22" s="2">
        <v>410</v>
      </c>
      <c r="I22" s="2" t="s">
        <v>226</v>
      </c>
      <c r="J22" s="2">
        <v>21</v>
      </c>
      <c r="K22" s="2">
        <v>24</v>
      </c>
      <c r="L22" s="9">
        <f t="shared" si="0"/>
        <v>434</v>
      </c>
    </row>
    <row r="23" spans="1:12">
      <c r="A23" s="1">
        <v>11</v>
      </c>
      <c r="B23" s="36">
        <v>11</v>
      </c>
      <c r="C23" s="37" t="s">
        <v>212</v>
      </c>
      <c r="D23" s="37" t="s">
        <v>25</v>
      </c>
      <c r="E23" s="44">
        <v>39280</v>
      </c>
      <c r="F23" s="2" t="s">
        <v>24</v>
      </c>
      <c r="G23" s="2">
        <v>11</v>
      </c>
      <c r="H23" s="2">
        <v>107</v>
      </c>
      <c r="I23" s="2" t="s">
        <v>226</v>
      </c>
      <c r="J23" s="2">
        <v>9</v>
      </c>
      <c r="K23" s="2">
        <v>168</v>
      </c>
      <c r="L23" s="9">
        <f t="shared" si="0"/>
        <v>275</v>
      </c>
    </row>
    <row r="24" spans="1:12">
      <c r="A24" s="1">
        <v>12</v>
      </c>
      <c r="B24" s="61">
        <v>12</v>
      </c>
      <c r="C24" s="62" t="s">
        <v>222</v>
      </c>
      <c r="D24" s="62" t="s">
        <v>25</v>
      </c>
      <c r="E24" s="63">
        <v>39323</v>
      </c>
      <c r="F24" s="2" t="s">
        <v>24</v>
      </c>
      <c r="G24" s="2">
        <v>10</v>
      </c>
      <c r="H24" s="2">
        <v>134</v>
      </c>
      <c r="I24" s="2" t="s">
        <v>226</v>
      </c>
      <c r="J24" s="2">
        <v>13</v>
      </c>
      <c r="K24" s="2">
        <v>69</v>
      </c>
      <c r="L24" s="9">
        <f t="shared" si="0"/>
        <v>203</v>
      </c>
    </row>
    <row r="25" spans="1:12">
      <c r="A25" s="1">
        <v>13</v>
      </c>
      <c r="B25" s="29">
        <v>13</v>
      </c>
      <c r="C25" s="30" t="s">
        <v>196</v>
      </c>
      <c r="D25" s="30" t="s">
        <v>25</v>
      </c>
      <c r="E25" s="26">
        <v>39378</v>
      </c>
      <c r="F25" s="2" t="s">
        <v>24</v>
      </c>
      <c r="G25" s="2">
        <v>15</v>
      </c>
      <c r="H25" s="2">
        <v>44</v>
      </c>
      <c r="I25" s="2" t="s">
        <v>226</v>
      </c>
      <c r="J25" s="2">
        <v>10</v>
      </c>
      <c r="K25" s="2">
        <v>134</v>
      </c>
      <c r="L25" s="9">
        <f t="shared" si="0"/>
        <v>178</v>
      </c>
    </row>
    <row r="26" spans="1:12">
      <c r="A26" s="1">
        <v>14</v>
      </c>
      <c r="B26" s="29">
        <v>14</v>
      </c>
      <c r="C26" s="30" t="s">
        <v>207</v>
      </c>
      <c r="D26" s="30" t="s">
        <v>28</v>
      </c>
      <c r="E26" s="26">
        <v>39487</v>
      </c>
      <c r="F26" s="2" t="s">
        <v>24</v>
      </c>
      <c r="G26" s="2">
        <v>23</v>
      </c>
      <c r="H26" s="2">
        <v>22</v>
      </c>
      <c r="I26" s="2" t="s">
        <v>226</v>
      </c>
      <c r="J26" s="2">
        <v>11</v>
      </c>
      <c r="K26" s="2">
        <v>107</v>
      </c>
      <c r="L26" s="9">
        <f t="shared" si="0"/>
        <v>129</v>
      </c>
    </row>
    <row r="27" spans="1:12">
      <c r="A27" s="1">
        <v>15</v>
      </c>
      <c r="B27" s="29">
        <v>15</v>
      </c>
      <c r="C27" s="30" t="s">
        <v>201</v>
      </c>
      <c r="D27" s="30" t="s">
        <v>27</v>
      </c>
      <c r="E27" s="26">
        <v>39486</v>
      </c>
      <c r="F27" s="2" t="s">
        <v>24</v>
      </c>
      <c r="G27" s="2">
        <v>22</v>
      </c>
      <c r="H27" s="2">
        <v>23</v>
      </c>
      <c r="I27" s="2" t="s">
        <v>226</v>
      </c>
      <c r="J27" s="2">
        <v>12</v>
      </c>
      <c r="K27" s="2">
        <v>86</v>
      </c>
      <c r="L27" s="9">
        <f t="shared" si="0"/>
        <v>109</v>
      </c>
    </row>
    <row r="28" spans="1:12">
      <c r="A28" s="1">
        <v>16</v>
      </c>
      <c r="B28" s="29">
        <v>16</v>
      </c>
      <c r="C28" s="30" t="s">
        <v>195</v>
      </c>
      <c r="D28" s="30" t="s">
        <v>28</v>
      </c>
      <c r="E28" s="26">
        <v>39312</v>
      </c>
      <c r="F28" s="2" t="s">
        <v>24</v>
      </c>
      <c r="G28" s="2">
        <v>12</v>
      </c>
      <c r="H28" s="2">
        <v>86</v>
      </c>
      <c r="I28" s="2" t="s">
        <v>226</v>
      </c>
      <c r="J28" s="2">
        <v>22</v>
      </c>
      <c r="K28" s="2">
        <v>23</v>
      </c>
      <c r="L28" s="9">
        <f t="shared" si="0"/>
        <v>109</v>
      </c>
    </row>
    <row r="29" spans="1:12">
      <c r="A29" s="1">
        <v>17</v>
      </c>
      <c r="B29" s="29">
        <v>17</v>
      </c>
      <c r="C29" s="30" t="s">
        <v>202</v>
      </c>
      <c r="D29" s="30" t="s">
        <v>26</v>
      </c>
      <c r="E29" s="54" t="s">
        <v>203</v>
      </c>
      <c r="F29" s="2" t="s">
        <v>24</v>
      </c>
      <c r="G29" s="2">
        <v>13</v>
      </c>
      <c r="H29" s="2">
        <v>69</v>
      </c>
      <c r="I29" s="2" t="s">
        <v>226</v>
      </c>
      <c r="J29" s="2">
        <v>18</v>
      </c>
      <c r="K29" s="2">
        <v>27</v>
      </c>
      <c r="L29" s="9">
        <f t="shared" si="0"/>
        <v>96</v>
      </c>
    </row>
    <row r="30" spans="1:12">
      <c r="A30" s="1">
        <v>18</v>
      </c>
      <c r="B30" s="29">
        <v>18</v>
      </c>
      <c r="C30" s="30" t="s">
        <v>194</v>
      </c>
      <c r="D30" s="30" t="s">
        <v>26</v>
      </c>
      <c r="E30" s="55">
        <v>39388</v>
      </c>
      <c r="F30" s="2" t="s">
        <v>24</v>
      </c>
      <c r="G30" s="2">
        <v>14</v>
      </c>
      <c r="H30" s="2">
        <v>55</v>
      </c>
      <c r="I30" s="2" t="s">
        <v>226</v>
      </c>
      <c r="J30" s="2">
        <v>19</v>
      </c>
      <c r="K30" s="2">
        <v>26</v>
      </c>
      <c r="L30" s="9">
        <f t="shared" si="0"/>
        <v>81</v>
      </c>
    </row>
    <row r="31" spans="1:12">
      <c r="A31" s="1">
        <v>19</v>
      </c>
      <c r="B31" s="29">
        <v>19</v>
      </c>
      <c r="C31" s="30" t="s">
        <v>204</v>
      </c>
      <c r="D31" s="30" t="s">
        <v>28</v>
      </c>
      <c r="E31" s="26">
        <v>39427</v>
      </c>
      <c r="F31" s="2" t="s">
        <v>24</v>
      </c>
      <c r="G31" s="2">
        <v>26</v>
      </c>
      <c r="H31" s="2">
        <v>19</v>
      </c>
      <c r="I31" s="2" t="s">
        <v>226</v>
      </c>
      <c r="J31" s="2">
        <v>15</v>
      </c>
      <c r="K31" s="2">
        <v>44</v>
      </c>
      <c r="L31" s="9">
        <f t="shared" si="0"/>
        <v>63</v>
      </c>
    </row>
    <row r="32" spans="1:12">
      <c r="A32" s="1">
        <v>20</v>
      </c>
      <c r="B32" s="29">
        <v>20</v>
      </c>
      <c r="C32" s="30" t="s">
        <v>214</v>
      </c>
      <c r="D32" s="30" t="s">
        <v>25</v>
      </c>
      <c r="E32" s="26">
        <v>39406</v>
      </c>
      <c r="F32" s="2" t="s">
        <v>24</v>
      </c>
      <c r="G32" s="2">
        <v>21</v>
      </c>
      <c r="H32" s="2">
        <v>24</v>
      </c>
      <c r="I32" s="2" t="s">
        <v>226</v>
      </c>
      <c r="J32" s="2">
        <v>16</v>
      </c>
      <c r="K32" s="2">
        <v>35</v>
      </c>
      <c r="L32" s="9">
        <f t="shared" si="0"/>
        <v>59</v>
      </c>
    </row>
    <row r="33" spans="1:12">
      <c r="A33" s="1">
        <v>21</v>
      </c>
      <c r="B33" s="29">
        <v>21</v>
      </c>
      <c r="C33" s="30" t="s">
        <v>206</v>
      </c>
      <c r="D33" s="30" t="s">
        <v>23</v>
      </c>
      <c r="E33" s="26">
        <v>39571</v>
      </c>
      <c r="F33" s="2" t="s">
        <v>24</v>
      </c>
      <c r="G33" s="2">
        <v>16</v>
      </c>
      <c r="H33" s="2">
        <v>35</v>
      </c>
      <c r="I33" s="2" t="s">
        <v>226</v>
      </c>
      <c r="J33" s="2">
        <v>23</v>
      </c>
      <c r="K33" s="2">
        <v>22</v>
      </c>
      <c r="L33" s="9">
        <f t="shared" si="0"/>
        <v>57</v>
      </c>
    </row>
    <row r="34" spans="1:12">
      <c r="A34" s="1">
        <v>22</v>
      </c>
      <c r="B34" s="29">
        <v>22</v>
      </c>
      <c r="C34" s="30" t="s">
        <v>235</v>
      </c>
      <c r="D34" s="30" t="s">
        <v>28</v>
      </c>
      <c r="E34" s="56">
        <v>39024</v>
      </c>
      <c r="F34" s="2"/>
      <c r="G34" s="2"/>
      <c r="H34" s="2"/>
      <c r="I34" s="2" t="s">
        <v>226</v>
      </c>
      <c r="J34" s="2">
        <v>14</v>
      </c>
      <c r="K34" s="2">
        <v>55</v>
      </c>
      <c r="L34" s="9">
        <f t="shared" si="0"/>
        <v>55</v>
      </c>
    </row>
    <row r="35" spans="1:12">
      <c r="A35" s="1">
        <v>23</v>
      </c>
      <c r="B35" s="29">
        <v>23</v>
      </c>
      <c r="C35" s="30" t="s">
        <v>220</v>
      </c>
      <c r="D35" s="30" t="s">
        <v>171</v>
      </c>
      <c r="E35" s="26">
        <v>39211</v>
      </c>
      <c r="F35" s="2" t="s">
        <v>24</v>
      </c>
      <c r="G35" s="2">
        <v>18</v>
      </c>
      <c r="H35" s="2">
        <v>27</v>
      </c>
      <c r="I35" s="2" t="s">
        <v>226</v>
      </c>
      <c r="J35" s="2">
        <v>20</v>
      </c>
      <c r="K35" s="2">
        <v>25</v>
      </c>
      <c r="L35" s="9">
        <f t="shared" si="0"/>
        <v>52</v>
      </c>
    </row>
    <row r="36" spans="1:12">
      <c r="A36" s="1">
        <v>24</v>
      </c>
      <c r="B36" s="29">
        <v>24</v>
      </c>
      <c r="C36" s="30" t="s">
        <v>221</v>
      </c>
      <c r="D36" s="30" t="s">
        <v>28</v>
      </c>
      <c r="E36" s="26">
        <v>39456</v>
      </c>
      <c r="F36" s="2" t="s">
        <v>24</v>
      </c>
      <c r="G36" s="2">
        <v>24</v>
      </c>
      <c r="H36" s="2">
        <v>21</v>
      </c>
      <c r="I36" s="2" t="s">
        <v>226</v>
      </c>
      <c r="J36" s="2">
        <v>17</v>
      </c>
      <c r="K36" s="2">
        <v>28</v>
      </c>
      <c r="L36" s="9">
        <f t="shared" si="0"/>
        <v>49</v>
      </c>
    </row>
    <row r="37" spans="1:12">
      <c r="A37" s="1">
        <v>25</v>
      </c>
      <c r="B37" s="29">
        <v>25</v>
      </c>
      <c r="C37" s="30" t="s">
        <v>213</v>
      </c>
      <c r="D37" s="30" t="s">
        <v>28</v>
      </c>
      <c r="E37" s="26">
        <v>39497</v>
      </c>
      <c r="F37" s="2" t="s">
        <v>24</v>
      </c>
      <c r="G37" s="2">
        <v>20</v>
      </c>
      <c r="H37" s="2">
        <v>25</v>
      </c>
      <c r="I37" s="2" t="s">
        <v>226</v>
      </c>
      <c r="J37" s="2">
        <v>26</v>
      </c>
      <c r="K37" s="2">
        <v>19</v>
      </c>
      <c r="L37" s="9">
        <f t="shared" si="0"/>
        <v>44</v>
      </c>
    </row>
    <row r="38" spans="1:12">
      <c r="A38" s="1">
        <v>26</v>
      </c>
      <c r="B38" s="29">
        <v>26</v>
      </c>
      <c r="C38" s="30" t="s">
        <v>205</v>
      </c>
      <c r="D38" s="30" t="s">
        <v>27</v>
      </c>
      <c r="E38" s="26">
        <v>39566</v>
      </c>
      <c r="F38" s="2" t="s">
        <v>24</v>
      </c>
      <c r="G38" s="2">
        <v>25</v>
      </c>
      <c r="H38" s="2">
        <v>20</v>
      </c>
      <c r="I38" s="2" t="s">
        <v>226</v>
      </c>
      <c r="J38" s="2">
        <v>25</v>
      </c>
      <c r="K38" s="2">
        <v>20</v>
      </c>
      <c r="L38" s="9">
        <f t="shared" si="0"/>
        <v>40</v>
      </c>
    </row>
    <row r="39" spans="1:12">
      <c r="A39" s="1">
        <v>27</v>
      </c>
      <c r="B39" s="29">
        <v>27</v>
      </c>
      <c r="C39" s="30" t="s">
        <v>215</v>
      </c>
      <c r="D39" s="30" t="s">
        <v>27</v>
      </c>
      <c r="E39" s="26">
        <v>39202</v>
      </c>
      <c r="F39" s="2" t="s">
        <v>24</v>
      </c>
      <c r="G39" s="2">
        <v>29</v>
      </c>
      <c r="H39" s="2">
        <v>16</v>
      </c>
      <c r="I39" s="2" t="s">
        <v>226</v>
      </c>
      <c r="J39" s="2">
        <v>24</v>
      </c>
      <c r="K39" s="2">
        <v>21</v>
      </c>
      <c r="L39" s="9">
        <f t="shared" si="0"/>
        <v>37</v>
      </c>
    </row>
    <row r="40" spans="1:12">
      <c r="A40" s="1">
        <v>28</v>
      </c>
      <c r="B40" s="29">
        <v>28</v>
      </c>
      <c r="C40" s="30" t="s">
        <v>210</v>
      </c>
      <c r="D40" s="30" t="s">
        <v>23</v>
      </c>
      <c r="E40" s="26">
        <v>39335</v>
      </c>
      <c r="F40" s="2" t="s">
        <v>24</v>
      </c>
      <c r="G40" s="2">
        <v>28</v>
      </c>
      <c r="H40" s="2">
        <v>17</v>
      </c>
      <c r="I40" s="2" t="s">
        <v>226</v>
      </c>
      <c r="J40" s="2">
        <v>27</v>
      </c>
      <c r="K40" s="2">
        <v>18</v>
      </c>
      <c r="L40" s="9">
        <f t="shared" si="0"/>
        <v>35</v>
      </c>
    </row>
    <row r="41" spans="1:12">
      <c r="A41" s="1">
        <v>29</v>
      </c>
      <c r="B41" s="29">
        <v>29</v>
      </c>
      <c r="C41" s="30" t="s">
        <v>197</v>
      </c>
      <c r="D41" s="30" t="s">
        <v>26</v>
      </c>
      <c r="E41" s="55" t="s">
        <v>198</v>
      </c>
      <c r="F41" s="2" t="s">
        <v>24</v>
      </c>
      <c r="G41" s="2">
        <v>27</v>
      </c>
      <c r="H41" s="2">
        <v>18</v>
      </c>
      <c r="I41" s="2" t="s">
        <v>226</v>
      </c>
      <c r="J41" s="2">
        <v>30</v>
      </c>
      <c r="K41" s="2">
        <v>15</v>
      </c>
      <c r="L41" s="9">
        <f t="shared" si="0"/>
        <v>33</v>
      </c>
    </row>
    <row r="42" spans="1:12">
      <c r="A42" s="1">
        <v>30</v>
      </c>
      <c r="B42" s="29">
        <v>30</v>
      </c>
      <c r="C42" s="30" t="s">
        <v>219</v>
      </c>
      <c r="D42" s="30" t="s">
        <v>171</v>
      </c>
      <c r="E42" s="55">
        <v>39122</v>
      </c>
      <c r="F42" s="2" t="s">
        <v>24</v>
      </c>
      <c r="G42" s="2">
        <v>31</v>
      </c>
      <c r="H42" s="2">
        <v>14</v>
      </c>
      <c r="I42" s="2" t="s">
        <v>226</v>
      </c>
      <c r="J42" s="2">
        <v>28</v>
      </c>
      <c r="K42" s="2">
        <v>17</v>
      </c>
      <c r="L42" s="9">
        <f t="shared" si="0"/>
        <v>31</v>
      </c>
    </row>
    <row r="43" spans="1:12">
      <c r="A43" s="1">
        <v>31</v>
      </c>
      <c r="B43" s="29">
        <v>31</v>
      </c>
      <c r="C43" s="30" t="s">
        <v>217</v>
      </c>
      <c r="D43" s="30" t="s">
        <v>27</v>
      </c>
      <c r="E43" s="26">
        <v>39428</v>
      </c>
      <c r="F43" s="2" t="s">
        <v>24</v>
      </c>
      <c r="G43" s="2">
        <v>30</v>
      </c>
      <c r="H43" s="2">
        <v>15</v>
      </c>
      <c r="I43" s="2" t="s">
        <v>226</v>
      </c>
      <c r="J43" s="2">
        <v>29</v>
      </c>
      <c r="K43" s="2">
        <v>16</v>
      </c>
      <c r="L43" s="9">
        <f t="shared" si="0"/>
        <v>31</v>
      </c>
    </row>
    <row r="44" spans="1:12" ht="15" thickBot="1">
      <c r="A44" s="16">
        <v>32</v>
      </c>
      <c r="B44" s="42">
        <v>32</v>
      </c>
      <c r="C44" s="43" t="s">
        <v>208</v>
      </c>
      <c r="D44" s="43" t="s">
        <v>26</v>
      </c>
      <c r="E44" s="69" t="s">
        <v>209</v>
      </c>
      <c r="F44" s="17" t="s">
        <v>24</v>
      </c>
      <c r="G44" s="17">
        <v>17</v>
      </c>
      <c r="H44" s="17">
        <v>28</v>
      </c>
      <c r="I44" s="17"/>
      <c r="J44" s="17"/>
      <c r="K44" s="17"/>
      <c r="L44" s="18">
        <f t="shared" si="0"/>
        <v>28</v>
      </c>
    </row>
    <row r="45" spans="1:12">
      <c r="A45" s="13">
        <v>33</v>
      </c>
      <c r="B45" s="47">
        <v>1</v>
      </c>
      <c r="C45" s="48" t="s">
        <v>94</v>
      </c>
      <c r="D45" s="48" t="s">
        <v>10</v>
      </c>
      <c r="E45" s="49">
        <v>39413</v>
      </c>
      <c r="F45" s="14" t="s">
        <v>9</v>
      </c>
      <c r="G45" s="14">
        <v>1</v>
      </c>
      <c r="H45" s="14">
        <v>1000</v>
      </c>
      <c r="I45" s="14" t="s">
        <v>225</v>
      </c>
      <c r="J45" s="14">
        <v>1</v>
      </c>
      <c r="K45" s="14">
        <v>1000</v>
      </c>
      <c r="L45" s="15">
        <f t="shared" ref="L45:L76" si="1">SUM(H45,K45)</f>
        <v>2000</v>
      </c>
    </row>
    <row r="46" spans="1:12">
      <c r="A46" s="1">
        <v>34</v>
      </c>
      <c r="B46" s="36">
        <v>2</v>
      </c>
      <c r="C46" s="37" t="s">
        <v>86</v>
      </c>
      <c r="D46" s="37" t="s">
        <v>13</v>
      </c>
      <c r="E46" s="50">
        <v>39295</v>
      </c>
      <c r="F46" s="2" t="s">
        <v>9</v>
      </c>
      <c r="G46" s="2">
        <v>3</v>
      </c>
      <c r="H46" s="2">
        <v>640</v>
      </c>
      <c r="I46" s="2" t="s">
        <v>225</v>
      </c>
      <c r="J46" s="2">
        <v>2</v>
      </c>
      <c r="K46" s="2">
        <v>800</v>
      </c>
      <c r="L46" s="9">
        <f t="shared" si="1"/>
        <v>1440</v>
      </c>
    </row>
    <row r="47" spans="1:12">
      <c r="A47" s="1">
        <v>35</v>
      </c>
      <c r="B47" s="36">
        <v>3</v>
      </c>
      <c r="C47" s="37" t="s">
        <v>93</v>
      </c>
      <c r="D47" s="37" t="s">
        <v>10</v>
      </c>
      <c r="E47" s="50">
        <v>38989</v>
      </c>
      <c r="F47" s="2" t="s">
        <v>9</v>
      </c>
      <c r="G47" s="2">
        <v>4</v>
      </c>
      <c r="H47" s="2">
        <v>512</v>
      </c>
      <c r="I47" s="2" t="s">
        <v>225</v>
      </c>
      <c r="J47" s="2">
        <v>3</v>
      </c>
      <c r="K47" s="2">
        <v>640</v>
      </c>
      <c r="L47" s="9">
        <f t="shared" si="1"/>
        <v>1152</v>
      </c>
    </row>
    <row r="48" spans="1:12">
      <c r="A48" s="1">
        <v>36</v>
      </c>
      <c r="B48" s="36">
        <v>4</v>
      </c>
      <c r="C48" s="37" t="s">
        <v>83</v>
      </c>
      <c r="D48" s="37" t="s">
        <v>10</v>
      </c>
      <c r="E48" s="50">
        <v>38969</v>
      </c>
      <c r="F48" s="2" t="s">
        <v>9</v>
      </c>
      <c r="G48" s="2">
        <v>2</v>
      </c>
      <c r="H48" s="2">
        <v>800</v>
      </c>
      <c r="I48" s="2" t="s">
        <v>225</v>
      </c>
      <c r="J48" s="2">
        <v>9</v>
      </c>
      <c r="K48" s="2">
        <v>168</v>
      </c>
      <c r="L48" s="9">
        <f t="shared" si="1"/>
        <v>968</v>
      </c>
    </row>
    <row r="49" spans="1:12">
      <c r="A49" s="1">
        <v>37</v>
      </c>
      <c r="B49" s="36">
        <v>5</v>
      </c>
      <c r="C49" s="37" t="s">
        <v>82</v>
      </c>
      <c r="D49" s="37" t="s">
        <v>8</v>
      </c>
      <c r="E49" s="50">
        <v>38948</v>
      </c>
      <c r="F49" s="2" t="s">
        <v>9</v>
      </c>
      <c r="G49" s="2">
        <v>5</v>
      </c>
      <c r="H49" s="2">
        <v>410</v>
      </c>
      <c r="I49" s="2" t="s">
        <v>225</v>
      </c>
      <c r="J49" s="2">
        <v>4</v>
      </c>
      <c r="K49" s="2">
        <v>512</v>
      </c>
      <c r="L49" s="9">
        <f t="shared" si="1"/>
        <v>922</v>
      </c>
    </row>
    <row r="50" spans="1:12">
      <c r="A50" s="1">
        <v>38</v>
      </c>
      <c r="B50" s="36">
        <v>6</v>
      </c>
      <c r="C50" s="37" t="s">
        <v>81</v>
      </c>
      <c r="D50" s="37" t="s">
        <v>10</v>
      </c>
      <c r="E50" s="50">
        <v>39535</v>
      </c>
      <c r="F50" s="2" t="s">
        <v>9</v>
      </c>
      <c r="G50" s="2">
        <v>7</v>
      </c>
      <c r="H50" s="2">
        <v>262</v>
      </c>
      <c r="I50" s="2" t="s">
        <v>225</v>
      </c>
      <c r="J50" s="2">
        <v>5</v>
      </c>
      <c r="K50" s="2">
        <v>410</v>
      </c>
      <c r="L50" s="9">
        <f t="shared" si="1"/>
        <v>672</v>
      </c>
    </row>
    <row r="51" spans="1:12">
      <c r="A51" s="1">
        <v>39</v>
      </c>
      <c r="B51" s="36">
        <v>7</v>
      </c>
      <c r="C51" s="37" t="s">
        <v>73</v>
      </c>
      <c r="D51" s="37" t="s">
        <v>10</v>
      </c>
      <c r="E51" s="50">
        <v>39008</v>
      </c>
      <c r="F51" s="2" t="s">
        <v>9</v>
      </c>
      <c r="G51" s="2">
        <v>10</v>
      </c>
      <c r="H51" s="2">
        <v>134</v>
      </c>
      <c r="I51" s="2" t="s">
        <v>225</v>
      </c>
      <c r="J51" s="2">
        <v>6</v>
      </c>
      <c r="K51" s="2">
        <v>328</v>
      </c>
      <c r="L51" s="9">
        <f t="shared" si="1"/>
        <v>462</v>
      </c>
    </row>
    <row r="52" spans="1:12">
      <c r="A52" s="1">
        <v>40</v>
      </c>
      <c r="B52" s="36">
        <v>8</v>
      </c>
      <c r="C52" s="37" t="s">
        <v>103</v>
      </c>
      <c r="D52" s="37" t="s">
        <v>8</v>
      </c>
      <c r="E52" s="50">
        <v>38944</v>
      </c>
      <c r="F52" s="2" t="s">
        <v>9</v>
      </c>
      <c r="G52" s="2">
        <v>6</v>
      </c>
      <c r="H52" s="2">
        <v>328</v>
      </c>
      <c r="I52" s="2" t="s">
        <v>225</v>
      </c>
      <c r="J52" s="2">
        <v>13</v>
      </c>
      <c r="K52" s="2">
        <v>69</v>
      </c>
      <c r="L52" s="9">
        <f t="shared" si="1"/>
        <v>397</v>
      </c>
    </row>
    <row r="53" spans="1:12">
      <c r="A53" s="1">
        <v>41</v>
      </c>
      <c r="B53" s="36">
        <v>9</v>
      </c>
      <c r="C53" s="37" t="s">
        <v>59</v>
      </c>
      <c r="D53" s="37" t="s">
        <v>10</v>
      </c>
      <c r="E53" s="50">
        <v>39025</v>
      </c>
      <c r="F53" s="2" t="s">
        <v>9</v>
      </c>
      <c r="G53" s="2">
        <v>11</v>
      </c>
      <c r="H53" s="2">
        <v>107</v>
      </c>
      <c r="I53" s="2" t="s">
        <v>225</v>
      </c>
      <c r="J53" s="2">
        <v>7</v>
      </c>
      <c r="K53" s="2">
        <v>262</v>
      </c>
      <c r="L53" s="9">
        <f t="shared" si="1"/>
        <v>369</v>
      </c>
    </row>
    <row r="54" spans="1:12">
      <c r="A54" s="1">
        <v>42</v>
      </c>
      <c r="B54" s="36">
        <v>10</v>
      </c>
      <c r="C54" s="37" t="s">
        <v>61</v>
      </c>
      <c r="D54" s="37" t="s">
        <v>8</v>
      </c>
      <c r="E54" s="50">
        <v>39387</v>
      </c>
      <c r="F54" s="2" t="s">
        <v>9</v>
      </c>
      <c r="G54" s="2">
        <v>8</v>
      </c>
      <c r="H54" s="2">
        <v>210</v>
      </c>
      <c r="I54" s="2" t="s">
        <v>225</v>
      </c>
      <c r="J54" s="2">
        <v>12</v>
      </c>
      <c r="K54" s="2">
        <v>86</v>
      </c>
      <c r="L54" s="9">
        <f t="shared" si="1"/>
        <v>296</v>
      </c>
    </row>
    <row r="55" spans="1:12">
      <c r="A55" s="1">
        <v>43</v>
      </c>
      <c r="B55" s="36">
        <v>11</v>
      </c>
      <c r="C55" s="37" t="s">
        <v>66</v>
      </c>
      <c r="D55" s="37" t="s">
        <v>8</v>
      </c>
      <c r="E55" s="50">
        <v>39009</v>
      </c>
      <c r="F55" s="2" t="s">
        <v>9</v>
      </c>
      <c r="G55" s="2">
        <v>9</v>
      </c>
      <c r="H55" s="2">
        <v>168</v>
      </c>
      <c r="I55" s="2" t="s">
        <v>225</v>
      </c>
      <c r="J55" s="2">
        <v>11</v>
      </c>
      <c r="K55" s="2">
        <v>107</v>
      </c>
      <c r="L55" s="9">
        <f t="shared" si="1"/>
        <v>275</v>
      </c>
    </row>
    <row r="56" spans="1:12">
      <c r="A56" s="1">
        <v>44</v>
      </c>
      <c r="B56" s="36">
        <v>12</v>
      </c>
      <c r="C56" s="37" t="s">
        <v>233</v>
      </c>
      <c r="D56" s="37" t="s">
        <v>10</v>
      </c>
      <c r="E56" s="51">
        <v>38950</v>
      </c>
      <c r="F56" s="2"/>
      <c r="G56" s="2"/>
      <c r="H56" s="2"/>
      <c r="I56" s="2" t="s">
        <v>225</v>
      </c>
      <c r="J56" s="2">
        <v>8</v>
      </c>
      <c r="K56" s="2">
        <v>210</v>
      </c>
      <c r="L56" s="9">
        <f t="shared" si="1"/>
        <v>210</v>
      </c>
    </row>
    <row r="57" spans="1:12">
      <c r="A57" s="1">
        <v>45</v>
      </c>
      <c r="B57" s="36">
        <v>13</v>
      </c>
      <c r="C57" s="37" t="s">
        <v>90</v>
      </c>
      <c r="D57" s="37" t="s">
        <v>10</v>
      </c>
      <c r="E57" s="50">
        <v>39588</v>
      </c>
      <c r="F57" s="2" t="s">
        <v>9</v>
      </c>
      <c r="G57" s="2">
        <v>18</v>
      </c>
      <c r="H57" s="2">
        <v>27</v>
      </c>
      <c r="I57" s="2" t="s">
        <v>225</v>
      </c>
      <c r="J57" s="2">
        <v>10</v>
      </c>
      <c r="K57" s="2">
        <v>134</v>
      </c>
      <c r="L57" s="9">
        <f t="shared" si="1"/>
        <v>161</v>
      </c>
    </row>
    <row r="58" spans="1:12">
      <c r="A58" s="1">
        <v>46</v>
      </c>
      <c r="B58" s="36">
        <v>14</v>
      </c>
      <c r="C58" s="37" t="s">
        <v>74</v>
      </c>
      <c r="D58" s="37" t="s">
        <v>10</v>
      </c>
      <c r="E58" s="50">
        <v>39471</v>
      </c>
      <c r="F58" s="2" t="s">
        <v>9</v>
      </c>
      <c r="G58" s="2">
        <v>14</v>
      </c>
      <c r="H58" s="2">
        <v>55</v>
      </c>
      <c r="I58" s="2" t="s">
        <v>225</v>
      </c>
      <c r="J58" s="2">
        <v>15</v>
      </c>
      <c r="K58" s="2">
        <v>44</v>
      </c>
      <c r="L58" s="9">
        <f t="shared" si="1"/>
        <v>99</v>
      </c>
    </row>
    <row r="59" spans="1:12">
      <c r="A59" s="1">
        <v>47</v>
      </c>
      <c r="B59" s="36">
        <v>15</v>
      </c>
      <c r="C59" s="37" t="s">
        <v>85</v>
      </c>
      <c r="D59" s="37" t="s">
        <v>8</v>
      </c>
      <c r="E59" s="50">
        <v>39218</v>
      </c>
      <c r="F59" s="2" t="s">
        <v>9</v>
      </c>
      <c r="G59" s="2">
        <v>12</v>
      </c>
      <c r="H59" s="2">
        <v>86</v>
      </c>
      <c r="I59" s="2" t="s">
        <v>225</v>
      </c>
      <c r="J59" s="2">
        <v>33</v>
      </c>
      <c r="K59" s="2">
        <v>12</v>
      </c>
      <c r="L59" s="9">
        <f t="shared" si="1"/>
        <v>98</v>
      </c>
    </row>
    <row r="60" spans="1:12">
      <c r="A60" s="1">
        <v>48</v>
      </c>
      <c r="B60" s="36">
        <v>16</v>
      </c>
      <c r="C60" s="37" t="s">
        <v>71</v>
      </c>
      <c r="D60" s="37" t="s">
        <v>8</v>
      </c>
      <c r="E60" s="50">
        <v>39480</v>
      </c>
      <c r="F60" s="2" t="s">
        <v>9</v>
      </c>
      <c r="G60" s="2">
        <v>13</v>
      </c>
      <c r="H60" s="2">
        <v>69</v>
      </c>
      <c r="I60" s="2" t="s">
        <v>225</v>
      </c>
      <c r="J60" s="2">
        <v>23</v>
      </c>
      <c r="K60" s="2">
        <v>22</v>
      </c>
      <c r="L60" s="9">
        <f t="shared" si="1"/>
        <v>91</v>
      </c>
    </row>
    <row r="61" spans="1:12">
      <c r="A61" s="1">
        <v>49</v>
      </c>
      <c r="B61" s="36">
        <v>17</v>
      </c>
      <c r="C61" s="37" t="s">
        <v>62</v>
      </c>
      <c r="D61" s="37" t="s">
        <v>10</v>
      </c>
      <c r="E61" s="50">
        <v>39273</v>
      </c>
      <c r="F61" s="2" t="s">
        <v>9</v>
      </c>
      <c r="G61" s="2">
        <v>23</v>
      </c>
      <c r="H61" s="2">
        <v>22</v>
      </c>
      <c r="I61" s="2" t="s">
        <v>225</v>
      </c>
      <c r="J61" s="2">
        <v>14</v>
      </c>
      <c r="K61" s="2">
        <v>55</v>
      </c>
      <c r="L61" s="9">
        <f t="shared" si="1"/>
        <v>77</v>
      </c>
    </row>
    <row r="62" spans="1:12">
      <c r="A62" s="1">
        <v>50</v>
      </c>
      <c r="B62" s="36">
        <v>18</v>
      </c>
      <c r="C62" s="37" t="s">
        <v>87</v>
      </c>
      <c r="D62" s="37" t="s">
        <v>10</v>
      </c>
      <c r="E62" s="50">
        <v>39191</v>
      </c>
      <c r="F62" s="2" t="s">
        <v>9</v>
      </c>
      <c r="G62" s="2">
        <v>16</v>
      </c>
      <c r="H62" s="2">
        <v>35</v>
      </c>
      <c r="I62" s="2" t="s">
        <v>225</v>
      </c>
      <c r="J62" s="2">
        <v>16</v>
      </c>
      <c r="K62" s="2">
        <v>35</v>
      </c>
      <c r="L62" s="9">
        <f t="shared" si="1"/>
        <v>70</v>
      </c>
    </row>
    <row r="63" spans="1:12">
      <c r="A63" s="1">
        <v>51</v>
      </c>
      <c r="B63" s="29">
        <v>19</v>
      </c>
      <c r="C63" s="30" t="s">
        <v>67</v>
      </c>
      <c r="D63" s="30" t="s">
        <v>14</v>
      </c>
      <c r="E63" s="58">
        <v>38954</v>
      </c>
      <c r="F63" s="2" t="s">
        <v>9</v>
      </c>
      <c r="G63" s="2">
        <v>15</v>
      </c>
      <c r="H63" s="2">
        <v>44</v>
      </c>
      <c r="I63" s="2" t="s">
        <v>225</v>
      </c>
      <c r="J63" s="2">
        <v>29</v>
      </c>
      <c r="K63" s="2">
        <v>16</v>
      </c>
      <c r="L63" s="9">
        <f t="shared" si="1"/>
        <v>60</v>
      </c>
    </row>
    <row r="64" spans="1:12">
      <c r="A64" s="1">
        <v>52</v>
      </c>
      <c r="B64" s="29">
        <v>20</v>
      </c>
      <c r="C64" s="30" t="s">
        <v>102</v>
      </c>
      <c r="D64" s="30" t="s">
        <v>8</v>
      </c>
      <c r="E64" s="58">
        <v>39458</v>
      </c>
      <c r="F64" s="2" t="s">
        <v>9</v>
      </c>
      <c r="G64" s="2">
        <v>20</v>
      </c>
      <c r="H64" s="2">
        <v>25</v>
      </c>
      <c r="I64" s="2" t="s">
        <v>225</v>
      </c>
      <c r="J64" s="2">
        <v>20</v>
      </c>
      <c r="K64" s="2">
        <v>25</v>
      </c>
      <c r="L64" s="9">
        <f t="shared" si="1"/>
        <v>50</v>
      </c>
    </row>
    <row r="65" spans="1:12">
      <c r="A65" s="1">
        <v>53</v>
      </c>
      <c r="B65" s="29">
        <v>21</v>
      </c>
      <c r="C65" s="30" t="s">
        <v>60</v>
      </c>
      <c r="D65" s="30" t="s">
        <v>10</v>
      </c>
      <c r="E65" s="58">
        <v>39080</v>
      </c>
      <c r="F65" s="2" t="s">
        <v>9</v>
      </c>
      <c r="G65" s="2">
        <v>19</v>
      </c>
      <c r="H65" s="2">
        <v>26</v>
      </c>
      <c r="I65" s="2" t="s">
        <v>225</v>
      </c>
      <c r="J65" s="2">
        <v>21</v>
      </c>
      <c r="K65" s="2">
        <v>24</v>
      </c>
      <c r="L65" s="9">
        <f t="shared" si="1"/>
        <v>50</v>
      </c>
    </row>
    <row r="66" spans="1:12">
      <c r="A66" s="1">
        <v>54</v>
      </c>
      <c r="B66" s="29">
        <v>22</v>
      </c>
      <c r="C66" s="30" t="s">
        <v>88</v>
      </c>
      <c r="D66" s="30" t="s">
        <v>11</v>
      </c>
      <c r="E66" s="58">
        <v>39322</v>
      </c>
      <c r="F66" s="2" t="s">
        <v>9</v>
      </c>
      <c r="G66" s="2">
        <v>22</v>
      </c>
      <c r="H66" s="2">
        <v>23</v>
      </c>
      <c r="I66" s="2" t="s">
        <v>225</v>
      </c>
      <c r="J66" s="2">
        <v>19</v>
      </c>
      <c r="K66" s="2">
        <v>26</v>
      </c>
      <c r="L66" s="9">
        <f t="shared" si="1"/>
        <v>49</v>
      </c>
    </row>
    <row r="67" spans="1:12">
      <c r="A67" s="1">
        <v>55</v>
      </c>
      <c r="B67" s="29">
        <v>23</v>
      </c>
      <c r="C67" s="30" t="s">
        <v>84</v>
      </c>
      <c r="D67" s="30" t="s">
        <v>11</v>
      </c>
      <c r="E67" s="58">
        <v>39596</v>
      </c>
      <c r="F67" s="2" t="s">
        <v>9</v>
      </c>
      <c r="G67" s="2">
        <v>25</v>
      </c>
      <c r="H67" s="2">
        <v>20</v>
      </c>
      <c r="I67" s="2" t="s">
        <v>225</v>
      </c>
      <c r="J67" s="2">
        <v>18</v>
      </c>
      <c r="K67" s="2">
        <v>27</v>
      </c>
      <c r="L67" s="9">
        <f t="shared" si="1"/>
        <v>47</v>
      </c>
    </row>
    <row r="68" spans="1:12">
      <c r="A68" s="1">
        <v>56</v>
      </c>
      <c r="B68" s="29">
        <v>24</v>
      </c>
      <c r="C68" s="30" t="s">
        <v>76</v>
      </c>
      <c r="D68" s="30" t="s">
        <v>11</v>
      </c>
      <c r="E68" s="58">
        <v>39598</v>
      </c>
      <c r="F68" s="2" t="s">
        <v>9</v>
      </c>
      <c r="G68" s="2">
        <v>24</v>
      </c>
      <c r="H68" s="2">
        <v>21</v>
      </c>
      <c r="I68" s="2" t="s">
        <v>225</v>
      </c>
      <c r="J68" s="2">
        <v>22</v>
      </c>
      <c r="K68" s="2">
        <v>23</v>
      </c>
      <c r="L68" s="9">
        <f t="shared" si="1"/>
        <v>44</v>
      </c>
    </row>
    <row r="69" spans="1:12">
      <c r="A69" s="1">
        <v>57</v>
      </c>
      <c r="B69" s="29">
        <v>25</v>
      </c>
      <c r="C69" s="30" t="s">
        <v>80</v>
      </c>
      <c r="D69" s="30" t="s">
        <v>10</v>
      </c>
      <c r="E69" s="58">
        <v>39379</v>
      </c>
      <c r="F69" s="2" t="s">
        <v>9</v>
      </c>
      <c r="G69" s="2">
        <v>17</v>
      </c>
      <c r="H69" s="2">
        <v>28</v>
      </c>
      <c r="I69" s="2" t="s">
        <v>225</v>
      </c>
      <c r="J69" s="2">
        <v>30</v>
      </c>
      <c r="K69" s="2">
        <v>15</v>
      </c>
      <c r="L69" s="9">
        <f t="shared" si="1"/>
        <v>43</v>
      </c>
    </row>
    <row r="70" spans="1:12">
      <c r="A70" s="1">
        <v>58</v>
      </c>
      <c r="B70" s="29">
        <v>26</v>
      </c>
      <c r="C70" s="30" t="s">
        <v>96</v>
      </c>
      <c r="D70" s="30" t="s">
        <v>10</v>
      </c>
      <c r="E70" s="58">
        <v>39404</v>
      </c>
      <c r="F70" s="2" t="s">
        <v>9</v>
      </c>
      <c r="G70" s="2">
        <v>31</v>
      </c>
      <c r="H70" s="2">
        <v>14</v>
      </c>
      <c r="I70" s="2" t="s">
        <v>225</v>
      </c>
      <c r="J70" s="2">
        <v>17</v>
      </c>
      <c r="K70" s="2">
        <v>28</v>
      </c>
      <c r="L70" s="9">
        <f t="shared" si="1"/>
        <v>42</v>
      </c>
    </row>
    <row r="71" spans="1:12">
      <c r="A71" s="1">
        <v>59</v>
      </c>
      <c r="B71" s="29">
        <v>27</v>
      </c>
      <c r="C71" s="30" t="s">
        <v>69</v>
      </c>
      <c r="D71" s="30" t="s">
        <v>8</v>
      </c>
      <c r="E71" s="58">
        <v>39544</v>
      </c>
      <c r="F71" s="2" t="s">
        <v>9</v>
      </c>
      <c r="G71" s="2">
        <v>26</v>
      </c>
      <c r="H71" s="2">
        <v>19</v>
      </c>
      <c r="I71" s="2" t="s">
        <v>225</v>
      </c>
      <c r="J71" s="2">
        <v>25</v>
      </c>
      <c r="K71" s="2">
        <v>20</v>
      </c>
      <c r="L71" s="9">
        <f t="shared" si="1"/>
        <v>39</v>
      </c>
    </row>
    <row r="72" spans="1:12">
      <c r="A72" s="1">
        <v>60</v>
      </c>
      <c r="B72" s="29">
        <v>28</v>
      </c>
      <c r="C72" s="30" t="s">
        <v>98</v>
      </c>
      <c r="D72" s="30" t="s">
        <v>8</v>
      </c>
      <c r="E72" s="58">
        <v>39449</v>
      </c>
      <c r="F72" s="2" t="s">
        <v>9</v>
      </c>
      <c r="G72" s="2">
        <v>30</v>
      </c>
      <c r="H72" s="2">
        <v>15</v>
      </c>
      <c r="I72" s="2" t="s">
        <v>225</v>
      </c>
      <c r="J72" s="2">
        <v>24</v>
      </c>
      <c r="K72" s="2">
        <v>21</v>
      </c>
      <c r="L72" s="9">
        <f t="shared" si="1"/>
        <v>36</v>
      </c>
    </row>
    <row r="73" spans="1:12">
      <c r="A73" s="1">
        <v>61</v>
      </c>
      <c r="B73" s="29">
        <v>29</v>
      </c>
      <c r="C73" s="30" t="s">
        <v>97</v>
      </c>
      <c r="D73" s="30" t="s">
        <v>13</v>
      </c>
      <c r="E73" s="58">
        <v>39254</v>
      </c>
      <c r="F73" s="2" t="s">
        <v>9</v>
      </c>
      <c r="G73" s="2">
        <v>27</v>
      </c>
      <c r="H73" s="2">
        <v>18</v>
      </c>
      <c r="I73" s="2" t="s">
        <v>225</v>
      </c>
      <c r="J73" s="2">
        <v>27</v>
      </c>
      <c r="K73" s="2">
        <v>18</v>
      </c>
      <c r="L73" s="9">
        <f t="shared" si="1"/>
        <v>36</v>
      </c>
    </row>
    <row r="74" spans="1:12">
      <c r="A74" s="1">
        <v>62</v>
      </c>
      <c r="B74" s="29">
        <v>30</v>
      </c>
      <c r="C74" s="30" t="s">
        <v>78</v>
      </c>
      <c r="D74" s="30" t="s">
        <v>11</v>
      </c>
      <c r="E74" s="58">
        <v>39468</v>
      </c>
      <c r="F74" s="2" t="s">
        <v>9</v>
      </c>
      <c r="G74" s="2">
        <v>28</v>
      </c>
      <c r="H74" s="2">
        <v>17</v>
      </c>
      <c r="I74" s="2" t="s">
        <v>225</v>
      </c>
      <c r="J74" s="2">
        <v>28</v>
      </c>
      <c r="K74" s="2">
        <v>17</v>
      </c>
      <c r="L74" s="9">
        <f t="shared" si="1"/>
        <v>34</v>
      </c>
    </row>
    <row r="75" spans="1:12">
      <c r="A75" s="1">
        <v>63</v>
      </c>
      <c r="B75" s="29">
        <v>31</v>
      </c>
      <c r="C75" s="30" t="s">
        <v>95</v>
      </c>
      <c r="D75" s="30" t="s">
        <v>14</v>
      </c>
      <c r="E75" s="58">
        <v>38924</v>
      </c>
      <c r="F75" s="2" t="s">
        <v>9</v>
      </c>
      <c r="G75" s="2">
        <v>21</v>
      </c>
      <c r="H75" s="2">
        <v>24</v>
      </c>
      <c r="I75" s="2" t="s">
        <v>225</v>
      </c>
      <c r="J75" s="2">
        <v>37</v>
      </c>
      <c r="K75" s="2">
        <v>8</v>
      </c>
      <c r="L75" s="9">
        <f t="shared" si="1"/>
        <v>32</v>
      </c>
    </row>
    <row r="76" spans="1:12">
      <c r="A76" s="1">
        <v>64</v>
      </c>
      <c r="B76" s="29">
        <v>32</v>
      </c>
      <c r="C76" s="30" t="s">
        <v>65</v>
      </c>
      <c r="D76" s="30" t="s">
        <v>12</v>
      </c>
      <c r="E76" s="58">
        <v>39201</v>
      </c>
      <c r="F76" s="2" t="s">
        <v>9</v>
      </c>
      <c r="G76" s="2">
        <v>35</v>
      </c>
      <c r="H76" s="2">
        <v>10</v>
      </c>
      <c r="I76" s="2" t="s">
        <v>225</v>
      </c>
      <c r="J76" s="2">
        <v>26</v>
      </c>
      <c r="K76" s="2">
        <v>19</v>
      </c>
      <c r="L76" s="9">
        <f t="shared" si="1"/>
        <v>29</v>
      </c>
    </row>
    <row r="77" spans="1:12">
      <c r="A77" s="1">
        <v>65</v>
      </c>
      <c r="B77" s="29">
        <v>33</v>
      </c>
      <c r="C77" s="30" t="s">
        <v>75</v>
      </c>
      <c r="D77" s="30" t="s">
        <v>8</v>
      </c>
      <c r="E77" s="58">
        <v>39466</v>
      </c>
      <c r="F77" s="2" t="s">
        <v>9</v>
      </c>
      <c r="G77" s="2">
        <v>33</v>
      </c>
      <c r="H77" s="2">
        <v>12</v>
      </c>
      <c r="I77" s="2" t="s">
        <v>225</v>
      </c>
      <c r="J77" s="2">
        <v>31</v>
      </c>
      <c r="K77" s="2">
        <v>14</v>
      </c>
      <c r="L77" s="9">
        <f t="shared" ref="L77:L108" si="2">SUM(H77,K77)</f>
        <v>26</v>
      </c>
    </row>
    <row r="78" spans="1:12">
      <c r="A78" s="1">
        <v>66</v>
      </c>
      <c r="B78" s="29">
        <v>34</v>
      </c>
      <c r="C78" s="30" t="s">
        <v>72</v>
      </c>
      <c r="D78" s="30" t="s">
        <v>14</v>
      </c>
      <c r="E78" s="58">
        <v>39238</v>
      </c>
      <c r="F78" s="2" t="s">
        <v>9</v>
      </c>
      <c r="G78" s="2">
        <v>32</v>
      </c>
      <c r="H78" s="2">
        <v>13</v>
      </c>
      <c r="I78" s="2" t="s">
        <v>225</v>
      </c>
      <c r="J78" s="2">
        <v>34</v>
      </c>
      <c r="K78" s="2">
        <v>11</v>
      </c>
      <c r="L78" s="9">
        <f t="shared" si="2"/>
        <v>24</v>
      </c>
    </row>
    <row r="79" spans="1:12">
      <c r="A79" s="1">
        <v>67</v>
      </c>
      <c r="B79" s="29">
        <v>35</v>
      </c>
      <c r="C79" s="30" t="s">
        <v>70</v>
      </c>
      <c r="D79" s="30" t="s">
        <v>14</v>
      </c>
      <c r="E79" s="58">
        <v>39144</v>
      </c>
      <c r="F79" s="2" t="s">
        <v>9</v>
      </c>
      <c r="G79" s="2">
        <v>37</v>
      </c>
      <c r="H79" s="2">
        <v>8</v>
      </c>
      <c r="I79" s="2" t="s">
        <v>225</v>
      </c>
      <c r="J79" s="2">
        <v>32</v>
      </c>
      <c r="K79" s="2">
        <v>13</v>
      </c>
      <c r="L79" s="9">
        <f t="shared" si="2"/>
        <v>21</v>
      </c>
    </row>
    <row r="80" spans="1:12">
      <c r="A80" s="1">
        <v>68</v>
      </c>
      <c r="B80" s="29">
        <v>36</v>
      </c>
      <c r="C80" s="30" t="s">
        <v>64</v>
      </c>
      <c r="D80" s="30" t="s">
        <v>14</v>
      </c>
      <c r="E80" s="58">
        <v>39183</v>
      </c>
      <c r="F80" s="2" t="s">
        <v>9</v>
      </c>
      <c r="G80" s="2">
        <v>34</v>
      </c>
      <c r="H80" s="2">
        <v>11</v>
      </c>
      <c r="I80" s="2" t="s">
        <v>225</v>
      </c>
      <c r="J80" s="2">
        <v>36</v>
      </c>
      <c r="K80" s="2">
        <v>9</v>
      </c>
      <c r="L80" s="9">
        <f t="shared" si="2"/>
        <v>20</v>
      </c>
    </row>
    <row r="81" spans="1:12">
      <c r="A81" s="1">
        <v>69</v>
      </c>
      <c r="B81" s="29">
        <v>37</v>
      </c>
      <c r="C81" s="30" t="s">
        <v>68</v>
      </c>
      <c r="D81" s="30" t="s">
        <v>11</v>
      </c>
      <c r="E81" s="58">
        <v>39345</v>
      </c>
      <c r="F81" s="2" t="s">
        <v>9</v>
      </c>
      <c r="G81" s="2">
        <v>29</v>
      </c>
      <c r="H81" s="2">
        <v>16</v>
      </c>
      <c r="I81" s="2" t="s">
        <v>225</v>
      </c>
      <c r="J81" s="2">
        <v>41</v>
      </c>
      <c r="K81" s="2">
        <v>4</v>
      </c>
      <c r="L81" s="9">
        <f t="shared" si="2"/>
        <v>20</v>
      </c>
    </row>
    <row r="82" spans="1:12">
      <c r="A82" s="1">
        <v>70</v>
      </c>
      <c r="B82" s="29">
        <v>38</v>
      </c>
      <c r="C82" s="30" t="s">
        <v>100</v>
      </c>
      <c r="D82" s="30" t="s">
        <v>13</v>
      </c>
      <c r="E82" s="58">
        <v>39427</v>
      </c>
      <c r="F82" s="2" t="s">
        <v>9</v>
      </c>
      <c r="G82" s="2">
        <v>38</v>
      </c>
      <c r="H82" s="2">
        <v>7</v>
      </c>
      <c r="I82" s="2" t="s">
        <v>225</v>
      </c>
      <c r="J82" s="2">
        <v>38</v>
      </c>
      <c r="K82" s="2">
        <v>7</v>
      </c>
      <c r="L82" s="9">
        <f t="shared" si="2"/>
        <v>14</v>
      </c>
    </row>
    <row r="83" spans="1:12">
      <c r="A83" s="1">
        <v>71</v>
      </c>
      <c r="B83" s="29">
        <v>39</v>
      </c>
      <c r="C83" s="30" t="s">
        <v>101</v>
      </c>
      <c r="D83" s="30" t="s">
        <v>8</v>
      </c>
      <c r="E83" s="58">
        <v>39294</v>
      </c>
      <c r="F83" s="2" t="s">
        <v>9</v>
      </c>
      <c r="G83" s="2">
        <v>39</v>
      </c>
      <c r="H83" s="2">
        <v>6</v>
      </c>
      <c r="I83" s="2" t="s">
        <v>225</v>
      </c>
      <c r="J83" s="2">
        <v>40</v>
      </c>
      <c r="K83" s="2">
        <v>5</v>
      </c>
      <c r="L83" s="9">
        <f t="shared" si="2"/>
        <v>11</v>
      </c>
    </row>
    <row r="84" spans="1:12">
      <c r="A84" s="1">
        <v>72</v>
      </c>
      <c r="B84" s="29">
        <v>40</v>
      </c>
      <c r="C84" s="30" t="s">
        <v>236</v>
      </c>
      <c r="D84" s="30" t="s">
        <v>13</v>
      </c>
      <c r="E84" s="56">
        <v>39350</v>
      </c>
      <c r="F84" s="2"/>
      <c r="G84" s="2"/>
      <c r="H84" s="2"/>
      <c r="I84" s="2" t="s">
        <v>225</v>
      </c>
      <c r="J84" s="2">
        <v>35</v>
      </c>
      <c r="K84" s="2">
        <v>10</v>
      </c>
      <c r="L84" s="9">
        <f t="shared" si="2"/>
        <v>10</v>
      </c>
    </row>
    <row r="85" spans="1:12">
      <c r="A85" s="1">
        <v>73</v>
      </c>
      <c r="B85" s="29">
        <v>41</v>
      </c>
      <c r="C85" s="30" t="s">
        <v>99</v>
      </c>
      <c r="D85" s="30" t="s">
        <v>14</v>
      </c>
      <c r="E85" s="58">
        <v>39411</v>
      </c>
      <c r="F85" s="2" t="s">
        <v>9</v>
      </c>
      <c r="G85" s="2">
        <v>42</v>
      </c>
      <c r="H85" s="2">
        <v>3</v>
      </c>
      <c r="I85" s="2" t="s">
        <v>225</v>
      </c>
      <c r="J85" s="2">
        <v>39</v>
      </c>
      <c r="K85" s="2">
        <v>6</v>
      </c>
      <c r="L85" s="9">
        <f t="shared" si="2"/>
        <v>9</v>
      </c>
    </row>
    <row r="86" spans="1:12">
      <c r="A86" s="1">
        <v>74</v>
      </c>
      <c r="B86" s="29">
        <v>42</v>
      </c>
      <c r="C86" s="30" t="s">
        <v>92</v>
      </c>
      <c r="D86" s="30" t="s">
        <v>14</v>
      </c>
      <c r="E86" s="58">
        <v>39550</v>
      </c>
      <c r="F86" s="2" t="s">
        <v>9</v>
      </c>
      <c r="G86" s="2">
        <v>36</v>
      </c>
      <c r="H86" s="2">
        <v>9</v>
      </c>
      <c r="I86" s="2"/>
      <c r="J86" s="2"/>
      <c r="K86" s="2"/>
      <c r="L86" s="9">
        <f t="shared" si="2"/>
        <v>9</v>
      </c>
    </row>
    <row r="87" spans="1:12">
      <c r="A87" s="1">
        <v>75</v>
      </c>
      <c r="B87" s="29">
        <v>43</v>
      </c>
      <c r="C87" s="30" t="s">
        <v>63</v>
      </c>
      <c r="D87" s="30" t="s">
        <v>14</v>
      </c>
      <c r="E87" s="58">
        <v>39502</v>
      </c>
      <c r="F87" s="2" t="s">
        <v>9</v>
      </c>
      <c r="G87" s="2">
        <v>41</v>
      </c>
      <c r="H87" s="2">
        <v>4</v>
      </c>
      <c r="I87" s="2" t="s">
        <v>225</v>
      </c>
      <c r="J87" s="2">
        <v>42</v>
      </c>
      <c r="K87" s="2">
        <v>3</v>
      </c>
      <c r="L87" s="9">
        <f t="shared" si="2"/>
        <v>7</v>
      </c>
    </row>
    <row r="88" spans="1:12">
      <c r="A88" s="1">
        <v>76</v>
      </c>
      <c r="B88" s="29">
        <v>44</v>
      </c>
      <c r="C88" s="30" t="s">
        <v>77</v>
      </c>
      <c r="D88" s="30" t="s">
        <v>13</v>
      </c>
      <c r="E88" s="58">
        <v>39553</v>
      </c>
      <c r="F88" s="2" t="s">
        <v>9</v>
      </c>
      <c r="G88" s="2">
        <v>40</v>
      </c>
      <c r="H88" s="2">
        <v>5</v>
      </c>
      <c r="I88" s="2"/>
      <c r="J88" s="2"/>
      <c r="K88" s="2"/>
      <c r="L88" s="9">
        <f t="shared" si="2"/>
        <v>5</v>
      </c>
    </row>
    <row r="89" spans="1:12">
      <c r="A89" s="1">
        <v>77</v>
      </c>
      <c r="B89" s="29">
        <v>45</v>
      </c>
      <c r="C89" s="30" t="s">
        <v>238</v>
      </c>
      <c r="D89" s="30" t="s">
        <v>13</v>
      </c>
      <c r="E89" s="56">
        <v>39234</v>
      </c>
      <c r="F89" s="2"/>
      <c r="G89" s="2"/>
      <c r="H89" s="2"/>
      <c r="I89" s="2" t="s">
        <v>225</v>
      </c>
      <c r="J89" s="2">
        <v>43</v>
      </c>
      <c r="K89" s="2">
        <v>2</v>
      </c>
      <c r="L89" s="9">
        <f t="shared" si="2"/>
        <v>2</v>
      </c>
    </row>
    <row r="90" spans="1:12">
      <c r="A90" s="1">
        <v>78</v>
      </c>
      <c r="B90" s="29">
        <v>46</v>
      </c>
      <c r="C90" s="30" t="s">
        <v>89</v>
      </c>
      <c r="D90" s="30" t="s">
        <v>14</v>
      </c>
      <c r="E90" s="58">
        <v>39547</v>
      </c>
      <c r="F90" s="2" t="s">
        <v>9</v>
      </c>
      <c r="G90" s="2">
        <v>44</v>
      </c>
      <c r="H90" s="2">
        <v>1</v>
      </c>
      <c r="I90" s="2" t="s">
        <v>225</v>
      </c>
      <c r="J90" s="2">
        <v>44</v>
      </c>
      <c r="K90" s="2">
        <v>1</v>
      </c>
      <c r="L90" s="9">
        <f t="shared" si="2"/>
        <v>2</v>
      </c>
    </row>
    <row r="91" spans="1:12">
      <c r="A91" s="1">
        <v>79</v>
      </c>
      <c r="B91" s="29">
        <v>47</v>
      </c>
      <c r="C91" s="30" t="s">
        <v>91</v>
      </c>
      <c r="D91" s="30" t="s">
        <v>13</v>
      </c>
      <c r="E91" s="58">
        <v>39318</v>
      </c>
      <c r="F91" s="2" t="s">
        <v>9</v>
      </c>
      <c r="G91" s="2">
        <v>43</v>
      </c>
      <c r="H91" s="2">
        <v>2</v>
      </c>
      <c r="I91" s="2"/>
      <c r="J91" s="2"/>
      <c r="K91" s="2"/>
      <c r="L91" s="9">
        <f t="shared" si="2"/>
        <v>2</v>
      </c>
    </row>
    <row r="92" spans="1:12" ht="15" thickBot="1">
      <c r="A92" s="16">
        <v>80</v>
      </c>
      <c r="B92" s="42">
        <v>48</v>
      </c>
      <c r="C92" s="43" t="s">
        <v>79</v>
      </c>
      <c r="D92" s="43" t="s">
        <v>12</v>
      </c>
      <c r="E92" s="59">
        <v>39625</v>
      </c>
      <c r="F92" s="17" t="s">
        <v>9</v>
      </c>
      <c r="G92" s="17">
        <v>45</v>
      </c>
      <c r="H92" s="17">
        <v>1</v>
      </c>
      <c r="I92" s="17"/>
      <c r="J92" s="17"/>
      <c r="K92" s="17"/>
      <c r="L92" s="18">
        <f t="shared" si="2"/>
        <v>1</v>
      </c>
    </row>
    <row r="93" spans="1:12">
      <c r="A93" s="13">
        <v>81</v>
      </c>
      <c r="B93" s="47">
        <v>1</v>
      </c>
      <c r="C93" s="48" t="s">
        <v>154</v>
      </c>
      <c r="D93" s="48" t="s">
        <v>21</v>
      </c>
      <c r="E93" s="49">
        <v>39415</v>
      </c>
      <c r="F93" s="14" t="s">
        <v>16</v>
      </c>
      <c r="G93" s="14">
        <v>2</v>
      </c>
      <c r="H93" s="14">
        <v>800</v>
      </c>
      <c r="I93" s="14" t="s">
        <v>227</v>
      </c>
      <c r="J93" s="14">
        <v>1</v>
      </c>
      <c r="K93" s="14">
        <v>1000</v>
      </c>
      <c r="L93" s="15">
        <f t="shared" si="2"/>
        <v>1800</v>
      </c>
    </row>
    <row r="94" spans="1:12">
      <c r="A94" s="1">
        <v>82</v>
      </c>
      <c r="B94" s="36">
        <v>2</v>
      </c>
      <c r="C94" s="37" t="s">
        <v>131</v>
      </c>
      <c r="D94" s="37" t="s">
        <v>15</v>
      </c>
      <c r="E94" s="50">
        <v>39142</v>
      </c>
      <c r="F94" s="2" t="s">
        <v>16</v>
      </c>
      <c r="G94" s="2">
        <v>1</v>
      </c>
      <c r="H94" s="2">
        <v>1000</v>
      </c>
      <c r="I94" s="2" t="s">
        <v>227</v>
      </c>
      <c r="J94" s="2">
        <v>2</v>
      </c>
      <c r="K94" s="2">
        <v>800</v>
      </c>
      <c r="L94" s="9">
        <f t="shared" si="2"/>
        <v>1800</v>
      </c>
    </row>
    <row r="95" spans="1:12">
      <c r="A95" s="1">
        <v>83</v>
      </c>
      <c r="B95" s="36">
        <v>3</v>
      </c>
      <c r="C95" s="37" t="s">
        <v>151</v>
      </c>
      <c r="D95" s="37" t="s">
        <v>21</v>
      </c>
      <c r="E95" s="50">
        <v>39477</v>
      </c>
      <c r="F95" s="2" t="s">
        <v>16</v>
      </c>
      <c r="G95" s="2">
        <v>5</v>
      </c>
      <c r="H95" s="2">
        <v>410</v>
      </c>
      <c r="I95" s="2" t="s">
        <v>227</v>
      </c>
      <c r="J95" s="2">
        <v>3</v>
      </c>
      <c r="K95" s="2">
        <v>640</v>
      </c>
      <c r="L95" s="9">
        <f t="shared" si="2"/>
        <v>1050</v>
      </c>
    </row>
    <row r="96" spans="1:12">
      <c r="A96" s="1">
        <v>84</v>
      </c>
      <c r="B96" s="36">
        <v>4</v>
      </c>
      <c r="C96" s="37" t="s">
        <v>159</v>
      </c>
      <c r="D96" s="37" t="s">
        <v>17</v>
      </c>
      <c r="E96" s="50">
        <v>39505</v>
      </c>
      <c r="F96" s="2" t="s">
        <v>16</v>
      </c>
      <c r="G96" s="2">
        <v>4</v>
      </c>
      <c r="H96" s="2">
        <v>512</v>
      </c>
      <c r="I96" s="2" t="s">
        <v>227</v>
      </c>
      <c r="J96" s="2">
        <v>4</v>
      </c>
      <c r="K96" s="2">
        <v>512</v>
      </c>
      <c r="L96" s="9">
        <f t="shared" si="2"/>
        <v>1024</v>
      </c>
    </row>
    <row r="97" spans="1:12">
      <c r="A97" s="1">
        <v>85</v>
      </c>
      <c r="B97" s="36">
        <v>5</v>
      </c>
      <c r="C97" s="37" t="s">
        <v>145</v>
      </c>
      <c r="D97" s="37" t="s">
        <v>21</v>
      </c>
      <c r="E97" s="50">
        <v>39218</v>
      </c>
      <c r="F97" s="2" t="s">
        <v>16</v>
      </c>
      <c r="G97" s="2">
        <v>3</v>
      </c>
      <c r="H97" s="2">
        <v>640</v>
      </c>
      <c r="I97" s="2" t="s">
        <v>227</v>
      </c>
      <c r="J97" s="2">
        <v>9</v>
      </c>
      <c r="K97" s="2">
        <v>168</v>
      </c>
      <c r="L97" s="9">
        <f t="shared" si="2"/>
        <v>808</v>
      </c>
    </row>
    <row r="98" spans="1:12">
      <c r="A98" s="1">
        <v>86</v>
      </c>
      <c r="B98" s="36">
        <v>6</v>
      </c>
      <c r="C98" s="37" t="s">
        <v>152</v>
      </c>
      <c r="D98" s="37" t="s">
        <v>21</v>
      </c>
      <c r="E98" s="50">
        <v>39136</v>
      </c>
      <c r="F98" s="2" t="s">
        <v>16</v>
      </c>
      <c r="G98" s="2">
        <v>6</v>
      </c>
      <c r="H98" s="2">
        <v>328</v>
      </c>
      <c r="I98" s="2" t="s">
        <v>227</v>
      </c>
      <c r="J98" s="2">
        <v>7</v>
      </c>
      <c r="K98" s="2">
        <v>262</v>
      </c>
      <c r="L98" s="9">
        <f t="shared" si="2"/>
        <v>590</v>
      </c>
    </row>
    <row r="99" spans="1:12">
      <c r="A99" s="1">
        <v>87</v>
      </c>
      <c r="B99" s="36">
        <v>7</v>
      </c>
      <c r="C99" s="37" t="s">
        <v>158</v>
      </c>
      <c r="D99" s="37" t="s">
        <v>21</v>
      </c>
      <c r="E99" s="50">
        <v>39036</v>
      </c>
      <c r="F99" s="2" t="s">
        <v>16</v>
      </c>
      <c r="G99" s="2">
        <v>9</v>
      </c>
      <c r="H99" s="2">
        <v>168</v>
      </c>
      <c r="I99" s="2" t="s">
        <v>227</v>
      </c>
      <c r="J99" s="2">
        <v>5</v>
      </c>
      <c r="K99" s="2">
        <v>410</v>
      </c>
      <c r="L99" s="9">
        <f t="shared" si="2"/>
        <v>578</v>
      </c>
    </row>
    <row r="100" spans="1:12">
      <c r="A100" s="1">
        <v>88</v>
      </c>
      <c r="B100" s="36">
        <v>8</v>
      </c>
      <c r="C100" s="37" t="s">
        <v>156</v>
      </c>
      <c r="D100" s="37" t="s">
        <v>21</v>
      </c>
      <c r="E100" s="50">
        <v>39524</v>
      </c>
      <c r="F100" s="2" t="s">
        <v>16</v>
      </c>
      <c r="G100" s="2">
        <v>13</v>
      </c>
      <c r="H100" s="2">
        <v>69</v>
      </c>
      <c r="I100" s="2" t="s">
        <v>227</v>
      </c>
      <c r="J100" s="2">
        <v>6</v>
      </c>
      <c r="K100" s="2">
        <v>328</v>
      </c>
      <c r="L100" s="9">
        <f t="shared" si="2"/>
        <v>397</v>
      </c>
    </row>
    <row r="101" spans="1:12">
      <c r="A101" s="1">
        <v>89</v>
      </c>
      <c r="B101" s="36">
        <v>9</v>
      </c>
      <c r="C101" s="37" t="s">
        <v>138</v>
      </c>
      <c r="D101" s="37" t="s">
        <v>112</v>
      </c>
      <c r="E101" s="50">
        <v>39057</v>
      </c>
      <c r="F101" s="2" t="s">
        <v>16</v>
      </c>
      <c r="G101" s="2">
        <v>10</v>
      </c>
      <c r="H101" s="2">
        <v>134</v>
      </c>
      <c r="I101" s="2" t="s">
        <v>227</v>
      </c>
      <c r="J101" s="2">
        <v>8</v>
      </c>
      <c r="K101" s="2">
        <v>210</v>
      </c>
      <c r="L101" s="9">
        <f t="shared" si="2"/>
        <v>344</v>
      </c>
    </row>
    <row r="102" spans="1:12">
      <c r="A102" s="1">
        <v>90</v>
      </c>
      <c r="B102" s="36">
        <v>10</v>
      </c>
      <c r="C102" s="37" t="s">
        <v>132</v>
      </c>
      <c r="D102" s="37" t="s">
        <v>18</v>
      </c>
      <c r="E102" s="50">
        <v>39287</v>
      </c>
      <c r="F102" s="2" t="s">
        <v>16</v>
      </c>
      <c r="G102" s="2">
        <v>8</v>
      </c>
      <c r="H102" s="2">
        <v>210</v>
      </c>
      <c r="I102" s="2" t="s">
        <v>227</v>
      </c>
      <c r="J102" s="2">
        <v>11</v>
      </c>
      <c r="K102" s="2">
        <v>107</v>
      </c>
      <c r="L102" s="9">
        <f t="shared" si="2"/>
        <v>317</v>
      </c>
    </row>
    <row r="103" spans="1:12">
      <c r="A103" s="1">
        <v>91</v>
      </c>
      <c r="B103" s="36">
        <v>11</v>
      </c>
      <c r="C103" s="37" t="s">
        <v>153</v>
      </c>
      <c r="D103" s="37" t="s">
        <v>20</v>
      </c>
      <c r="E103" s="50">
        <v>39533</v>
      </c>
      <c r="F103" s="2" t="s">
        <v>16</v>
      </c>
      <c r="G103" s="2">
        <v>7</v>
      </c>
      <c r="H103" s="2">
        <v>262</v>
      </c>
      <c r="I103" s="2" t="s">
        <v>227</v>
      </c>
      <c r="J103" s="2">
        <v>16</v>
      </c>
      <c r="K103" s="2">
        <v>35</v>
      </c>
      <c r="L103" s="9">
        <f t="shared" si="2"/>
        <v>297</v>
      </c>
    </row>
    <row r="104" spans="1:12">
      <c r="A104" s="1">
        <v>92</v>
      </c>
      <c r="B104" s="61">
        <v>12</v>
      </c>
      <c r="C104" s="62" t="s">
        <v>140</v>
      </c>
      <c r="D104" s="62" t="s">
        <v>19</v>
      </c>
      <c r="E104" s="68">
        <v>39337</v>
      </c>
      <c r="F104" s="2" t="s">
        <v>16</v>
      </c>
      <c r="G104" s="2">
        <v>15</v>
      </c>
      <c r="H104" s="2">
        <v>44</v>
      </c>
      <c r="I104" s="2" t="s">
        <v>227</v>
      </c>
      <c r="J104" s="2">
        <v>10</v>
      </c>
      <c r="K104" s="2">
        <v>134</v>
      </c>
      <c r="L104" s="9">
        <f t="shared" si="2"/>
        <v>178</v>
      </c>
    </row>
    <row r="105" spans="1:12">
      <c r="A105" s="1">
        <v>93</v>
      </c>
      <c r="B105" s="29">
        <v>13</v>
      </c>
      <c r="C105" s="30" t="s">
        <v>150</v>
      </c>
      <c r="D105" s="30" t="s">
        <v>143</v>
      </c>
      <c r="E105" s="58">
        <v>39346</v>
      </c>
      <c r="F105" s="2" t="s">
        <v>16</v>
      </c>
      <c r="G105" s="2">
        <v>11</v>
      </c>
      <c r="H105" s="2">
        <v>107</v>
      </c>
      <c r="I105" s="2" t="s">
        <v>227</v>
      </c>
      <c r="J105" s="2">
        <v>18</v>
      </c>
      <c r="K105" s="2">
        <v>27</v>
      </c>
      <c r="L105" s="9">
        <f t="shared" si="2"/>
        <v>134</v>
      </c>
    </row>
    <row r="106" spans="1:12">
      <c r="A106" s="1">
        <v>94</v>
      </c>
      <c r="B106" s="29">
        <v>14</v>
      </c>
      <c r="C106" s="30" t="s">
        <v>148</v>
      </c>
      <c r="D106" s="30" t="s">
        <v>21</v>
      </c>
      <c r="E106" s="58">
        <v>39416</v>
      </c>
      <c r="F106" s="2" t="s">
        <v>16</v>
      </c>
      <c r="G106" s="2">
        <v>19</v>
      </c>
      <c r="H106" s="2">
        <v>26</v>
      </c>
      <c r="I106" s="2" t="s">
        <v>227</v>
      </c>
      <c r="J106" s="2">
        <v>12</v>
      </c>
      <c r="K106" s="2">
        <v>86</v>
      </c>
      <c r="L106" s="9">
        <f t="shared" si="2"/>
        <v>112</v>
      </c>
    </row>
    <row r="107" spans="1:12">
      <c r="A107" s="1">
        <v>95</v>
      </c>
      <c r="B107" s="29">
        <v>15</v>
      </c>
      <c r="C107" s="30" t="s">
        <v>144</v>
      </c>
      <c r="D107" s="30" t="s">
        <v>143</v>
      </c>
      <c r="E107" s="58">
        <v>39006</v>
      </c>
      <c r="F107" s="2" t="s">
        <v>16</v>
      </c>
      <c r="G107" s="2">
        <v>12</v>
      </c>
      <c r="H107" s="2">
        <v>86</v>
      </c>
      <c r="I107" s="2" t="s">
        <v>227</v>
      </c>
      <c r="J107" s="2">
        <v>29</v>
      </c>
      <c r="K107" s="2">
        <v>16</v>
      </c>
      <c r="L107" s="9">
        <f t="shared" si="2"/>
        <v>102</v>
      </c>
    </row>
    <row r="108" spans="1:12">
      <c r="A108" s="1">
        <v>96</v>
      </c>
      <c r="B108" s="29">
        <v>16</v>
      </c>
      <c r="C108" s="30" t="s">
        <v>149</v>
      </c>
      <c r="D108" s="30" t="s">
        <v>147</v>
      </c>
      <c r="E108" s="58">
        <v>38921</v>
      </c>
      <c r="F108" s="2" t="s">
        <v>16</v>
      </c>
      <c r="G108" s="2">
        <v>23</v>
      </c>
      <c r="H108" s="2">
        <v>22</v>
      </c>
      <c r="I108" s="2" t="s">
        <v>227</v>
      </c>
      <c r="J108" s="2">
        <v>14</v>
      </c>
      <c r="K108" s="2">
        <v>55</v>
      </c>
      <c r="L108" s="9">
        <f t="shared" si="2"/>
        <v>77</v>
      </c>
    </row>
    <row r="109" spans="1:12">
      <c r="A109" s="1">
        <v>97</v>
      </c>
      <c r="B109" s="29">
        <v>17</v>
      </c>
      <c r="C109" s="30" t="s">
        <v>139</v>
      </c>
      <c r="D109" s="30" t="s">
        <v>21</v>
      </c>
      <c r="E109" s="58">
        <v>39346</v>
      </c>
      <c r="F109" s="2" t="s">
        <v>16</v>
      </c>
      <c r="G109" s="2">
        <v>14</v>
      </c>
      <c r="H109" s="2">
        <v>55</v>
      </c>
      <c r="I109" s="2" t="s">
        <v>227</v>
      </c>
      <c r="J109" s="2">
        <v>23</v>
      </c>
      <c r="K109" s="2">
        <v>22</v>
      </c>
      <c r="L109" s="9">
        <f t="shared" ref="L109:L124" si="3">SUM(H109,K109)</f>
        <v>77</v>
      </c>
    </row>
    <row r="110" spans="1:12">
      <c r="A110" s="1">
        <v>98</v>
      </c>
      <c r="B110" s="29">
        <v>18</v>
      </c>
      <c r="C110" s="30" t="s">
        <v>234</v>
      </c>
      <c r="D110" s="30" t="s">
        <v>17</v>
      </c>
      <c r="E110" s="56">
        <v>39007</v>
      </c>
      <c r="F110" s="2"/>
      <c r="G110" s="2"/>
      <c r="H110" s="2"/>
      <c r="I110" s="2" t="s">
        <v>227</v>
      </c>
      <c r="J110" s="2">
        <v>13</v>
      </c>
      <c r="K110" s="2">
        <v>69</v>
      </c>
      <c r="L110" s="9">
        <f t="shared" si="3"/>
        <v>69</v>
      </c>
    </row>
    <row r="111" spans="1:12">
      <c r="A111" s="1">
        <v>99</v>
      </c>
      <c r="B111" s="29">
        <v>19</v>
      </c>
      <c r="C111" s="30" t="s">
        <v>141</v>
      </c>
      <c r="D111" s="30" t="s">
        <v>17</v>
      </c>
      <c r="E111" s="58">
        <v>39571</v>
      </c>
      <c r="F111" s="2" t="s">
        <v>16</v>
      </c>
      <c r="G111" s="2">
        <v>20</v>
      </c>
      <c r="H111" s="2">
        <v>25</v>
      </c>
      <c r="I111" s="2" t="s">
        <v>227</v>
      </c>
      <c r="J111" s="2">
        <v>15</v>
      </c>
      <c r="K111" s="2">
        <v>44</v>
      </c>
      <c r="L111" s="9">
        <f t="shared" si="3"/>
        <v>69</v>
      </c>
    </row>
    <row r="112" spans="1:12">
      <c r="A112" s="1">
        <v>100</v>
      </c>
      <c r="B112" s="29">
        <v>20</v>
      </c>
      <c r="C112" s="30" t="s">
        <v>146</v>
      </c>
      <c r="D112" s="30" t="s">
        <v>147</v>
      </c>
      <c r="E112" s="58">
        <v>39426</v>
      </c>
      <c r="F112" s="2" t="s">
        <v>16</v>
      </c>
      <c r="G112" s="2">
        <v>16</v>
      </c>
      <c r="H112" s="2">
        <v>35</v>
      </c>
      <c r="I112" s="2" t="s">
        <v>227</v>
      </c>
      <c r="J112" s="2">
        <v>20</v>
      </c>
      <c r="K112" s="2">
        <v>25</v>
      </c>
      <c r="L112" s="9">
        <f t="shared" si="3"/>
        <v>60</v>
      </c>
    </row>
    <row r="113" spans="1:12">
      <c r="A113" s="1">
        <v>101</v>
      </c>
      <c r="B113" s="29">
        <v>21</v>
      </c>
      <c r="C113" s="30" t="s">
        <v>129</v>
      </c>
      <c r="D113" s="30" t="s">
        <v>112</v>
      </c>
      <c r="E113" s="58">
        <v>39062</v>
      </c>
      <c r="F113" s="2" t="s">
        <v>16</v>
      </c>
      <c r="G113" s="2">
        <v>18</v>
      </c>
      <c r="H113" s="2">
        <v>27</v>
      </c>
      <c r="I113" s="2" t="s">
        <v>227</v>
      </c>
      <c r="J113" s="2">
        <v>17</v>
      </c>
      <c r="K113" s="2">
        <v>28</v>
      </c>
      <c r="L113" s="9">
        <f t="shared" si="3"/>
        <v>55</v>
      </c>
    </row>
    <row r="114" spans="1:12">
      <c r="A114" s="1">
        <v>102</v>
      </c>
      <c r="B114" s="29">
        <v>22</v>
      </c>
      <c r="C114" s="30" t="s">
        <v>130</v>
      </c>
      <c r="D114" s="30" t="s">
        <v>15</v>
      </c>
      <c r="E114" s="58">
        <v>39385</v>
      </c>
      <c r="F114" s="2" t="s">
        <v>16</v>
      </c>
      <c r="G114" s="2">
        <v>17</v>
      </c>
      <c r="H114" s="2">
        <v>28</v>
      </c>
      <c r="I114" s="2" t="s">
        <v>227</v>
      </c>
      <c r="J114" s="2">
        <v>21</v>
      </c>
      <c r="K114" s="2">
        <v>24</v>
      </c>
      <c r="L114" s="9">
        <f t="shared" si="3"/>
        <v>52</v>
      </c>
    </row>
    <row r="115" spans="1:12">
      <c r="A115" s="1">
        <v>103</v>
      </c>
      <c r="B115" s="29">
        <v>23</v>
      </c>
      <c r="C115" s="30" t="s">
        <v>142</v>
      </c>
      <c r="D115" s="30" t="s">
        <v>143</v>
      </c>
      <c r="E115" s="58">
        <v>38928</v>
      </c>
      <c r="F115" s="2" t="s">
        <v>16</v>
      </c>
      <c r="G115" s="2">
        <v>21</v>
      </c>
      <c r="H115" s="2">
        <v>24</v>
      </c>
      <c r="I115" s="2" t="s">
        <v>227</v>
      </c>
      <c r="J115" s="2">
        <v>19</v>
      </c>
      <c r="K115" s="2">
        <v>26</v>
      </c>
      <c r="L115" s="9">
        <f t="shared" si="3"/>
        <v>50</v>
      </c>
    </row>
    <row r="116" spans="1:12">
      <c r="A116" s="1">
        <v>104</v>
      </c>
      <c r="B116" s="29">
        <v>24</v>
      </c>
      <c r="C116" s="30" t="s">
        <v>155</v>
      </c>
      <c r="D116" s="30" t="s">
        <v>17</v>
      </c>
      <c r="E116" s="58">
        <v>39525</v>
      </c>
      <c r="F116" s="2" t="s">
        <v>16</v>
      </c>
      <c r="G116" s="2">
        <v>24</v>
      </c>
      <c r="H116" s="2">
        <v>21</v>
      </c>
      <c r="I116" s="2" t="s">
        <v>227</v>
      </c>
      <c r="J116" s="2">
        <v>22</v>
      </c>
      <c r="K116" s="2">
        <v>23</v>
      </c>
      <c r="L116" s="9">
        <f t="shared" si="3"/>
        <v>44</v>
      </c>
    </row>
    <row r="117" spans="1:12">
      <c r="A117" s="1">
        <v>105</v>
      </c>
      <c r="B117" s="29">
        <v>25</v>
      </c>
      <c r="C117" s="30" t="s">
        <v>157</v>
      </c>
      <c r="D117" s="30" t="s">
        <v>15</v>
      </c>
      <c r="E117" s="58">
        <v>39178</v>
      </c>
      <c r="F117" s="2" t="s">
        <v>16</v>
      </c>
      <c r="G117" s="2">
        <v>22</v>
      </c>
      <c r="H117" s="2">
        <v>23</v>
      </c>
      <c r="I117" s="2" t="s">
        <v>227</v>
      </c>
      <c r="J117" s="2">
        <v>26</v>
      </c>
      <c r="K117" s="2">
        <v>19</v>
      </c>
      <c r="L117" s="9">
        <f t="shared" si="3"/>
        <v>42</v>
      </c>
    </row>
    <row r="118" spans="1:12">
      <c r="A118" s="1">
        <v>106</v>
      </c>
      <c r="B118" s="29">
        <v>26</v>
      </c>
      <c r="C118" s="30" t="s">
        <v>136</v>
      </c>
      <c r="D118" s="30" t="s">
        <v>21</v>
      </c>
      <c r="E118" s="58">
        <v>39211</v>
      </c>
      <c r="F118" s="2" t="s">
        <v>16</v>
      </c>
      <c r="G118" s="2">
        <v>27</v>
      </c>
      <c r="H118" s="2">
        <v>18</v>
      </c>
      <c r="I118" s="2" t="s">
        <v>227</v>
      </c>
      <c r="J118" s="2">
        <v>24</v>
      </c>
      <c r="K118" s="2">
        <v>21</v>
      </c>
      <c r="L118" s="9">
        <f t="shared" si="3"/>
        <v>39</v>
      </c>
    </row>
    <row r="119" spans="1:12">
      <c r="A119" s="1">
        <v>107</v>
      </c>
      <c r="B119" s="29">
        <v>27</v>
      </c>
      <c r="C119" s="30" t="s">
        <v>134</v>
      </c>
      <c r="D119" s="30" t="s">
        <v>15</v>
      </c>
      <c r="E119" s="58">
        <v>39371</v>
      </c>
      <c r="F119" s="2" t="s">
        <v>16</v>
      </c>
      <c r="G119" s="2">
        <v>28</v>
      </c>
      <c r="H119" s="2">
        <v>17</v>
      </c>
      <c r="I119" s="2" t="s">
        <v>227</v>
      </c>
      <c r="J119" s="2">
        <v>28</v>
      </c>
      <c r="K119" s="2">
        <v>17</v>
      </c>
      <c r="L119" s="9">
        <f t="shared" si="3"/>
        <v>34</v>
      </c>
    </row>
    <row r="120" spans="1:12">
      <c r="A120" s="1">
        <v>108</v>
      </c>
      <c r="B120" s="29">
        <v>28</v>
      </c>
      <c r="C120" s="30" t="s">
        <v>232</v>
      </c>
      <c r="D120" s="30" t="s">
        <v>231</v>
      </c>
      <c r="E120" s="56">
        <v>39526</v>
      </c>
      <c r="F120" s="2"/>
      <c r="G120" s="2"/>
      <c r="H120" s="2"/>
      <c r="I120" s="2" t="s">
        <v>227</v>
      </c>
      <c r="J120" s="2">
        <v>25</v>
      </c>
      <c r="K120" s="2">
        <v>20</v>
      </c>
      <c r="L120" s="9">
        <f t="shared" si="3"/>
        <v>20</v>
      </c>
    </row>
    <row r="121" spans="1:12">
      <c r="A121" s="1">
        <v>109</v>
      </c>
      <c r="B121" s="29">
        <v>29</v>
      </c>
      <c r="C121" s="30" t="s">
        <v>135</v>
      </c>
      <c r="D121" s="30" t="s">
        <v>21</v>
      </c>
      <c r="E121" s="58">
        <v>39528</v>
      </c>
      <c r="F121" s="2" t="s">
        <v>16</v>
      </c>
      <c r="G121" s="2">
        <v>25</v>
      </c>
      <c r="H121" s="2">
        <v>20</v>
      </c>
      <c r="I121" s="2"/>
      <c r="J121" s="2"/>
      <c r="K121" s="2"/>
      <c r="L121" s="9">
        <f t="shared" si="3"/>
        <v>20</v>
      </c>
    </row>
    <row r="122" spans="1:12">
      <c r="A122" s="1">
        <v>110</v>
      </c>
      <c r="B122" s="29">
        <v>30</v>
      </c>
      <c r="C122" s="30" t="s">
        <v>137</v>
      </c>
      <c r="D122" s="30" t="s">
        <v>20</v>
      </c>
      <c r="E122" s="58">
        <v>39205</v>
      </c>
      <c r="F122" s="2" t="s">
        <v>16</v>
      </c>
      <c r="G122" s="2">
        <v>26</v>
      </c>
      <c r="H122" s="2">
        <v>19</v>
      </c>
      <c r="I122" s="2"/>
      <c r="J122" s="2"/>
      <c r="K122" s="2"/>
      <c r="L122" s="9">
        <f t="shared" si="3"/>
        <v>19</v>
      </c>
    </row>
    <row r="123" spans="1:12">
      <c r="A123" s="1">
        <v>111</v>
      </c>
      <c r="B123" s="29">
        <v>31</v>
      </c>
      <c r="C123" s="30" t="s">
        <v>237</v>
      </c>
      <c r="D123" s="30" t="s">
        <v>231</v>
      </c>
      <c r="E123" s="56">
        <v>39573</v>
      </c>
      <c r="F123" s="2"/>
      <c r="G123" s="2"/>
      <c r="H123" s="2"/>
      <c r="I123" s="2" t="s">
        <v>227</v>
      </c>
      <c r="J123" s="2">
        <v>27</v>
      </c>
      <c r="K123" s="2">
        <v>18</v>
      </c>
      <c r="L123" s="9">
        <f t="shared" si="3"/>
        <v>18</v>
      </c>
    </row>
    <row r="124" spans="1:12">
      <c r="A124" s="1">
        <v>112</v>
      </c>
      <c r="B124" s="29">
        <v>32</v>
      </c>
      <c r="C124" s="30" t="s">
        <v>133</v>
      </c>
      <c r="D124" s="30" t="s">
        <v>21</v>
      </c>
      <c r="E124" s="58">
        <v>39506</v>
      </c>
      <c r="F124" s="2" t="s">
        <v>16</v>
      </c>
      <c r="G124" s="2">
        <v>29</v>
      </c>
      <c r="H124" s="2">
        <v>16</v>
      </c>
      <c r="I124" s="2"/>
      <c r="J124" s="2"/>
      <c r="K124" s="2"/>
      <c r="L124" s="9">
        <f t="shared" si="3"/>
        <v>16</v>
      </c>
    </row>
  </sheetData>
  <sortState ref="B12:L123">
    <sortCondition descending="1" ref="L88"/>
  </sortState>
  <mergeCells count="14">
    <mergeCell ref="A1:L1"/>
    <mergeCell ref="F11:F12"/>
    <mergeCell ref="L10:L12"/>
    <mergeCell ref="F9:L9"/>
    <mergeCell ref="A9:A12"/>
    <mergeCell ref="C9:C12"/>
    <mergeCell ref="D9:D12"/>
    <mergeCell ref="E9:E12"/>
    <mergeCell ref="B9:B12"/>
    <mergeCell ref="I10:K10"/>
    <mergeCell ref="I11:I12"/>
    <mergeCell ref="J11:K11"/>
    <mergeCell ref="F10:H10"/>
    <mergeCell ref="G11:H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sqref="A1:XFD2"/>
    </sheetView>
  </sheetViews>
  <sheetFormatPr defaultRowHeight="14.4"/>
  <cols>
    <col min="1" max="1" width="10.109375" customWidth="1"/>
    <col min="2" max="2" width="22.21875" bestFit="1" customWidth="1"/>
    <col min="3" max="3" width="21.6640625" bestFit="1" customWidth="1"/>
    <col min="4" max="4" width="14.88671875" style="5" bestFit="1" customWidth="1"/>
    <col min="5" max="5" width="11.109375" customWidth="1"/>
    <col min="6" max="6" width="10.21875" style="33" customWidth="1"/>
    <col min="7" max="7" width="22" style="33" bestFit="1" customWidth="1"/>
    <col min="8" max="8" width="21.88671875" style="33" bestFit="1" customWidth="1"/>
    <col min="9" max="9" width="16.5546875" style="34" customWidth="1"/>
  </cols>
  <sheetData>
    <row r="1" spans="1:10">
      <c r="A1" s="82" t="s">
        <v>267</v>
      </c>
      <c r="B1" s="82"/>
      <c r="C1" s="82"/>
      <c r="D1" s="82"/>
      <c r="F1" s="82" t="s">
        <v>268</v>
      </c>
      <c r="G1" s="82"/>
      <c r="H1" s="82"/>
      <c r="I1" s="82"/>
    </row>
    <row r="2" spans="1:10">
      <c r="A2" s="6"/>
      <c r="B2" s="6"/>
      <c r="C2" s="6"/>
      <c r="D2" s="7"/>
    </row>
    <row r="3" spans="1:10" ht="14.4" customHeight="1">
      <c r="A3" s="72" t="s">
        <v>0</v>
      </c>
      <c r="B3" s="71" t="s">
        <v>1</v>
      </c>
      <c r="C3" s="72" t="s">
        <v>247</v>
      </c>
      <c r="D3" s="77" t="s">
        <v>3</v>
      </c>
      <c r="F3" s="73" t="s">
        <v>0</v>
      </c>
      <c r="G3" s="74" t="s">
        <v>1</v>
      </c>
      <c r="H3" s="73" t="s">
        <v>247</v>
      </c>
      <c r="I3" s="76" t="s">
        <v>3</v>
      </c>
    </row>
    <row r="4" spans="1:10">
      <c r="A4" s="72"/>
      <c r="B4" s="71"/>
      <c r="C4" s="72"/>
      <c r="D4" s="77"/>
      <c r="F4" s="73"/>
      <c r="G4" s="74"/>
      <c r="H4" s="73"/>
      <c r="I4" s="76"/>
    </row>
    <row r="5" spans="1:10">
      <c r="A5" s="72"/>
      <c r="B5" s="71"/>
      <c r="C5" s="72"/>
      <c r="D5" s="77"/>
      <c r="F5" s="73"/>
      <c r="G5" s="74"/>
      <c r="H5" s="73"/>
      <c r="I5" s="76"/>
    </row>
    <row r="6" spans="1:10">
      <c r="A6" s="72"/>
      <c r="B6" s="71"/>
      <c r="C6" s="72"/>
      <c r="D6" s="77"/>
      <c r="F6" s="73"/>
      <c r="G6" s="74"/>
      <c r="H6" s="73"/>
      <c r="I6" s="76"/>
    </row>
    <row r="7" spans="1:10">
      <c r="A7" s="20">
        <v>1</v>
      </c>
      <c r="B7" s="30" t="s">
        <v>94</v>
      </c>
      <c r="C7" s="30" t="s">
        <v>10</v>
      </c>
      <c r="D7" s="31">
        <v>39413</v>
      </c>
      <c r="F7" s="29">
        <v>1</v>
      </c>
      <c r="G7" s="30" t="s">
        <v>30</v>
      </c>
      <c r="H7" s="30" t="s">
        <v>10</v>
      </c>
      <c r="I7" s="23">
        <v>39551</v>
      </c>
    </row>
    <row r="8" spans="1:10">
      <c r="A8" s="20">
        <v>2</v>
      </c>
      <c r="B8" s="30" t="s">
        <v>93</v>
      </c>
      <c r="C8" s="30" t="s">
        <v>10</v>
      </c>
      <c r="D8" s="31">
        <v>38989</v>
      </c>
      <c r="F8" s="29">
        <v>2</v>
      </c>
      <c r="G8" s="30" t="s">
        <v>31</v>
      </c>
      <c r="H8" s="30" t="s">
        <v>10</v>
      </c>
      <c r="I8" s="31">
        <v>39007</v>
      </c>
    </row>
    <row r="9" spans="1:10">
      <c r="A9" s="20">
        <v>3</v>
      </c>
      <c r="B9" s="30" t="s">
        <v>83</v>
      </c>
      <c r="C9" s="30" t="s">
        <v>10</v>
      </c>
      <c r="D9" s="23">
        <v>38969</v>
      </c>
      <c r="F9" s="29">
        <v>3</v>
      </c>
      <c r="G9" s="30" t="s">
        <v>172</v>
      </c>
      <c r="H9" s="30" t="s">
        <v>25</v>
      </c>
      <c r="I9" s="23">
        <v>39001</v>
      </c>
      <c r="J9" s="25"/>
    </row>
    <row r="10" spans="1:10">
      <c r="A10" s="20">
        <v>4</v>
      </c>
      <c r="B10" s="30" t="s">
        <v>81</v>
      </c>
      <c r="C10" s="30" t="s">
        <v>10</v>
      </c>
      <c r="D10" s="31">
        <v>39535</v>
      </c>
      <c r="F10" s="29">
        <v>4</v>
      </c>
      <c r="G10" s="30" t="s">
        <v>183</v>
      </c>
      <c r="H10" s="30" t="s">
        <v>25</v>
      </c>
      <c r="I10" s="23">
        <v>39109</v>
      </c>
      <c r="J10" s="25"/>
    </row>
    <row r="11" spans="1:10">
      <c r="A11" s="20">
        <v>5</v>
      </c>
      <c r="B11" s="30" t="s">
        <v>73</v>
      </c>
      <c r="C11" s="30" t="s">
        <v>10</v>
      </c>
      <c r="D11" s="23">
        <v>39008</v>
      </c>
      <c r="F11" s="29">
        <v>5</v>
      </c>
      <c r="G11" s="30" t="s">
        <v>179</v>
      </c>
      <c r="H11" s="30" t="s">
        <v>25</v>
      </c>
      <c r="I11" s="24">
        <v>39462</v>
      </c>
      <c r="J11" s="25"/>
    </row>
    <row r="12" spans="1:10">
      <c r="A12" s="20">
        <v>6</v>
      </c>
      <c r="B12" s="21" t="s">
        <v>59</v>
      </c>
      <c r="C12" s="21" t="s">
        <v>10</v>
      </c>
      <c r="D12" s="22">
        <v>39025</v>
      </c>
      <c r="F12" s="29">
        <v>6</v>
      </c>
      <c r="G12" s="30" t="s">
        <v>162</v>
      </c>
      <c r="H12" s="30" t="s">
        <v>25</v>
      </c>
      <c r="I12" s="24">
        <v>38909</v>
      </c>
      <c r="J12" s="25"/>
    </row>
    <row r="13" spans="1:10">
      <c r="A13" s="20">
        <v>7</v>
      </c>
      <c r="B13" s="32" t="s">
        <v>233</v>
      </c>
      <c r="C13" s="32" t="s">
        <v>10</v>
      </c>
      <c r="D13" s="35">
        <v>38950</v>
      </c>
      <c r="F13" s="29">
        <v>7</v>
      </c>
      <c r="G13" s="30" t="s">
        <v>165</v>
      </c>
      <c r="H13" s="30" t="s">
        <v>25</v>
      </c>
      <c r="I13" s="31">
        <v>39347</v>
      </c>
      <c r="J13" s="25"/>
    </row>
    <row r="14" spans="1:10">
      <c r="A14" s="20">
        <v>8</v>
      </c>
      <c r="B14" s="30" t="s">
        <v>90</v>
      </c>
      <c r="C14" s="30" t="s">
        <v>10</v>
      </c>
      <c r="D14" s="31">
        <v>39588</v>
      </c>
      <c r="F14" s="29">
        <v>8</v>
      </c>
      <c r="G14" s="30" t="s">
        <v>181</v>
      </c>
      <c r="H14" s="30" t="s">
        <v>25</v>
      </c>
      <c r="I14" s="31">
        <v>39503</v>
      </c>
      <c r="J14" s="25"/>
    </row>
    <row r="15" spans="1:10">
      <c r="A15" s="20">
        <v>9</v>
      </c>
      <c r="B15" s="30" t="s">
        <v>74</v>
      </c>
      <c r="C15" s="30" t="s">
        <v>10</v>
      </c>
      <c r="D15" s="31">
        <v>39471</v>
      </c>
      <c r="F15" s="29">
        <v>9</v>
      </c>
      <c r="G15" s="30" t="s">
        <v>180</v>
      </c>
      <c r="H15" s="30" t="s">
        <v>25</v>
      </c>
      <c r="I15" s="31">
        <v>39483</v>
      </c>
      <c r="J15" s="25"/>
    </row>
    <row r="16" spans="1:10">
      <c r="A16" s="20">
        <v>10</v>
      </c>
      <c r="B16" s="21" t="s">
        <v>62</v>
      </c>
      <c r="C16" s="21" t="s">
        <v>10</v>
      </c>
      <c r="D16" s="22">
        <v>39273</v>
      </c>
      <c r="F16" s="29">
        <v>10</v>
      </c>
      <c r="G16" s="30" t="s">
        <v>168</v>
      </c>
      <c r="H16" s="30" t="s">
        <v>26</v>
      </c>
      <c r="I16" s="78" t="s">
        <v>169</v>
      </c>
      <c r="J16" s="25"/>
    </row>
    <row r="17" spans="1:10">
      <c r="A17" s="20">
        <v>11</v>
      </c>
      <c r="B17" s="21" t="s">
        <v>87</v>
      </c>
      <c r="C17" s="21" t="s">
        <v>10</v>
      </c>
      <c r="D17" s="22">
        <v>39191</v>
      </c>
      <c r="F17" s="29">
        <v>11</v>
      </c>
      <c r="G17" s="30" t="s">
        <v>164</v>
      </c>
      <c r="H17" s="30" t="s">
        <v>26</v>
      </c>
      <c r="I17" s="23">
        <v>39298</v>
      </c>
      <c r="J17" s="25"/>
    </row>
    <row r="18" spans="1:10">
      <c r="A18" s="20">
        <v>12</v>
      </c>
      <c r="B18" s="30" t="s">
        <v>263</v>
      </c>
      <c r="C18" s="30" t="s">
        <v>25</v>
      </c>
      <c r="D18" s="23">
        <v>39150</v>
      </c>
      <c r="E18" s="81" t="s">
        <v>264</v>
      </c>
      <c r="F18" s="29">
        <v>12</v>
      </c>
      <c r="G18" s="30" t="s">
        <v>167</v>
      </c>
      <c r="H18" s="30" t="s">
        <v>26</v>
      </c>
      <c r="I18" s="79">
        <v>39149</v>
      </c>
    </row>
    <row r="19" spans="1:10">
      <c r="A19" s="20">
        <v>13</v>
      </c>
      <c r="B19" s="30" t="s">
        <v>218</v>
      </c>
      <c r="C19" s="30" t="s">
        <v>25</v>
      </c>
      <c r="D19" s="23">
        <v>39062</v>
      </c>
      <c r="F19" s="29">
        <v>13</v>
      </c>
      <c r="G19" s="30" t="s">
        <v>56</v>
      </c>
      <c r="H19" s="30" t="s">
        <v>8</v>
      </c>
      <c r="I19" s="31">
        <v>39451</v>
      </c>
    </row>
    <row r="20" spans="1:10">
      <c r="A20" s="20">
        <v>14</v>
      </c>
      <c r="B20" s="30" t="s">
        <v>191</v>
      </c>
      <c r="C20" s="30" t="s">
        <v>25</v>
      </c>
      <c r="D20" s="23" t="s">
        <v>192</v>
      </c>
      <c r="F20" s="29">
        <v>14</v>
      </c>
      <c r="G20" s="21" t="s">
        <v>52</v>
      </c>
      <c r="H20" s="21" t="s">
        <v>8</v>
      </c>
      <c r="I20" s="22">
        <v>39066</v>
      </c>
    </row>
    <row r="21" spans="1:10">
      <c r="A21" s="20">
        <v>15</v>
      </c>
      <c r="B21" s="30" t="s">
        <v>223</v>
      </c>
      <c r="C21" s="30" t="s">
        <v>25</v>
      </c>
      <c r="D21" s="31">
        <v>39401</v>
      </c>
      <c r="F21" s="29">
        <v>15</v>
      </c>
      <c r="G21" s="30" t="s">
        <v>39</v>
      </c>
      <c r="H21" s="30" t="s">
        <v>8</v>
      </c>
      <c r="I21" s="31">
        <v>39556</v>
      </c>
    </row>
    <row r="22" spans="1:10">
      <c r="A22" s="20">
        <v>16</v>
      </c>
      <c r="B22" s="30" t="s">
        <v>188</v>
      </c>
      <c r="C22" s="30" t="s">
        <v>25</v>
      </c>
      <c r="D22" s="31">
        <v>39267</v>
      </c>
      <c r="F22" s="29">
        <v>16</v>
      </c>
      <c r="G22" s="30" t="s">
        <v>50</v>
      </c>
      <c r="H22" s="30" t="s">
        <v>8</v>
      </c>
      <c r="I22" s="23">
        <v>38902</v>
      </c>
    </row>
    <row r="23" spans="1:10">
      <c r="A23" s="20">
        <v>17</v>
      </c>
      <c r="B23" s="80" t="s">
        <v>189</v>
      </c>
      <c r="C23" s="80" t="s">
        <v>25</v>
      </c>
      <c r="D23" s="79" t="s">
        <v>190</v>
      </c>
      <c r="F23" s="29">
        <v>17</v>
      </c>
      <c r="G23" s="30" t="s">
        <v>57</v>
      </c>
      <c r="H23" s="30" t="s">
        <v>8</v>
      </c>
      <c r="I23" s="31">
        <v>39298</v>
      </c>
    </row>
    <row r="24" spans="1:10">
      <c r="A24" s="20">
        <v>18</v>
      </c>
      <c r="B24" s="21" t="s">
        <v>216</v>
      </c>
      <c r="C24" s="21" t="s">
        <v>25</v>
      </c>
      <c r="D24" s="23">
        <v>39023</v>
      </c>
      <c r="F24" s="29">
        <v>18</v>
      </c>
      <c r="G24" s="30" t="s">
        <v>37</v>
      </c>
      <c r="H24" s="30" t="s">
        <v>8</v>
      </c>
      <c r="I24" s="23">
        <v>39045</v>
      </c>
    </row>
    <row r="25" spans="1:10">
      <c r="A25" s="20">
        <v>19</v>
      </c>
      <c r="B25" s="30" t="s">
        <v>200</v>
      </c>
      <c r="C25" s="30" t="s">
        <v>25</v>
      </c>
      <c r="D25" s="23">
        <v>38984</v>
      </c>
      <c r="F25" s="29">
        <v>19</v>
      </c>
      <c r="G25" s="30" t="s">
        <v>54</v>
      </c>
      <c r="H25" s="30" t="s">
        <v>8</v>
      </c>
      <c r="I25" s="31">
        <v>39014</v>
      </c>
    </row>
    <row r="26" spans="1:10">
      <c r="A26" s="20">
        <v>20</v>
      </c>
      <c r="B26" s="30" t="s">
        <v>212</v>
      </c>
      <c r="C26" s="30" t="s">
        <v>25</v>
      </c>
      <c r="D26" s="31">
        <v>39280</v>
      </c>
      <c r="F26" s="29">
        <v>20</v>
      </c>
      <c r="G26" s="30" t="s">
        <v>38</v>
      </c>
      <c r="H26" s="30" t="s">
        <v>8</v>
      </c>
      <c r="I26" s="31">
        <v>39178</v>
      </c>
    </row>
    <row r="27" spans="1:10">
      <c r="A27" s="20">
        <v>21</v>
      </c>
      <c r="B27" s="30" t="s">
        <v>222</v>
      </c>
      <c r="C27" s="30" t="s">
        <v>25</v>
      </c>
      <c r="D27" s="31">
        <v>39323</v>
      </c>
      <c r="F27" s="29">
        <v>21</v>
      </c>
      <c r="G27" s="30" t="s">
        <v>46</v>
      </c>
      <c r="H27" s="30" t="s">
        <v>14</v>
      </c>
      <c r="I27" s="31">
        <v>38974</v>
      </c>
    </row>
    <row r="28" spans="1:10">
      <c r="A28" s="20">
        <v>22</v>
      </c>
      <c r="B28" s="30" t="s">
        <v>86</v>
      </c>
      <c r="C28" s="30" t="s">
        <v>13</v>
      </c>
      <c r="D28" s="31">
        <v>39295</v>
      </c>
      <c r="F28" s="29">
        <v>22</v>
      </c>
      <c r="G28" s="30" t="s">
        <v>33</v>
      </c>
      <c r="H28" s="30" t="s">
        <v>14</v>
      </c>
      <c r="I28" s="31">
        <v>39098</v>
      </c>
    </row>
    <row r="29" spans="1:10">
      <c r="A29" s="20">
        <v>23</v>
      </c>
      <c r="B29" s="21" t="s">
        <v>82</v>
      </c>
      <c r="C29" s="21" t="s">
        <v>8</v>
      </c>
      <c r="D29" s="22">
        <v>38948</v>
      </c>
      <c r="F29" s="29">
        <v>23</v>
      </c>
      <c r="G29" s="30" t="s">
        <v>32</v>
      </c>
      <c r="H29" s="30" t="s">
        <v>14</v>
      </c>
      <c r="I29" s="31">
        <v>39064</v>
      </c>
    </row>
    <row r="30" spans="1:10">
      <c r="A30" s="20">
        <v>24</v>
      </c>
      <c r="B30" s="21" t="s">
        <v>103</v>
      </c>
      <c r="C30" s="21" t="s">
        <v>8</v>
      </c>
      <c r="D30" s="22">
        <v>38944</v>
      </c>
      <c r="F30" s="29">
        <v>24</v>
      </c>
      <c r="G30" s="30" t="s">
        <v>35</v>
      </c>
      <c r="H30" s="30" t="s">
        <v>14</v>
      </c>
      <c r="I30" s="31">
        <v>39191</v>
      </c>
    </row>
    <row r="31" spans="1:10">
      <c r="A31" s="20">
        <v>25</v>
      </c>
      <c r="B31" s="30" t="s">
        <v>61</v>
      </c>
      <c r="C31" s="30" t="s">
        <v>8</v>
      </c>
      <c r="D31" s="23">
        <v>39387</v>
      </c>
      <c r="F31" s="29">
        <v>25</v>
      </c>
      <c r="G31" s="32" t="s">
        <v>126</v>
      </c>
      <c r="H31" s="32" t="s">
        <v>107</v>
      </c>
      <c r="I31" s="35">
        <v>39396</v>
      </c>
    </row>
    <row r="32" spans="1:10">
      <c r="A32" s="20">
        <v>26</v>
      </c>
      <c r="B32" s="30" t="s">
        <v>66</v>
      </c>
      <c r="C32" s="30" t="s">
        <v>8</v>
      </c>
      <c r="D32" s="23">
        <v>39009</v>
      </c>
      <c r="F32" s="29">
        <v>26</v>
      </c>
      <c r="G32" s="30" t="s">
        <v>108</v>
      </c>
      <c r="H32" s="30" t="s">
        <v>107</v>
      </c>
      <c r="I32" s="23">
        <v>39500</v>
      </c>
    </row>
    <row r="33" spans="1:10">
      <c r="A33" s="20">
        <v>27</v>
      </c>
      <c r="B33" s="30" t="s">
        <v>85</v>
      </c>
      <c r="C33" s="30" t="s">
        <v>8</v>
      </c>
      <c r="D33" s="31">
        <v>39218</v>
      </c>
      <c r="F33" s="29">
        <v>27</v>
      </c>
      <c r="G33" s="30" t="s">
        <v>106</v>
      </c>
      <c r="H33" s="30" t="s">
        <v>107</v>
      </c>
      <c r="I33" s="23">
        <v>39579</v>
      </c>
    </row>
    <row r="34" spans="1:10">
      <c r="A34" s="20">
        <v>28</v>
      </c>
      <c r="B34" s="30" t="s">
        <v>71</v>
      </c>
      <c r="C34" s="30" t="s">
        <v>8</v>
      </c>
      <c r="D34" s="31">
        <v>39480</v>
      </c>
      <c r="F34" s="29">
        <v>28</v>
      </c>
      <c r="G34" s="30" t="s">
        <v>51</v>
      </c>
      <c r="H34" s="30" t="s">
        <v>12</v>
      </c>
      <c r="I34" s="31">
        <v>39023</v>
      </c>
      <c r="J34" s="25"/>
    </row>
    <row r="35" spans="1:10">
      <c r="A35" s="20">
        <v>29</v>
      </c>
      <c r="B35" s="80" t="s">
        <v>132</v>
      </c>
      <c r="C35" s="80" t="s">
        <v>18</v>
      </c>
      <c r="D35" s="35">
        <v>39287</v>
      </c>
      <c r="F35" s="29">
        <v>29</v>
      </c>
      <c r="G35" s="30" t="s">
        <v>128</v>
      </c>
      <c r="H35" s="30" t="s">
        <v>17</v>
      </c>
      <c r="I35" s="23">
        <v>39548</v>
      </c>
    </row>
    <row r="36" spans="1:10">
      <c r="A36" s="20">
        <v>30</v>
      </c>
      <c r="B36" s="21" t="s">
        <v>153</v>
      </c>
      <c r="C36" s="21" t="s">
        <v>20</v>
      </c>
      <c r="D36" s="22">
        <v>39533</v>
      </c>
      <c r="F36" s="29">
        <v>30</v>
      </c>
      <c r="G36" s="30" t="s">
        <v>123</v>
      </c>
      <c r="H36" s="30" t="s">
        <v>17</v>
      </c>
      <c r="I36" s="23">
        <v>39525</v>
      </c>
      <c r="J36" s="25"/>
    </row>
    <row r="37" spans="1:10">
      <c r="A37" s="20">
        <v>31</v>
      </c>
      <c r="B37" s="21" t="s">
        <v>159</v>
      </c>
      <c r="C37" s="21" t="s">
        <v>17</v>
      </c>
      <c r="D37" s="23">
        <v>39505</v>
      </c>
      <c r="F37" s="29">
        <v>31</v>
      </c>
      <c r="G37" s="30" t="s">
        <v>105</v>
      </c>
      <c r="H37" s="30" t="s">
        <v>21</v>
      </c>
      <c r="I37" s="23">
        <v>39081</v>
      </c>
    </row>
    <row r="38" spans="1:10">
      <c r="A38" s="20">
        <v>32</v>
      </c>
      <c r="B38" s="21" t="s">
        <v>154</v>
      </c>
      <c r="C38" s="21" t="s">
        <v>21</v>
      </c>
      <c r="D38" s="23">
        <v>39415</v>
      </c>
      <c r="F38" s="29">
        <v>32</v>
      </c>
      <c r="G38" s="30" t="s">
        <v>125</v>
      </c>
      <c r="H38" s="30" t="s">
        <v>21</v>
      </c>
      <c r="I38" s="23">
        <v>39023</v>
      </c>
    </row>
    <row r="39" spans="1:10" ht="14.4" customHeight="1">
      <c r="A39" s="20">
        <v>33</v>
      </c>
      <c r="B39" s="21" t="s">
        <v>151</v>
      </c>
      <c r="C39" s="21" t="s">
        <v>21</v>
      </c>
      <c r="D39" s="22">
        <v>39477</v>
      </c>
      <c r="F39" s="29">
        <v>33</v>
      </c>
      <c r="G39" s="30" t="s">
        <v>161</v>
      </c>
      <c r="H39" s="30" t="s">
        <v>27</v>
      </c>
      <c r="I39" s="31">
        <v>39082</v>
      </c>
    </row>
    <row r="40" spans="1:10">
      <c r="A40" s="20">
        <v>34</v>
      </c>
      <c r="B40" s="21" t="s">
        <v>145</v>
      </c>
      <c r="C40" s="21" t="s">
        <v>21</v>
      </c>
      <c r="D40" s="22">
        <v>39218</v>
      </c>
      <c r="F40" s="29">
        <v>34</v>
      </c>
      <c r="G40" s="30" t="s">
        <v>177</v>
      </c>
      <c r="H40" s="30" t="s">
        <v>27</v>
      </c>
      <c r="I40" s="31">
        <v>39343</v>
      </c>
    </row>
    <row r="41" spans="1:10">
      <c r="A41" s="20">
        <v>35</v>
      </c>
      <c r="B41" s="21" t="s">
        <v>152</v>
      </c>
      <c r="C41" s="21" t="s">
        <v>21</v>
      </c>
      <c r="D41" s="22">
        <v>39136</v>
      </c>
      <c r="F41" s="29">
        <v>35</v>
      </c>
      <c r="G41" s="30" t="s">
        <v>170</v>
      </c>
      <c r="H41" s="30" t="s">
        <v>171</v>
      </c>
      <c r="I41" s="31">
        <v>39304</v>
      </c>
    </row>
    <row r="42" spans="1:10">
      <c r="A42" s="20">
        <v>36</v>
      </c>
      <c r="B42" s="21" t="s">
        <v>158</v>
      </c>
      <c r="C42" s="21" t="s">
        <v>21</v>
      </c>
      <c r="D42" s="23">
        <v>39036</v>
      </c>
      <c r="F42" s="29">
        <v>36</v>
      </c>
      <c r="G42" s="30" t="s">
        <v>110</v>
      </c>
      <c r="H42" s="30" t="s">
        <v>19</v>
      </c>
      <c r="I42" s="23">
        <v>39605</v>
      </c>
    </row>
    <row r="43" spans="1:10">
      <c r="A43" s="20">
        <v>37</v>
      </c>
      <c r="B43" s="21" t="s">
        <v>156</v>
      </c>
      <c r="C43" s="21" t="s">
        <v>21</v>
      </c>
      <c r="D43" s="22">
        <v>39524</v>
      </c>
      <c r="F43" s="29">
        <v>37</v>
      </c>
      <c r="G43" s="30" t="s">
        <v>40</v>
      </c>
      <c r="H43" s="30" t="s">
        <v>11</v>
      </c>
      <c r="I43" s="31">
        <v>38909</v>
      </c>
    </row>
    <row r="44" spans="1:10">
      <c r="A44" s="20">
        <v>38</v>
      </c>
      <c r="B44" s="21" t="s">
        <v>140</v>
      </c>
      <c r="C44" s="21" t="s">
        <v>19</v>
      </c>
      <c r="D44" s="22">
        <v>39337</v>
      </c>
      <c r="F44" s="29">
        <v>38</v>
      </c>
      <c r="G44" s="30" t="s">
        <v>176</v>
      </c>
      <c r="H44" s="30" t="s">
        <v>23</v>
      </c>
      <c r="I44" s="22">
        <v>39515</v>
      </c>
    </row>
    <row r="45" spans="1:10">
      <c r="A45" s="20">
        <v>39</v>
      </c>
      <c r="B45" s="21" t="s">
        <v>199</v>
      </c>
      <c r="C45" s="21" t="s">
        <v>23</v>
      </c>
      <c r="D45" s="22">
        <v>39626</v>
      </c>
      <c r="F45" s="29">
        <v>39</v>
      </c>
      <c r="G45" s="30" t="s">
        <v>120</v>
      </c>
      <c r="H45" s="30" t="s">
        <v>15</v>
      </c>
      <c r="I45" s="31">
        <v>39561</v>
      </c>
    </row>
    <row r="46" spans="1:10">
      <c r="A46" s="20">
        <v>40</v>
      </c>
      <c r="B46" s="21" t="s">
        <v>131</v>
      </c>
      <c r="C46" s="21" t="s">
        <v>15</v>
      </c>
      <c r="D46" s="22">
        <v>39142</v>
      </c>
      <c r="F46" s="29">
        <v>40</v>
      </c>
      <c r="G46" s="30" t="s">
        <v>117</v>
      </c>
      <c r="H46" s="30" t="s">
        <v>15</v>
      </c>
      <c r="I46" s="23">
        <v>38945</v>
      </c>
    </row>
    <row r="47" spans="1:10">
      <c r="A47" s="20">
        <v>41</v>
      </c>
      <c r="B47" s="21" t="s">
        <v>138</v>
      </c>
      <c r="C47" s="21" t="s">
        <v>112</v>
      </c>
      <c r="D47" s="22">
        <v>39057</v>
      </c>
      <c r="F47" s="29">
        <v>41</v>
      </c>
      <c r="G47" s="30" t="s">
        <v>118</v>
      </c>
      <c r="H47" s="30" t="s">
        <v>15</v>
      </c>
      <c r="I47" s="23">
        <v>39308</v>
      </c>
    </row>
    <row r="48" spans="1:10">
      <c r="A48" s="20">
        <v>42</v>
      </c>
      <c r="B48" s="30" t="s">
        <v>193</v>
      </c>
      <c r="C48" s="30" t="s">
        <v>28</v>
      </c>
      <c r="D48" s="31">
        <v>39298</v>
      </c>
      <c r="F48" s="29">
        <v>42</v>
      </c>
      <c r="G48" s="30" t="s">
        <v>109</v>
      </c>
      <c r="H48" s="30" t="s">
        <v>15</v>
      </c>
      <c r="I48" s="23">
        <v>39157</v>
      </c>
    </row>
    <row r="49" spans="1:4">
      <c r="A49" s="20">
        <v>43</v>
      </c>
      <c r="B49" s="30" t="s">
        <v>211</v>
      </c>
      <c r="C49" s="30" t="s">
        <v>28</v>
      </c>
      <c r="D49" s="31">
        <v>39341</v>
      </c>
    </row>
  </sheetData>
  <sortState ref="B5:E47">
    <sortCondition ref="C5:C47"/>
  </sortState>
  <mergeCells count="10">
    <mergeCell ref="A1:D1"/>
    <mergeCell ref="F1:I1"/>
    <mergeCell ref="H3:H6"/>
    <mergeCell ref="I3:I6"/>
    <mergeCell ref="A3:A6"/>
    <mergeCell ref="B3:B6"/>
    <mergeCell ref="C3:C6"/>
    <mergeCell ref="D3:D6"/>
    <mergeCell ref="F3:F6"/>
    <mergeCell ref="G3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Девушки 16_17</vt:lpstr>
      <vt:lpstr>Юноши 16_17</vt:lpstr>
      <vt:lpstr>Список общий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2023-10-28T00:21:05Z</dcterms:created>
  <dcterms:modified xsi:type="dcterms:W3CDTF">2024-01-10T12:08:01Z</dcterms:modified>
</cp:coreProperties>
</file>