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"/>
    </mc:Choice>
  </mc:AlternateContent>
  <bookViews>
    <workbookView xWindow="0" yWindow="0" windowWidth="23040" windowHeight="8172"/>
  </bookViews>
  <sheets>
    <sheet name="Женщины" sheetId="1" r:id="rId1"/>
    <sheet name="Мужчины" sheetId="2" r:id="rId2"/>
    <sheet name="Юниорки" sheetId="4" r:id="rId3"/>
    <sheet name="Юниоры" sheetId="3" r:id="rId4"/>
    <sheet name="Старший девушки" sheetId="5" r:id="rId5"/>
    <sheet name="Старший юноши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6" l="1"/>
  <c r="P20" i="6"/>
  <c r="I20" i="6"/>
  <c r="S19" i="6"/>
  <c r="P19" i="6"/>
  <c r="I19" i="6"/>
  <c r="S18" i="6"/>
  <c r="P18" i="6"/>
  <c r="I18" i="6"/>
  <c r="S17" i="6"/>
  <c r="P17" i="6"/>
  <c r="I17" i="6"/>
  <c r="S16" i="6"/>
  <c r="P16" i="6"/>
  <c r="I16" i="6"/>
  <c r="S15" i="6"/>
  <c r="P15" i="6"/>
  <c r="I15" i="6"/>
  <c r="S14" i="6"/>
  <c r="P14" i="6"/>
  <c r="I14" i="6"/>
  <c r="S13" i="6"/>
  <c r="P13" i="6"/>
  <c r="I13" i="6"/>
  <c r="S12" i="6"/>
  <c r="P12" i="6"/>
  <c r="I12" i="6"/>
  <c r="S11" i="6"/>
  <c r="P11" i="6"/>
  <c r="I11" i="6"/>
  <c r="S10" i="6"/>
  <c r="P10" i="6"/>
  <c r="I10" i="6"/>
  <c r="S9" i="6"/>
  <c r="P9" i="6"/>
  <c r="I9" i="6"/>
  <c r="S8" i="6"/>
  <c r="P8" i="6"/>
  <c r="I8" i="6"/>
  <c r="S7" i="6"/>
  <c r="P7" i="6"/>
  <c r="I7" i="6"/>
  <c r="S6" i="6"/>
  <c r="P6" i="6"/>
  <c r="I6" i="6"/>
  <c r="S5" i="6"/>
  <c r="P5" i="6"/>
  <c r="I5" i="6"/>
  <c r="T5" i="6" s="1"/>
  <c r="I6" i="4"/>
  <c r="P6" i="4"/>
  <c r="S6" i="4"/>
  <c r="I5" i="4"/>
  <c r="P5" i="4"/>
  <c r="S5" i="4"/>
  <c r="I11" i="4"/>
  <c r="P11" i="4"/>
  <c r="S11" i="4"/>
  <c r="I22" i="4"/>
  <c r="P22" i="4"/>
  <c r="T22" i="4" s="1"/>
  <c r="S22" i="4"/>
  <c r="I21" i="4"/>
  <c r="P21" i="4"/>
  <c r="S21" i="4"/>
  <c r="I43" i="4"/>
  <c r="T43" i="4" s="1"/>
  <c r="P43" i="4"/>
  <c r="S43" i="4"/>
  <c r="I51" i="4"/>
  <c r="P51" i="4"/>
  <c r="S51" i="4"/>
  <c r="I48" i="4"/>
  <c r="P48" i="4"/>
  <c r="S48" i="4"/>
  <c r="I52" i="4"/>
  <c r="P52" i="4"/>
  <c r="S52" i="4"/>
  <c r="I49" i="4"/>
  <c r="P49" i="4"/>
  <c r="S49" i="4"/>
  <c r="S73" i="5"/>
  <c r="P73" i="5"/>
  <c r="I73" i="5"/>
  <c r="S72" i="5"/>
  <c r="P72" i="5"/>
  <c r="I72" i="5"/>
  <c r="T72" i="5" s="1"/>
  <c r="S71" i="5"/>
  <c r="P71" i="5"/>
  <c r="I71" i="5"/>
  <c r="T71" i="5" s="1"/>
  <c r="S70" i="5"/>
  <c r="P70" i="5"/>
  <c r="I70" i="5"/>
  <c r="S69" i="5"/>
  <c r="P69" i="5"/>
  <c r="I69" i="5"/>
  <c r="S68" i="5"/>
  <c r="P68" i="5"/>
  <c r="I68" i="5"/>
  <c r="S67" i="5"/>
  <c r="P67" i="5"/>
  <c r="I67" i="5"/>
  <c r="S66" i="5"/>
  <c r="P66" i="5"/>
  <c r="I66" i="5"/>
  <c r="S65" i="5"/>
  <c r="P65" i="5"/>
  <c r="I65" i="5"/>
  <c r="S64" i="5"/>
  <c r="P64" i="5"/>
  <c r="I64" i="5"/>
  <c r="S63" i="5"/>
  <c r="P63" i="5"/>
  <c r="I63" i="5"/>
  <c r="T63" i="5" s="1"/>
  <c r="S62" i="5"/>
  <c r="P62" i="5"/>
  <c r="I62" i="5"/>
  <c r="S61" i="5"/>
  <c r="P61" i="5"/>
  <c r="I61" i="5"/>
  <c r="S60" i="5"/>
  <c r="P60" i="5"/>
  <c r="I60" i="5"/>
  <c r="S59" i="5"/>
  <c r="P59" i="5"/>
  <c r="I59" i="5"/>
  <c r="S58" i="5"/>
  <c r="P58" i="5"/>
  <c r="I58" i="5"/>
  <c r="S57" i="5"/>
  <c r="P57" i="5"/>
  <c r="I57" i="5"/>
  <c r="S56" i="5"/>
  <c r="P56" i="5"/>
  <c r="I56" i="5"/>
  <c r="T56" i="5" s="1"/>
  <c r="S55" i="5"/>
  <c r="P55" i="5"/>
  <c r="I55" i="5"/>
  <c r="T55" i="5" s="1"/>
  <c r="S54" i="5"/>
  <c r="P54" i="5"/>
  <c r="I54" i="5"/>
  <c r="S53" i="5"/>
  <c r="P53" i="5"/>
  <c r="I53" i="5"/>
  <c r="S52" i="5"/>
  <c r="P52" i="5"/>
  <c r="I52" i="5"/>
  <c r="S51" i="5"/>
  <c r="P51" i="5"/>
  <c r="I51" i="5"/>
  <c r="S50" i="5"/>
  <c r="P50" i="5"/>
  <c r="I50" i="5"/>
  <c r="S49" i="5"/>
  <c r="P49" i="5"/>
  <c r="I49" i="5"/>
  <c r="S48" i="5"/>
  <c r="P48" i="5"/>
  <c r="T48" i="5" s="1"/>
  <c r="I48" i="5"/>
  <c r="S47" i="5"/>
  <c r="P47" i="5"/>
  <c r="I47" i="5"/>
  <c r="T47" i="5" s="1"/>
  <c r="S46" i="5"/>
  <c r="P46" i="5"/>
  <c r="I46" i="5"/>
  <c r="S45" i="5"/>
  <c r="P45" i="5"/>
  <c r="I45" i="5"/>
  <c r="S44" i="5"/>
  <c r="P44" i="5"/>
  <c r="I44" i="5"/>
  <c r="S43" i="5"/>
  <c r="P43" i="5"/>
  <c r="I43" i="5"/>
  <c r="S42" i="5"/>
  <c r="P42" i="5"/>
  <c r="I42" i="5"/>
  <c r="S41" i="5"/>
  <c r="P41" i="5"/>
  <c r="I41" i="5"/>
  <c r="S40" i="5"/>
  <c r="P40" i="5"/>
  <c r="I40" i="5"/>
  <c r="S39" i="5"/>
  <c r="P39" i="5"/>
  <c r="I39" i="5"/>
  <c r="T39" i="5" s="1"/>
  <c r="S38" i="5"/>
  <c r="P38" i="5"/>
  <c r="I38" i="5"/>
  <c r="S37" i="5"/>
  <c r="P37" i="5"/>
  <c r="I37" i="5"/>
  <c r="S36" i="5"/>
  <c r="P36" i="5"/>
  <c r="I36" i="5"/>
  <c r="S35" i="5"/>
  <c r="P35" i="5"/>
  <c r="I35" i="5"/>
  <c r="S34" i="5"/>
  <c r="P34" i="5"/>
  <c r="I34" i="5"/>
  <c r="S33" i="5"/>
  <c r="P33" i="5"/>
  <c r="I33" i="5"/>
  <c r="S32" i="5"/>
  <c r="P32" i="5"/>
  <c r="I32" i="5"/>
  <c r="S31" i="5"/>
  <c r="P31" i="5"/>
  <c r="I31" i="5"/>
  <c r="S30" i="5"/>
  <c r="P30" i="5"/>
  <c r="I30" i="5"/>
  <c r="S29" i="5"/>
  <c r="P29" i="5"/>
  <c r="I29" i="5"/>
  <c r="S28" i="5"/>
  <c r="P28" i="5"/>
  <c r="I28" i="5"/>
  <c r="S27" i="5"/>
  <c r="P27" i="5"/>
  <c r="I27" i="5"/>
  <c r="S26" i="5"/>
  <c r="P26" i="5"/>
  <c r="I26" i="5"/>
  <c r="S25" i="5"/>
  <c r="P25" i="5"/>
  <c r="I25" i="5"/>
  <c r="S24" i="5"/>
  <c r="P24" i="5"/>
  <c r="I24" i="5"/>
  <c r="S23" i="5"/>
  <c r="P23" i="5"/>
  <c r="I23" i="5"/>
  <c r="S22" i="5"/>
  <c r="P22" i="5"/>
  <c r="I22" i="5"/>
  <c r="S21" i="5"/>
  <c r="P21" i="5"/>
  <c r="I21" i="5"/>
  <c r="S20" i="5"/>
  <c r="P20" i="5"/>
  <c r="I20" i="5"/>
  <c r="S19" i="5"/>
  <c r="P19" i="5"/>
  <c r="I19" i="5"/>
  <c r="S18" i="5"/>
  <c r="P18" i="5"/>
  <c r="I18" i="5"/>
  <c r="S17" i="5"/>
  <c r="P17" i="5"/>
  <c r="I17" i="5"/>
  <c r="S16" i="5"/>
  <c r="P16" i="5"/>
  <c r="I16" i="5"/>
  <c r="S15" i="5"/>
  <c r="P15" i="5"/>
  <c r="I15" i="5"/>
  <c r="S14" i="5"/>
  <c r="P14" i="5"/>
  <c r="I14" i="5"/>
  <c r="S13" i="5"/>
  <c r="P13" i="5"/>
  <c r="I13" i="5"/>
  <c r="T13" i="5" s="1"/>
  <c r="S12" i="5"/>
  <c r="P12" i="5"/>
  <c r="I12" i="5"/>
  <c r="T12" i="5" s="1"/>
  <c r="S11" i="5"/>
  <c r="P11" i="5"/>
  <c r="I11" i="5"/>
  <c r="S10" i="5"/>
  <c r="P10" i="5"/>
  <c r="T10" i="5" s="1"/>
  <c r="I10" i="5"/>
  <c r="S9" i="5"/>
  <c r="P9" i="5"/>
  <c r="I9" i="5"/>
  <c r="S8" i="5"/>
  <c r="P8" i="5"/>
  <c r="I8" i="5"/>
  <c r="S7" i="5"/>
  <c r="P7" i="5"/>
  <c r="I7" i="5"/>
  <c r="S6" i="5"/>
  <c r="P6" i="5"/>
  <c r="I6" i="5"/>
  <c r="S5" i="5"/>
  <c r="P5" i="5"/>
  <c r="I5" i="5"/>
  <c r="S40" i="4"/>
  <c r="P40" i="4"/>
  <c r="I40" i="4"/>
  <c r="S50" i="4"/>
  <c r="P50" i="4"/>
  <c r="I50" i="4"/>
  <c r="S53" i="4"/>
  <c r="P53" i="4"/>
  <c r="I53" i="4"/>
  <c r="S27" i="4"/>
  <c r="P27" i="4"/>
  <c r="I27" i="4"/>
  <c r="S23" i="4"/>
  <c r="P23" i="4"/>
  <c r="I23" i="4"/>
  <c r="S47" i="4"/>
  <c r="P47" i="4"/>
  <c r="I47" i="4"/>
  <c r="S39" i="4"/>
  <c r="P39" i="4"/>
  <c r="I39" i="4"/>
  <c r="S46" i="4"/>
  <c r="P46" i="4"/>
  <c r="I46" i="4"/>
  <c r="S45" i="4"/>
  <c r="P45" i="4"/>
  <c r="I45" i="4"/>
  <c r="S44" i="4"/>
  <c r="P44" i="4"/>
  <c r="I44" i="4"/>
  <c r="S42" i="4"/>
  <c r="P42" i="4"/>
  <c r="I42" i="4"/>
  <c r="S41" i="4"/>
  <c r="P41" i="4"/>
  <c r="I41" i="4"/>
  <c r="S35" i="4"/>
  <c r="P35" i="4"/>
  <c r="I35" i="4"/>
  <c r="S38" i="4"/>
  <c r="P38" i="4"/>
  <c r="I38" i="4"/>
  <c r="S37" i="4"/>
  <c r="P37" i="4"/>
  <c r="I37" i="4"/>
  <c r="S29" i="4"/>
  <c r="P29" i="4"/>
  <c r="I29" i="4"/>
  <c r="S36" i="4"/>
  <c r="P36" i="4"/>
  <c r="I36" i="4"/>
  <c r="S33" i="4"/>
  <c r="P33" i="4"/>
  <c r="I33" i="4"/>
  <c r="S32" i="4"/>
  <c r="P32" i="4"/>
  <c r="I32" i="4"/>
  <c r="S34" i="4"/>
  <c r="P34" i="4"/>
  <c r="I34" i="4"/>
  <c r="S26" i="4"/>
  <c r="P26" i="4"/>
  <c r="I26" i="4"/>
  <c r="S25" i="4"/>
  <c r="P25" i="4"/>
  <c r="I25" i="4"/>
  <c r="S28" i="4"/>
  <c r="P28" i="4"/>
  <c r="I28" i="4"/>
  <c r="S31" i="4"/>
  <c r="P31" i="4"/>
  <c r="I31" i="4"/>
  <c r="S30" i="4"/>
  <c r="P30" i="4"/>
  <c r="I30" i="4"/>
  <c r="S17" i="4"/>
  <c r="P17" i="4"/>
  <c r="I17" i="4"/>
  <c r="S18" i="4"/>
  <c r="P18" i="4"/>
  <c r="I18" i="4"/>
  <c r="S24" i="4"/>
  <c r="P24" i="4"/>
  <c r="I24" i="4"/>
  <c r="S20" i="4"/>
  <c r="P20" i="4"/>
  <c r="I20" i="4"/>
  <c r="S19" i="4"/>
  <c r="P19" i="4"/>
  <c r="I19" i="4"/>
  <c r="S16" i="4"/>
  <c r="P16" i="4"/>
  <c r="I16" i="4"/>
  <c r="S15" i="4"/>
  <c r="P15" i="4"/>
  <c r="I15" i="4"/>
  <c r="S12" i="4"/>
  <c r="P12" i="4"/>
  <c r="I12" i="4"/>
  <c r="S13" i="4"/>
  <c r="P13" i="4"/>
  <c r="I13" i="4"/>
  <c r="S14" i="4"/>
  <c r="P14" i="4"/>
  <c r="I14" i="4"/>
  <c r="S10" i="4"/>
  <c r="P10" i="4"/>
  <c r="I10" i="4"/>
  <c r="S9" i="4"/>
  <c r="P9" i="4"/>
  <c r="I9" i="4"/>
  <c r="S8" i="4"/>
  <c r="P8" i="4"/>
  <c r="I8" i="4"/>
  <c r="S7" i="4"/>
  <c r="P7" i="4"/>
  <c r="I7" i="4"/>
  <c r="Q59" i="2"/>
  <c r="S51" i="3"/>
  <c r="P51" i="3"/>
  <c r="I51" i="3"/>
  <c r="S56" i="3"/>
  <c r="P56" i="3"/>
  <c r="I56" i="3"/>
  <c r="S55" i="3"/>
  <c r="P55" i="3"/>
  <c r="I55" i="3"/>
  <c r="S54" i="3"/>
  <c r="P54" i="3"/>
  <c r="I54" i="3"/>
  <c r="S53" i="3"/>
  <c r="P53" i="3"/>
  <c r="I53" i="3"/>
  <c r="S52" i="3"/>
  <c r="P52" i="3"/>
  <c r="I52" i="3"/>
  <c r="S47" i="3"/>
  <c r="P47" i="3"/>
  <c r="I47" i="3"/>
  <c r="S37" i="3"/>
  <c r="P37" i="3"/>
  <c r="I37" i="3"/>
  <c r="S25" i="3"/>
  <c r="P25" i="3"/>
  <c r="I25" i="3"/>
  <c r="S50" i="3"/>
  <c r="P50" i="3"/>
  <c r="I50" i="3"/>
  <c r="S48" i="3"/>
  <c r="P48" i="3"/>
  <c r="I48" i="3"/>
  <c r="S49" i="3"/>
  <c r="P49" i="3"/>
  <c r="I49" i="3"/>
  <c r="S44" i="3"/>
  <c r="P44" i="3"/>
  <c r="I44" i="3"/>
  <c r="S46" i="3"/>
  <c r="P46" i="3"/>
  <c r="I46" i="3"/>
  <c r="S45" i="3"/>
  <c r="P45" i="3"/>
  <c r="I45" i="3"/>
  <c r="S43" i="3"/>
  <c r="P43" i="3"/>
  <c r="I43" i="3"/>
  <c r="S42" i="3"/>
  <c r="P42" i="3"/>
  <c r="I42" i="3"/>
  <c r="S41" i="3"/>
  <c r="P41" i="3"/>
  <c r="I41" i="3"/>
  <c r="S40" i="3"/>
  <c r="P40" i="3"/>
  <c r="I40" i="3"/>
  <c r="S39" i="3"/>
  <c r="P39" i="3"/>
  <c r="I39" i="3"/>
  <c r="S38" i="3"/>
  <c r="P38" i="3"/>
  <c r="I38" i="3"/>
  <c r="S36" i="3"/>
  <c r="P36" i="3"/>
  <c r="I36" i="3"/>
  <c r="S35" i="3"/>
  <c r="P35" i="3"/>
  <c r="I35" i="3"/>
  <c r="S34" i="3"/>
  <c r="P34" i="3"/>
  <c r="I34" i="3"/>
  <c r="S28" i="3"/>
  <c r="P28" i="3"/>
  <c r="I28" i="3"/>
  <c r="S33" i="3"/>
  <c r="P33" i="3"/>
  <c r="I33" i="3"/>
  <c r="S32" i="3"/>
  <c r="P32" i="3"/>
  <c r="I32" i="3"/>
  <c r="S21" i="3"/>
  <c r="P21" i="3"/>
  <c r="I21" i="3"/>
  <c r="S31" i="3"/>
  <c r="P31" i="3"/>
  <c r="I31" i="3"/>
  <c r="S30" i="3"/>
  <c r="P30" i="3"/>
  <c r="I30" i="3"/>
  <c r="S29" i="3"/>
  <c r="P29" i="3"/>
  <c r="I29" i="3"/>
  <c r="S24" i="3"/>
  <c r="P24" i="3"/>
  <c r="I24" i="3"/>
  <c r="S20" i="3"/>
  <c r="P20" i="3"/>
  <c r="I20" i="3"/>
  <c r="S27" i="3"/>
  <c r="P27" i="3"/>
  <c r="I27" i="3"/>
  <c r="S26" i="3"/>
  <c r="P26" i="3"/>
  <c r="I26" i="3"/>
  <c r="S22" i="3"/>
  <c r="P22" i="3"/>
  <c r="I22" i="3"/>
  <c r="S23" i="3"/>
  <c r="P23" i="3"/>
  <c r="I23" i="3"/>
  <c r="S19" i="3"/>
  <c r="P19" i="3"/>
  <c r="I19" i="3"/>
  <c r="S18" i="3"/>
  <c r="P18" i="3"/>
  <c r="I18" i="3"/>
  <c r="S15" i="3"/>
  <c r="P15" i="3"/>
  <c r="I15" i="3"/>
  <c r="S17" i="3"/>
  <c r="P17" i="3"/>
  <c r="I17" i="3"/>
  <c r="S16" i="3"/>
  <c r="P16" i="3"/>
  <c r="I16" i="3"/>
  <c r="S13" i="3"/>
  <c r="P13" i="3"/>
  <c r="I13" i="3"/>
  <c r="S14" i="3"/>
  <c r="P14" i="3"/>
  <c r="I14" i="3"/>
  <c r="S12" i="3"/>
  <c r="P12" i="3"/>
  <c r="I12" i="3"/>
  <c r="S9" i="3"/>
  <c r="P9" i="3"/>
  <c r="I9" i="3"/>
  <c r="S11" i="3"/>
  <c r="P11" i="3"/>
  <c r="I11" i="3"/>
  <c r="S10" i="3"/>
  <c r="P10" i="3"/>
  <c r="I10" i="3"/>
  <c r="S8" i="3"/>
  <c r="P8" i="3"/>
  <c r="I8" i="3"/>
  <c r="S7" i="3"/>
  <c r="P7" i="3"/>
  <c r="I7" i="3"/>
  <c r="S6" i="3"/>
  <c r="P6" i="3"/>
  <c r="I6" i="3"/>
  <c r="S5" i="3"/>
  <c r="P5" i="3"/>
  <c r="I5" i="3"/>
  <c r="P16" i="1"/>
  <c r="P42" i="1"/>
  <c r="P24" i="1"/>
  <c r="P61" i="1"/>
  <c r="P19" i="1"/>
  <c r="P14" i="1"/>
  <c r="P13" i="1"/>
  <c r="P37" i="1"/>
  <c r="P65" i="1"/>
  <c r="P64" i="1"/>
  <c r="P44" i="1"/>
  <c r="P40" i="1"/>
  <c r="P35" i="1"/>
  <c r="P45" i="1"/>
  <c r="P60" i="1"/>
  <c r="P58" i="1"/>
  <c r="P5" i="1"/>
  <c r="P71" i="1"/>
  <c r="P54" i="1"/>
  <c r="P31" i="1"/>
  <c r="P68" i="1"/>
  <c r="P18" i="1"/>
  <c r="P22" i="1"/>
  <c r="P38" i="1"/>
  <c r="P33" i="1"/>
  <c r="P25" i="1"/>
  <c r="P7" i="1"/>
  <c r="P9" i="1"/>
  <c r="P41" i="1"/>
  <c r="P47" i="1"/>
  <c r="P66" i="1"/>
  <c r="P11" i="1"/>
  <c r="P12" i="1"/>
  <c r="P51" i="1"/>
  <c r="P52" i="1"/>
  <c r="P49" i="1"/>
  <c r="P21" i="1"/>
  <c r="P15" i="1"/>
  <c r="P56" i="1"/>
  <c r="P29" i="1"/>
  <c r="P39" i="1"/>
  <c r="P30" i="1"/>
  <c r="P8" i="1"/>
  <c r="P70" i="1"/>
  <c r="P63" i="1"/>
  <c r="P67" i="1"/>
  <c r="P36" i="1"/>
  <c r="P53" i="1"/>
  <c r="P26" i="1"/>
  <c r="P50" i="1"/>
  <c r="P72" i="1"/>
  <c r="P10" i="1"/>
  <c r="P17" i="1"/>
  <c r="P62" i="1"/>
  <c r="P6" i="1"/>
  <c r="P32" i="1"/>
  <c r="P34" i="1"/>
  <c r="P28" i="1"/>
  <c r="P43" i="1"/>
  <c r="P57" i="1"/>
  <c r="P27" i="1"/>
  <c r="P20" i="1"/>
  <c r="P46" i="1"/>
  <c r="P59" i="1"/>
  <c r="P48" i="1"/>
  <c r="P23" i="1"/>
  <c r="Q23" i="1" s="1"/>
  <c r="P69" i="1"/>
  <c r="Q69" i="1" s="1"/>
  <c r="P55" i="1"/>
  <c r="P15" i="2"/>
  <c r="P54" i="2"/>
  <c r="P7" i="2"/>
  <c r="P68" i="2"/>
  <c r="P65" i="2"/>
  <c r="P60" i="2"/>
  <c r="Q60" i="2" s="1"/>
  <c r="P24" i="2"/>
  <c r="P47" i="2"/>
  <c r="P49" i="2"/>
  <c r="Q49" i="2" s="1"/>
  <c r="P48" i="2"/>
  <c r="P44" i="2"/>
  <c r="P63" i="2"/>
  <c r="P12" i="2"/>
  <c r="P5" i="2"/>
  <c r="P55" i="2"/>
  <c r="P35" i="2"/>
  <c r="P14" i="2"/>
  <c r="P57" i="2"/>
  <c r="P80" i="2"/>
  <c r="P6" i="2"/>
  <c r="P75" i="2"/>
  <c r="P20" i="2"/>
  <c r="P81" i="2"/>
  <c r="P19" i="2"/>
  <c r="P34" i="2"/>
  <c r="P67" i="2"/>
  <c r="P13" i="2"/>
  <c r="P9" i="2"/>
  <c r="P83" i="2"/>
  <c r="P28" i="2"/>
  <c r="P36" i="2"/>
  <c r="P21" i="2"/>
  <c r="P78" i="2"/>
  <c r="P69" i="2"/>
  <c r="P71" i="2"/>
  <c r="P61" i="2"/>
  <c r="P70" i="2"/>
  <c r="P22" i="2"/>
  <c r="P42" i="2"/>
  <c r="P8" i="2"/>
  <c r="P56" i="2"/>
  <c r="P33" i="2"/>
  <c r="P59" i="2"/>
  <c r="P45" i="2"/>
  <c r="P11" i="2"/>
  <c r="P27" i="2"/>
  <c r="P26" i="2"/>
  <c r="P39" i="2"/>
  <c r="P25" i="2"/>
  <c r="P32" i="2"/>
  <c r="P82" i="2"/>
  <c r="P38" i="2"/>
  <c r="P17" i="2"/>
  <c r="P62" i="2"/>
  <c r="P58" i="2"/>
  <c r="P46" i="2"/>
  <c r="P72" i="2"/>
  <c r="P52" i="2"/>
  <c r="P23" i="2"/>
  <c r="P10" i="2"/>
  <c r="P37" i="2"/>
  <c r="P51" i="2"/>
  <c r="P84" i="2"/>
  <c r="P40" i="2"/>
  <c r="P30" i="2"/>
  <c r="P18" i="2"/>
  <c r="Q18" i="2" s="1"/>
  <c r="P64" i="2"/>
  <c r="P79" i="2"/>
  <c r="P66" i="2"/>
  <c r="P50" i="2"/>
  <c r="P43" i="2"/>
  <c r="P29" i="2"/>
  <c r="P41" i="2"/>
  <c r="P76" i="2"/>
  <c r="P74" i="2"/>
  <c r="P77" i="2"/>
  <c r="P31" i="2"/>
  <c r="P16" i="2"/>
  <c r="P73" i="2"/>
  <c r="P53" i="2"/>
  <c r="I16" i="1"/>
  <c r="I42" i="1"/>
  <c r="I24" i="1"/>
  <c r="I61" i="1"/>
  <c r="Q61" i="1" s="1"/>
  <c r="I19" i="1"/>
  <c r="Q19" i="1" s="1"/>
  <c r="I14" i="1"/>
  <c r="Q14" i="1" s="1"/>
  <c r="I13" i="1"/>
  <c r="Q13" i="1" s="1"/>
  <c r="I37" i="1"/>
  <c r="Q37" i="1" s="1"/>
  <c r="I65" i="1"/>
  <c r="I64" i="1"/>
  <c r="I44" i="1"/>
  <c r="I40" i="1"/>
  <c r="Q40" i="1" s="1"/>
  <c r="I35" i="1"/>
  <c r="Q35" i="1" s="1"/>
  <c r="I45" i="1"/>
  <c r="Q45" i="1" s="1"/>
  <c r="I60" i="1"/>
  <c r="Q60" i="1" s="1"/>
  <c r="I58" i="1"/>
  <c r="Q58" i="1" s="1"/>
  <c r="I5" i="1"/>
  <c r="I71" i="1"/>
  <c r="I54" i="1"/>
  <c r="I31" i="1"/>
  <c r="Q31" i="1" s="1"/>
  <c r="I68" i="1"/>
  <c r="I18" i="1"/>
  <c r="Q18" i="1" s="1"/>
  <c r="I22" i="1"/>
  <c r="Q22" i="1" s="1"/>
  <c r="I38" i="1"/>
  <c r="Q38" i="1" s="1"/>
  <c r="I33" i="1"/>
  <c r="I25" i="1"/>
  <c r="I7" i="1"/>
  <c r="I9" i="1"/>
  <c r="I41" i="1"/>
  <c r="Q41" i="1" s="1"/>
  <c r="I47" i="1"/>
  <c r="Q47" i="1" s="1"/>
  <c r="I66" i="1"/>
  <c r="Q66" i="1" s="1"/>
  <c r="I11" i="1"/>
  <c r="Q11" i="1" s="1"/>
  <c r="I12" i="1"/>
  <c r="I51" i="1"/>
  <c r="I52" i="1"/>
  <c r="Q52" i="1" s="1"/>
  <c r="I49" i="1"/>
  <c r="Q49" i="1" s="1"/>
  <c r="I21" i="1"/>
  <c r="Q21" i="1" s="1"/>
  <c r="I15" i="1"/>
  <c r="Q15" i="1" s="1"/>
  <c r="I56" i="1"/>
  <c r="Q56" i="1" s="1"/>
  <c r="I29" i="1"/>
  <c r="I39" i="1"/>
  <c r="Q39" i="1" s="1"/>
  <c r="I30" i="1"/>
  <c r="I8" i="1"/>
  <c r="I70" i="1"/>
  <c r="Q70" i="1" s="1"/>
  <c r="I63" i="1"/>
  <c r="Q63" i="1" s="1"/>
  <c r="I67" i="1"/>
  <c r="Q67" i="1" s="1"/>
  <c r="I36" i="1"/>
  <c r="I53" i="1"/>
  <c r="Q53" i="1" s="1"/>
  <c r="I26" i="1"/>
  <c r="I50" i="1"/>
  <c r="I72" i="1"/>
  <c r="I10" i="1"/>
  <c r="Q10" i="1" s="1"/>
  <c r="I17" i="1"/>
  <c r="I62" i="1"/>
  <c r="Q62" i="1" s="1"/>
  <c r="I6" i="1"/>
  <c r="Q6" i="1" s="1"/>
  <c r="I32" i="1"/>
  <c r="Q32" i="1" s="1"/>
  <c r="I34" i="1"/>
  <c r="I28" i="1"/>
  <c r="I43" i="1"/>
  <c r="I57" i="1"/>
  <c r="I27" i="1"/>
  <c r="Q27" i="1" s="1"/>
  <c r="I20" i="1"/>
  <c r="Q20" i="1" s="1"/>
  <c r="I46" i="1"/>
  <c r="Q46" i="1" s="1"/>
  <c r="I59" i="1"/>
  <c r="Q59" i="1" s="1"/>
  <c r="I48" i="1"/>
  <c r="I23" i="1"/>
  <c r="I69" i="1"/>
  <c r="I55" i="1"/>
  <c r="Q55" i="1" s="1"/>
  <c r="I54" i="2"/>
  <c r="I7" i="2"/>
  <c r="Q7" i="2" s="1"/>
  <c r="I68" i="2"/>
  <c r="Q68" i="2" s="1"/>
  <c r="I65" i="2"/>
  <c r="Q65" i="2" s="1"/>
  <c r="I60" i="2"/>
  <c r="I24" i="2"/>
  <c r="Q24" i="2" s="1"/>
  <c r="I47" i="2"/>
  <c r="Q47" i="2" s="1"/>
  <c r="I49" i="2"/>
  <c r="I48" i="2"/>
  <c r="I44" i="2"/>
  <c r="Q44" i="2" s="1"/>
  <c r="I63" i="2"/>
  <c r="Q63" i="2" s="1"/>
  <c r="I12" i="2"/>
  <c r="Q12" i="2" s="1"/>
  <c r="I5" i="2"/>
  <c r="I55" i="2"/>
  <c r="Q55" i="2" s="1"/>
  <c r="I35" i="2"/>
  <c r="Q35" i="2" s="1"/>
  <c r="I14" i="2"/>
  <c r="I57" i="2"/>
  <c r="I80" i="2"/>
  <c r="Q80" i="2" s="1"/>
  <c r="I6" i="2"/>
  <c r="Q6" i="2" s="1"/>
  <c r="I75" i="2"/>
  <c r="Q75" i="2" s="1"/>
  <c r="I20" i="2"/>
  <c r="I81" i="2"/>
  <c r="Q81" i="2" s="1"/>
  <c r="I19" i="2"/>
  <c r="Q19" i="2" s="1"/>
  <c r="I34" i="2"/>
  <c r="I67" i="2"/>
  <c r="I13" i="2"/>
  <c r="Q13" i="2" s="1"/>
  <c r="I9" i="2"/>
  <c r="Q9" i="2" s="1"/>
  <c r="I83" i="2"/>
  <c r="I28" i="2"/>
  <c r="Q28" i="2" s="1"/>
  <c r="I36" i="2"/>
  <c r="Q36" i="2" s="1"/>
  <c r="I21" i="2"/>
  <c r="Q21" i="2" s="1"/>
  <c r="I78" i="2"/>
  <c r="I69" i="2"/>
  <c r="I71" i="2"/>
  <c r="Q71" i="2" s="1"/>
  <c r="I61" i="2"/>
  <c r="I70" i="2"/>
  <c r="Q70" i="2" s="1"/>
  <c r="I22" i="2"/>
  <c r="I42" i="2"/>
  <c r="Q42" i="2" s="1"/>
  <c r="I8" i="2"/>
  <c r="Q8" i="2" s="1"/>
  <c r="I56" i="2"/>
  <c r="I33" i="2"/>
  <c r="I59" i="2"/>
  <c r="I45" i="2"/>
  <c r="Q45" i="2" s="1"/>
  <c r="I11" i="2"/>
  <c r="Q11" i="2" s="1"/>
  <c r="I27" i="2"/>
  <c r="I26" i="2"/>
  <c r="Q26" i="2" s="1"/>
  <c r="I39" i="2"/>
  <c r="Q39" i="2" s="1"/>
  <c r="I25" i="2"/>
  <c r="I32" i="2"/>
  <c r="I82" i="2"/>
  <c r="Q82" i="2" s="1"/>
  <c r="I38" i="2"/>
  <c r="Q38" i="2" s="1"/>
  <c r="I17" i="2"/>
  <c r="Q17" i="2" s="1"/>
  <c r="I62" i="2"/>
  <c r="I58" i="2"/>
  <c r="Q58" i="2" s="1"/>
  <c r="I46" i="2"/>
  <c r="Q46" i="2" s="1"/>
  <c r="I72" i="2"/>
  <c r="I52" i="2"/>
  <c r="I23" i="2"/>
  <c r="I10" i="2"/>
  <c r="I37" i="2"/>
  <c r="Q37" i="2" s="1"/>
  <c r="I51" i="2"/>
  <c r="I84" i="2"/>
  <c r="I40" i="2"/>
  <c r="Q40" i="2" s="1"/>
  <c r="I30" i="2"/>
  <c r="I18" i="2"/>
  <c r="I64" i="2"/>
  <c r="Q64" i="2" s="1"/>
  <c r="I79" i="2"/>
  <c r="Q79" i="2" s="1"/>
  <c r="I66" i="2"/>
  <c r="Q66" i="2" s="1"/>
  <c r="I50" i="2"/>
  <c r="I43" i="2"/>
  <c r="Q43" i="2" s="1"/>
  <c r="I29" i="2"/>
  <c r="Q29" i="2" s="1"/>
  <c r="I41" i="2"/>
  <c r="I76" i="2"/>
  <c r="Q76" i="2" s="1"/>
  <c r="I74" i="2"/>
  <c r="Q74" i="2" s="1"/>
  <c r="I77" i="2"/>
  <c r="Q77" i="2" s="1"/>
  <c r="I31" i="2"/>
  <c r="Q31" i="2" s="1"/>
  <c r="I16" i="2"/>
  <c r="I73" i="2"/>
  <c r="I53" i="2"/>
  <c r="Q53" i="2" s="1"/>
  <c r="I15" i="2"/>
  <c r="T10" i="6" l="1"/>
  <c r="T9" i="6"/>
  <c r="T12" i="6"/>
  <c r="T20" i="6"/>
  <c r="T8" i="6"/>
  <c r="T14" i="6"/>
  <c r="T15" i="6"/>
  <c r="T18" i="6"/>
  <c r="T13" i="6"/>
  <c r="T19" i="6"/>
  <c r="T7" i="6"/>
  <c r="T11" i="6"/>
  <c r="T16" i="6"/>
  <c r="T6" i="6"/>
  <c r="T17" i="6"/>
  <c r="T8" i="3"/>
  <c r="T17" i="3"/>
  <c r="T20" i="3"/>
  <c r="T28" i="3"/>
  <c r="T25" i="3"/>
  <c r="T6" i="3"/>
  <c r="T13" i="3"/>
  <c r="T26" i="3"/>
  <c r="T32" i="3"/>
  <c r="T40" i="3"/>
  <c r="T48" i="3"/>
  <c r="T10" i="3"/>
  <c r="T15" i="3"/>
  <c r="T51" i="3"/>
  <c r="T5" i="3"/>
  <c r="T14" i="3"/>
  <c r="T22" i="3"/>
  <c r="T21" i="3"/>
  <c r="T39" i="3"/>
  <c r="T49" i="3"/>
  <c r="T42" i="3"/>
  <c r="T52" i="3"/>
  <c r="T9" i="3"/>
  <c r="T30" i="3"/>
  <c r="T36" i="3"/>
  <c r="T46" i="3"/>
  <c r="T47" i="3"/>
  <c r="T55" i="3"/>
  <c r="T12" i="3"/>
  <c r="T23" i="3"/>
  <c r="T31" i="3"/>
  <c r="T38" i="3"/>
  <c r="T44" i="3"/>
  <c r="T56" i="3"/>
  <c r="T7" i="3"/>
  <c r="T16" i="3"/>
  <c r="T27" i="3"/>
  <c r="T33" i="3"/>
  <c r="T41" i="3"/>
  <c r="T50" i="3"/>
  <c r="T11" i="3"/>
  <c r="T18" i="3"/>
  <c r="T29" i="3"/>
  <c r="T35" i="3"/>
  <c r="T45" i="3"/>
  <c r="T54" i="3"/>
  <c r="T52" i="5"/>
  <c r="T18" i="5"/>
  <c r="T26" i="5"/>
  <c r="T36" i="5"/>
  <c r="T42" i="5"/>
  <c r="T64" i="5"/>
  <c r="T51" i="5"/>
  <c r="T67" i="5"/>
  <c r="T14" i="5"/>
  <c r="T30" i="5"/>
  <c r="T38" i="5"/>
  <c r="T9" i="5"/>
  <c r="T32" i="5"/>
  <c r="T34" i="5"/>
  <c r="T37" i="5"/>
  <c r="T45" i="5"/>
  <c r="T58" i="5"/>
  <c r="T11" i="5"/>
  <c r="T35" i="5"/>
  <c r="T40" i="5"/>
  <c r="T50" i="5"/>
  <c r="T53" i="5"/>
  <c r="T61" i="5"/>
  <c r="T69" i="5"/>
  <c r="T46" i="5"/>
  <c r="T7" i="5"/>
  <c r="T20" i="5"/>
  <c r="T33" i="5"/>
  <c r="T54" i="5"/>
  <c r="T62" i="5"/>
  <c r="T23" i="5"/>
  <c r="T31" i="5"/>
  <c r="T44" i="5"/>
  <c r="T65" i="5"/>
  <c r="T6" i="5"/>
  <c r="T60" i="5"/>
  <c r="T17" i="5"/>
  <c r="T22" i="5"/>
  <c r="T25" i="5"/>
  <c r="T29" i="5"/>
  <c r="T49" i="5"/>
  <c r="T24" i="5"/>
  <c r="T15" i="5"/>
  <c r="T27" i="5"/>
  <c r="T70" i="5"/>
  <c r="T5" i="5"/>
  <c r="T8" i="5"/>
  <c r="T43" i="5"/>
  <c r="T59" i="5"/>
  <c r="T68" i="5"/>
  <c r="T16" i="5"/>
  <c r="T19" i="5"/>
  <c r="T21" i="5"/>
  <c r="T28" i="5"/>
  <c r="T41" i="5"/>
  <c r="T57" i="5"/>
  <c r="T66" i="5"/>
  <c r="T73" i="5"/>
  <c r="T5" i="4"/>
  <c r="T6" i="4"/>
  <c r="T11" i="4"/>
  <c r="T49" i="4"/>
  <c r="T48" i="4"/>
  <c r="T52" i="4"/>
  <c r="T21" i="4"/>
  <c r="T51" i="4"/>
  <c r="T41" i="4"/>
  <c r="T10" i="4"/>
  <c r="T27" i="4"/>
  <c r="T17" i="4"/>
  <c r="T37" i="4"/>
  <c r="T42" i="4"/>
  <c r="T46" i="4"/>
  <c r="T53" i="4"/>
  <c r="T26" i="4"/>
  <c r="T13" i="4"/>
  <c r="T20" i="4"/>
  <c r="T44" i="4"/>
  <c r="T23" i="4"/>
  <c r="T8" i="4"/>
  <c r="T12" i="4"/>
  <c r="T19" i="4"/>
  <c r="T25" i="4"/>
  <c r="T16" i="4"/>
  <c r="T24" i="4"/>
  <c r="T34" i="4"/>
  <c r="T14" i="4"/>
  <c r="T18" i="4"/>
  <c r="T36" i="4"/>
  <c r="T38" i="4"/>
  <c r="T47" i="4"/>
  <c r="T31" i="4"/>
  <c r="T32" i="4"/>
  <c r="T29" i="4"/>
  <c r="T35" i="4"/>
  <c r="T50" i="4"/>
  <c r="T40" i="4"/>
  <c r="T15" i="4"/>
  <c r="T33" i="4"/>
  <c r="T39" i="4"/>
  <c r="T9" i="4"/>
  <c r="T28" i="4"/>
  <c r="T45" i="4"/>
  <c r="T7" i="4"/>
  <c r="T30" i="4"/>
  <c r="Q29" i="1"/>
  <c r="Q43" i="1"/>
  <c r="Q72" i="1"/>
  <c r="Q8" i="1"/>
  <c r="Q7" i="1"/>
  <c r="Q54" i="1"/>
  <c r="Q44" i="1"/>
  <c r="Q24" i="1"/>
  <c r="Q36" i="1"/>
  <c r="Q28" i="1"/>
  <c r="Q50" i="1"/>
  <c r="Q30" i="1"/>
  <c r="Q51" i="1"/>
  <c r="Q25" i="1"/>
  <c r="Q71" i="1"/>
  <c r="Q64" i="1"/>
  <c r="Q42" i="1"/>
  <c r="Q48" i="1"/>
  <c r="Q34" i="1"/>
  <c r="Q26" i="1"/>
  <c r="Q12" i="1"/>
  <c r="Q33" i="1"/>
  <c r="Q5" i="1"/>
  <c r="Q65" i="1"/>
  <c r="Q16" i="1"/>
  <c r="Q17" i="1"/>
  <c r="Q68" i="1"/>
  <c r="Q57" i="1"/>
  <c r="Q9" i="1"/>
  <c r="Q15" i="2"/>
  <c r="Q52" i="2"/>
  <c r="Q32" i="2"/>
  <c r="Q33" i="2"/>
  <c r="Q69" i="2"/>
  <c r="Q67" i="2"/>
  <c r="Q57" i="2"/>
  <c r="Q48" i="2"/>
  <c r="Q54" i="2"/>
  <c r="Q41" i="2"/>
  <c r="Q30" i="2"/>
  <c r="Q72" i="2"/>
  <c r="Q25" i="2"/>
  <c r="Q56" i="2"/>
  <c r="Q78" i="2"/>
  <c r="Q34" i="2"/>
  <c r="Q14" i="2"/>
  <c r="Q73" i="2"/>
  <c r="Q84" i="2"/>
  <c r="Q83" i="2"/>
  <c r="Q16" i="2"/>
  <c r="Q50" i="2"/>
  <c r="Q51" i="2"/>
  <c r="Q62" i="2"/>
  <c r="Q27" i="2"/>
  <c r="Q22" i="2"/>
  <c r="Q20" i="2"/>
  <c r="Q5" i="2"/>
  <c r="Q10" i="2"/>
  <c r="Q61" i="2"/>
  <c r="Q23" i="2"/>
  <c r="T19" i="3"/>
  <c r="T24" i="3"/>
  <c r="T34" i="3"/>
  <c r="T43" i="3"/>
  <c r="T37" i="3"/>
  <c r="T53" i="3"/>
</calcChain>
</file>

<file path=xl/sharedStrings.xml><?xml version="1.0" encoding="utf-8"?>
<sst xmlns="http://schemas.openxmlformats.org/spreadsheetml/2006/main" count="1525" uniqueCount="280">
  <si>
    <t>№ п.п.</t>
  </si>
  <si>
    <t>Фамилия и имя</t>
  </si>
  <si>
    <t>Субъект РФ</t>
  </si>
  <si>
    <t>Дата рождения</t>
  </si>
  <si>
    <t>Сумма</t>
  </si>
  <si>
    <t>Место</t>
  </si>
  <si>
    <t>Очки</t>
  </si>
  <si>
    <t>Агеева Мария</t>
  </si>
  <si>
    <t>Р.Мордовия</t>
  </si>
  <si>
    <t>Ярославская обл.</t>
  </si>
  <si>
    <t>Аймалетдинова Фаиля</t>
  </si>
  <si>
    <t>Нижегородская обл.</t>
  </si>
  <si>
    <t>Александрова Мария</t>
  </si>
  <si>
    <t>г.Москва</t>
  </si>
  <si>
    <t>Алешина Диана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</si>
  <si>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</si>
  <si>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</si>
  <si>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</si>
  <si>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</si>
  <si>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</si>
  <si>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</si>
  <si>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Арифуллина Самира</t>
  </si>
  <si>
    <t xml:space="preserve">Байдавлетова Айгуль </t>
  </si>
  <si>
    <t xml:space="preserve">Бакуменко Анастасия </t>
  </si>
  <si>
    <t>ЯНАО</t>
  </si>
  <si>
    <t>Бахия Арина</t>
  </si>
  <si>
    <t>Береснева Юлия</t>
  </si>
  <si>
    <t>Челябинская обл.</t>
  </si>
  <si>
    <t>Билык Таисия</t>
  </si>
  <si>
    <t xml:space="preserve">Боброва Эвелина </t>
  </si>
  <si>
    <t xml:space="preserve">Свердловская область </t>
  </si>
  <si>
    <t>Бойцова Софья</t>
  </si>
  <si>
    <t>Свердловская обл.</t>
  </si>
  <si>
    <t>Бокова Ольга</t>
  </si>
  <si>
    <t>Бондарь Анастасия</t>
  </si>
  <si>
    <t>Борисенкова Елизавета</t>
  </si>
  <si>
    <t>Брикач Анастасия</t>
  </si>
  <si>
    <t>Букарева Дарья</t>
  </si>
  <si>
    <t>Бушуева Любовь</t>
  </si>
  <si>
    <t>Винокурова Анастасия</t>
  </si>
  <si>
    <t>Войлер Полина</t>
  </si>
  <si>
    <t xml:space="preserve">Волкова Александра </t>
  </si>
  <si>
    <t>Омская область</t>
  </si>
  <si>
    <t>Волынцева Виктория</t>
  </si>
  <si>
    <t>Волынцева Диана</t>
  </si>
  <si>
    <t xml:space="preserve">Воробьева Александра </t>
  </si>
  <si>
    <t>Вострикова Анна</t>
  </si>
  <si>
    <t>Свердловская обл., Ярославская обл.</t>
  </si>
  <si>
    <t>Галактионова Юлия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</si>
  <si>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</si>
  <si>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</si>
  <si>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</si>
  <si>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</si>
  <si>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</si>
  <si>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</si>
  <si>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</si>
  <si>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 xml:space="preserve">Долгушина София </t>
  </si>
  <si>
    <t>Челябинская область</t>
  </si>
  <si>
    <t>Домбровская Яна</t>
  </si>
  <si>
    <t>Р.Беларусь</t>
  </si>
  <si>
    <t>Евтюхова Виктория</t>
  </si>
  <si>
    <t>Егорова Дарья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</si>
  <si>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</si>
  <si>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</si>
  <si>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</si>
  <si>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</si>
  <si>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</si>
  <si>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Жоглева Серафима</t>
  </si>
  <si>
    <t>Зубарева Амина</t>
  </si>
  <si>
    <t>Иванова Маргарита</t>
  </si>
  <si>
    <t>Исаченкова Анастасия</t>
  </si>
  <si>
    <t xml:space="preserve">Истомина Софья </t>
  </si>
  <si>
    <t>Князева Полина</t>
  </si>
  <si>
    <t>Ковалева Алина</t>
  </si>
  <si>
    <t>Козлова Полина</t>
  </si>
  <si>
    <t>Тверская обл.</t>
  </si>
  <si>
    <t>Козулина Анастасия</t>
  </si>
  <si>
    <t>Козулина Людмила</t>
  </si>
  <si>
    <t>Козырева Вероника</t>
  </si>
  <si>
    <t>Константинова Анастасия</t>
  </si>
  <si>
    <t>Конюхова Кристина</t>
  </si>
  <si>
    <t>Коняшова Милана</t>
  </si>
  <si>
    <t>Коротких Ульяна</t>
  </si>
  <si>
    <t>Косолапова Каролина</t>
  </si>
  <si>
    <t>Кочина Ольга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</si>
  <si>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</si>
  <si>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</si>
  <si>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</si>
  <si>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</si>
  <si>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Купалева Елена</t>
  </si>
  <si>
    <t>Лаврентьева Инна</t>
  </si>
  <si>
    <t>Свердловская обл., Р.Мордовия</t>
  </si>
  <si>
    <t>Легкова Александра</t>
  </si>
  <si>
    <t>Лисина Дарья</t>
  </si>
  <si>
    <t>Калининградская обл.</t>
  </si>
  <si>
    <t>Ловягина Арина</t>
  </si>
  <si>
    <t>Лоч Ангелина</t>
  </si>
  <si>
    <t xml:space="preserve">Мартинович Вероника </t>
  </si>
  <si>
    <t>Матвеева Анна</t>
  </si>
  <si>
    <t>Метелкина Мария</t>
  </si>
  <si>
    <t xml:space="preserve">Метелёва Ангелина </t>
  </si>
  <si>
    <t>Приморский край</t>
  </si>
  <si>
    <t>Мигунова Юлия</t>
  </si>
  <si>
    <t>Митрофанова Варвара</t>
  </si>
  <si>
    <t>Мищенко Илона</t>
  </si>
  <si>
    <t>Неделькина Полина</t>
  </si>
  <si>
    <t>Нестерова Валерия</t>
  </si>
  <si>
    <t xml:space="preserve">Неустроева Лика </t>
  </si>
  <si>
    <t>Новикова Анна</t>
  </si>
  <si>
    <t>Овчинникова Анна</t>
  </si>
  <si>
    <t>Плешивцева Екатерина</t>
  </si>
  <si>
    <t>Пономаренко Вероника</t>
  </si>
  <si>
    <t>Пустовалова Юлия</t>
  </si>
  <si>
    <t>Рассказова Вера</t>
  </si>
  <si>
    <t>Рассказова Ксения</t>
  </si>
  <si>
    <t>Рахматуллина Яна</t>
  </si>
  <si>
    <t>Пензенская обл.</t>
  </si>
  <si>
    <t>Руссу Алиса</t>
  </si>
  <si>
    <t>Рязанова Арина</t>
  </si>
  <si>
    <t>Р.Саха (Якутия)</t>
  </si>
  <si>
    <t>Серебрякова Анастасия</t>
  </si>
  <si>
    <t>Серегина Елена</t>
  </si>
  <si>
    <t>Середа Анастасия</t>
  </si>
  <si>
    <t>Спиричева Алина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</si>
  <si>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</si>
  <si>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</si>
  <si>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</si>
  <si>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</si>
  <si>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</si>
  <si>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</si>
  <si>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Ускова Мария </t>
  </si>
  <si>
    <t xml:space="preserve">Ушакова Ксения </t>
  </si>
  <si>
    <t>Филиппенкова Мария</t>
  </si>
  <si>
    <t>Фомченкова Алина</t>
  </si>
  <si>
    <t>Фёдорова Капитолина</t>
  </si>
  <si>
    <t>Халитова Елизавета</t>
  </si>
  <si>
    <t>Чебыкина Анна</t>
  </si>
  <si>
    <t>Честненкова Ксения</t>
  </si>
  <si>
    <t>Чумбаева Виктория</t>
  </si>
  <si>
    <t>Шихова Екатерина</t>
  </si>
  <si>
    <t>Шмакова Полина</t>
  </si>
  <si>
    <t>Шмелёва Екатерина</t>
  </si>
  <si>
    <t>Щербакова Майя</t>
  </si>
  <si>
    <t>Юдина Мария</t>
  </si>
  <si>
    <t>Юрина Анна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</si>
  <si>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</si>
  <si>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</si>
  <si>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</si>
  <si>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</si>
  <si>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</si>
  <si>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</si>
  <si>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</si>
  <si>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Богатиков Александр</t>
  </si>
  <si>
    <t>Богданов Антон</t>
  </si>
  <si>
    <t>Богданов Елисей</t>
  </si>
  <si>
    <t>Боровой Даниил</t>
  </si>
  <si>
    <t>Варегин Александр</t>
  </si>
  <si>
    <t>Волков Владислав</t>
  </si>
  <si>
    <t>Воскресенский Андрей</t>
  </si>
  <si>
    <t>Воскресенский Ярослав</t>
  </si>
  <si>
    <t>Краснодарский край</t>
  </si>
  <si>
    <t>Годяев Антон</t>
  </si>
  <si>
    <t>Годяев Кирилл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</si>
  <si>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</si>
  <si>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</si>
  <si>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</si>
  <si>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</si>
  <si>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</si>
  <si>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</si>
  <si>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</si>
  <si>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</si>
  <si>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</si>
  <si>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Иванов Никита</t>
  </si>
  <si>
    <t>Ивлиев Константин</t>
  </si>
  <si>
    <t>Ильин Александр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</si>
  <si>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</si>
  <si>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</si>
  <si>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</si>
  <si>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</si>
  <si>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</si>
  <si>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</si>
  <si>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Козлов Артём</t>
  </si>
  <si>
    <t>Колосов Иван</t>
  </si>
  <si>
    <t>Константинов Даниил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</si>
  <si>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</si>
  <si>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</si>
  <si>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</si>
  <si>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</si>
  <si>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</si>
  <si>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Лапин Андрей</t>
  </si>
  <si>
    <t>Лебедев Иван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</si>
  <si>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</si>
  <si>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</si>
  <si>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</si>
  <si>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</si>
  <si>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</si>
  <si>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 xml:space="preserve">Мокеров Василий </t>
  </si>
  <si>
    <t>Мокин Данила</t>
  </si>
  <si>
    <t>Морозов Максим</t>
  </si>
  <si>
    <t>Москвичев Владимир</t>
  </si>
  <si>
    <t>Никитин Денис</t>
  </si>
  <si>
    <t>Николаев Александр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</si>
  <si>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</si>
  <si>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</si>
  <si>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</si>
  <si>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</si>
  <si>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</si>
  <si>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 xml:space="preserve">Пирогов Дмитрий </t>
  </si>
  <si>
    <t>Пискунов Даниил</t>
  </si>
  <si>
    <t>Плявин Кирилл</t>
  </si>
  <si>
    <t>Пономаренко Владимир</t>
  </si>
  <si>
    <t>Посашков Иван</t>
  </si>
  <si>
    <t>Романов Илья</t>
  </si>
  <si>
    <t>Рубцов Илья</t>
  </si>
  <si>
    <t>Рубцов Тимофей</t>
  </si>
  <si>
    <t xml:space="preserve">Рухов Артур </t>
  </si>
  <si>
    <t xml:space="preserve">Саболдашев Илларион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</si>
  <si>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</si>
  <si>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</si>
  <si>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</si>
  <si>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</si>
  <si>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</si>
  <si>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</si>
  <si>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 xml:space="preserve">Стольников Кирилл 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</si>
  <si>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</si>
  <si>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</si>
  <si>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</si>
  <si>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</si>
  <si>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</si>
  <si>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</si>
  <si>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</si>
  <si>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</si>
  <si>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</si>
  <si>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</si>
  <si>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 xml:space="preserve">Целиков Никита </t>
  </si>
  <si>
    <t>Чередов Иван</t>
  </si>
  <si>
    <t>Шайнуров Тагир</t>
  </si>
  <si>
    <t>Шевелев Максим</t>
  </si>
  <si>
    <t>Широков Егор</t>
  </si>
  <si>
    <t>Шишканов Дмитрий</t>
  </si>
  <si>
    <t>Шуляк Яков</t>
  </si>
  <si>
    <t>Скуратов Илья</t>
  </si>
  <si>
    <t>Булатова Ксения</t>
  </si>
  <si>
    <t xml:space="preserve">Матвейчук Полина </t>
  </si>
  <si>
    <t>Минасян Мадлен</t>
  </si>
  <si>
    <t>Скокова Виктория</t>
  </si>
  <si>
    <t>ЭКР1</t>
  </si>
  <si>
    <t>14.03.2006</t>
  </si>
  <si>
    <t>31.07.2005</t>
  </si>
  <si>
    <t>Брагинец Анастасия</t>
  </si>
  <si>
    <t>16.03.2007</t>
  </si>
  <si>
    <t>31.10.2006</t>
  </si>
  <si>
    <t>16.08.2006</t>
  </si>
  <si>
    <t>Тетерятникова Софья</t>
  </si>
  <si>
    <t>19.07.2005</t>
  </si>
  <si>
    <t>07.12.2006</t>
  </si>
  <si>
    <t>Чистая Екатерина</t>
  </si>
  <si>
    <t>31.08.2005</t>
  </si>
  <si>
    <t>Елистратов Семён</t>
  </si>
  <si>
    <t>28.02.2007</t>
  </si>
  <si>
    <t>ЭКР2</t>
  </si>
  <si>
    <t>г. Санкт-Петербург</t>
  </si>
  <si>
    <t>ЭКР3</t>
  </si>
  <si>
    <t>Кочетков Алексей</t>
  </si>
  <si>
    <t>Харитонов Антон</t>
  </si>
  <si>
    <t>ЧР</t>
  </si>
  <si>
    <t>Ракитин Михаил</t>
  </si>
  <si>
    <t>Возраст в текущем сезоне</t>
  </si>
  <si>
    <t>Возраст в следующем сезоне</t>
  </si>
  <si>
    <t>коэффициент</t>
  </si>
  <si>
    <t>сумма очков 3-х из 5 Кубков</t>
  </si>
  <si>
    <t>ПР юниоры мнг</t>
  </si>
  <si>
    <t>СОРЕВНОВАНИЯ</t>
  </si>
  <si>
    <t>СУММА ОЧКОВ</t>
  </si>
  <si>
    <t>женщины</t>
  </si>
  <si>
    <t>юниорки</t>
  </si>
  <si>
    <t>старший</t>
  </si>
  <si>
    <t>мужчины</t>
  </si>
  <si>
    <t>юниоры</t>
  </si>
  <si>
    <t>ЧР мнг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</si>
</sst>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4" fontId="5" fillId="0" borderId="1" xfId="2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="84" workbookViewId="0">
      <selection activeCell="A73" sqref="A73:XFD89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6" width="15.77734375" style="10" customWidth="1"/>
    <col min="7" max="15" width="8.88671875" customWidth="1"/>
    <col min="16" max="16" width="10.33203125" customWidth="1"/>
    <col min="17" max="17" width="10" customWidth="1"/>
  </cols>
  <sheetData>
    <row r="1" spans="1:17" s="2" customFormat="1" x14ac:dyDescent="0.3">
      <c r="A1" s="19" t="s">
        <v>0</v>
      </c>
      <c r="B1" s="19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25.2" customHeight="1" x14ac:dyDescent="0.3">
      <c r="A2" s="19"/>
      <c r="B2" s="19"/>
      <c r="C2" s="19"/>
      <c r="D2" s="20"/>
      <c r="E2" s="22"/>
      <c r="F2" s="22"/>
      <c r="G2" s="19" t="s">
        <v>265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24" t="s">
        <v>273</v>
      </c>
    </row>
    <row r="3" spans="1:17" s="2" customFormat="1" ht="25.2" customHeight="1" x14ac:dyDescent="0.3">
      <c r="A3" s="19"/>
      <c r="B3" s="19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27"/>
    </row>
    <row r="4" spans="1:17" s="2" customFormat="1" ht="25.2" customHeight="1" x14ac:dyDescent="0.3">
      <c r="A4" s="19"/>
      <c r="B4" s="19"/>
      <c r="C4" s="19"/>
      <c r="D4" s="20"/>
      <c r="E4" s="23"/>
      <c r="F4" s="23"/>
      <c r="G4" s="14" t="s">
        <v>5</v>
      </c>
      <c r="H4" s="14" t="s">
        <v>6</v>
      </c>
      <c r="I4" s="26">
        <v>2</v>
      </c>
      <c r="J4" s="14" t="s">
        <v>5</v>
      </c>
      <c r="K4" s="14" t="s">
        <v>6</v>
      </c>
      <c r="L4" s="14" t="s">
        <v>5</v>
      </c>
      <c r="M4" s="14" t="s">
        <v>6</v>
      </c>
      <c r="N4" s="14" t="s">
        <v>5</v>
      </c>
      <c r="O4" s="14" t="s">
        <v>6</v>
      </c>
      <c r="P4" s="25"/>
      <c r="Q4" s="25"/>
    </row>
    <row r="5" spans="1:17" x14ac:dyDescent="0.3">
      <c r="A5" s="14">
        <v>1</v>
      </c>
      <c r="B5" s="7" t="s">
        <v>46</v>
      </c>
      <c r="C5" s="7" t="s">
        <v>47</v>
      </c>
      <c r="D5" s="8">
        <v>37492</v>
      </c>
      <c r="E5" s="8" t="s">
        <v>274</v>
      </c>
      <c r="F5" s="8" t="s">
        <v>274</v>
      </c>
      <c r="G5" s="9">
        <v>3</v>
      </c>
      <c r="H5" s="9">
        <v>640</v>
      </c>
      <c r="I5" s="9">
        <f>PRODUCT(H5,2)</f>
        <v>1280</v>
      </c>
      <c r="J5" s="7">
        <v>1</v>
      </c>
      <c r="K5" s="7">
        <v>1000</v>
      </c>
      <c r="L5" s="7">
        <v>11</v>
      </c>
      <c r="M5" s="7">
        <v>107</v>
      </c>
      <c r="N5" s="9">
        <v>1</v>
      </c>
      <c r="O5" s="9">
        <v>1000</v>
      </c>
      <c r="P5" s="9">
        <f>SUM(K5,M5,O5)</f>
        <v>2107</v>
      </c>
      <c r="Q5" s="9">
        <f>SUM(I5,P5,)</f>
        <v>3387</v>
      </c>
    </row>
    <row r="6" spans="1:17" x14ac:dyDescent="0.3">
      <c r="A6" s="14">
        <v>2</v>
      </c>
      <c r="B6" s="7" t="s">
        <v>121</v>
      </c>
      <c r="C6" s="7" t="s">
        <v>9</v>
      </c>
      <c r="D6" s="8">
        <v>37255</v>
      </c>
      <c r="E6" s="8" t="s">
        <v>274</v>
      </c>
      <c r="F6" s="8" t="s">
        <v>274</v>
      </c>
      <c r="G6" s="9">
        <v>4</v>
      </c>
      <c r="H6" s="9">
        <v>512</v>
      </c>
      <c r="I6" s="9">
        <f>PRODUCT(H6,2)</f>
        <v>1024</v>
      </c>
      <c r="J6" s="7">
        <v>4</v>
      </c>
      <c r="K6" s="7">
        <v>512</v>
      </c>
      <c r="L6" s="7">
        <v>1</v>
      </c>
      <c r="M6" s="7">
        <v>1000</v>
      </c>
      <c r="N6" s="9">
        <v>2</v>
      </c>
      <c r="O6" s="9">
        <v>800</v>
      </c>
      <c r="P6" s="9">
        <f>SUM(K6,M6,O6)</f>
        <v>2312</v>
      </c>
      <c r="Q6" s="9">
        <f>SUM(I6,P6,)</f>
        <v>3336</v>
      </c>
    </row>
    <row r="7" spans="1:17" x14ac:dyDescent="0.3">
      <c r="A7" s="14">
        <v>3</v>
      </c>
      <c r="B7" s="7" t="s">
        <v>64</v>
      </c>
      <c r="C7" s="7" t="s">
        <v>27</v>
      </c>
      <c r="D7" s="8">
        <v>35795</v>
      </c>
      <c r="E7" s="8" t="s">
        <v>274</v>
      </c>
      <c r="F7" s="8" t="s">
        <v>274</v>
      </c>
      <c r="G7" s="9">
        <v>1</v>
      </c>
      <c r="H7" s="9">
        <v>1000</v>
      </c>
      <c r="I7" s="9">
        <f>PRODUCT(H7,2)</f>
        <v>2000</v>
      </c>
      <c r="J7" s="7">
        <v>2</v>
      </c>
      <c r="K7" s="7">
        <v>800</v>
      </c>
      <c r="L7" s="7"/>
      <c r="M7" s="7"/>
      <c r="N7" s="9"/>
      <c r="O7" s="9"/>
      <c r="P7" s="9">
        <f>SUM(K7,M7,O7)</f>
        <v>800</v>
      </c>
      <c r="Q7" s="9">
        <f>SUM(I7,P7,)</f>
        <v>2800</v>
      </c>
    </row>
    <row r="8" spans="1:17" x14ac:dyDescent="0.3">
      <c r="A8" s="14">
        <v>4</v>
      </c>
      <c r="B8" s="7" t="s">
        <v>98</v>
      </c>
      <c r="C8" s="7" t="s">
        <v>27</v>
      </c>
      <c r="D8" s="8">
        <v>36860</v>
      </c>
      <c r="E8" s="8" t="s">
        <v>274</v>
      </c>
      <c r="F8" s="8" t="s">
        <v>274</v>
      </c>
      <c r="G8" s="9">
        <v>2</v>
      </c>
      <c r="H8" s="9">
        <v>800</v>
      </c>
      <c r="I8" s="9">
        <f>PRODUCT(H8,2)</f>
        <v>1600</v>
      </c>
      <c r="J8" s="7">
        <v>6</v>
      </c>
      <c r="K8" s="7">
        <v>328</v>
      </c>
      <c r="L8" s="7">
        <v>5</v>
      </c>
      <c r="M8" s="7">
        <v>410</v>
      </c>
      <c r="N8" s="9">
        <v>9</v>
      </c>
      <c r="O8" s="9">
        <v>168</v>
      </c>
      <c r="P8" s="9">
        <f>SUM(K8,M8,O8)</f>
        <v>906</v>
      </c>
      <c r="Q8" s="9">
        <f>SUM(I8,P8,)</f>
        <v>2506</v>
      </c>
    </row>
    <row r="9" spans="1:17" x14ac:dyDescent="0.3">
      <c r="A9" s="14">
        <v>5</v>
      </c>
      <c r="B9" s="7" t="s">
        <v>65</v>
      </c>
      <c r="C9" s="7" t="s">
        <v>66</v>
      </c>
      <c r="D9" s="8">
        <v>38114</v>
      </c>
      <c r="E9" s="8" t="s">
        <v>275</v>
      </c>
      <c r="F9" s="8" t="s">
        <v>274</v>
      </c>
      <c r="G9" s="9">
        <v>9</v>
      </c>
      <c r="H9" s="9">
        <v>168</v>
      </c>
      <c r="I9" s="9">
        <f>PRODUCT(H9,2)</f>
        <v>336</v>
      </c>
      <c r="J9" s="7">
        <v>3</v>
      </c>
      <c r="K9" s="7">
        <v>640</v>
      </c>
      <c r="L9" s="7">
        <v>4</v>
      </c>
      <c r="M9" s="7">
        <v>512</v>
      </c>
      <c r="N9" s="9">
        <v>4</v>
      </c>
      <c r="O9" s="9">
        <v>512</v>
      </c>
      <c r="P9" s="9">
        <f>SUM(K9,M9,O9)</f>
        <v>1664</v>
      </c>
      <c r="Q9" s="9">
        <f>SUM(I9,P9,)</f>
        <v>2000</v>
      </c>
    </row>
    <row r="10" spans="1:17" x14ac:dyDescent="0.3">
      <c r="A10" s="14">
        <v>6</v>
      </c>
      <c r="B10" s="7" t="s">
        <v>113</v>
      </c>
      <c r="C10" s="7" t="s">
        <v>13</v>
      </c>
      <c r="D10" s="8">
        <v>36629</v>
      </c>
      <c r="E10" s="8" t="s">
        <v>274</v>
      </c>
      <c r="F10" s="8" t="s">
        <v>274</v>
      </c>
      <c r="G10" s="9">
        <v>5</v>
      </c>
      <c r="H10" s="9">
        <v>410</v>
      </c>
      <c r="I10" s="9">
        <f>PRODUCT(H10,2)</f>
        <v>820</v>
      </c>
      <c r="J10" s="7">
        <v>8</v>
      </c>
      <c r="K10" s="7">
        <v>210</v>
      </c>
      <c r="L10" s="7">
        <v>2</v>
      </c>
      <c r="M10" s="7">
        <v>800</v>
      </c>
      <c r="N10" s="9">
        <v>15</v>
      </c>
      <c r="O10" s="9">
        <v>44</v>
      </c>
      <c r="P10" s="9">
        <f>SUM(K10,M10,O10)</f>
        <v>1054</v>
      </c>
      <c r="Q10" s="9">
        <f>SUM(I10,P10,)</f>
        <v>1874</v>
      </c>
    </row>
    <row r="11" spans="1:17" x14ac:dyDescent="0.3">
      <c r="A11" s="14">
        <v>7</v>
      </c>
      <c r="B11" s="7" t="s">
        <v>77</v>
      </c>
      <c r="C11" s="7" t="s">
        <v>11</v>
      </c>
      <c r="D11" s="8">
        <v>37155</v>
      </c>
      <c r="E11" s="8" t="s">
        <v>274</v>
      </c>
      <c r="F11" s="8" t="s">
        <v>274</v>
      </c>
      <c r="G11" s="9">
        <v>8</v>
      </c>
      <c r="H11" s="9">
        <v>210</v>
      </c>
      <c r="I11" s="9">
        <f>PRODUCT(H11,2)</f>
        <v>420</v>
      </c>
      <c r="J11" s="7">
        <v>10</v>
      </c>
      <c r="K11" s="7">
        <v>134</v>
      </c>
      <c r="L11" s="7">
        <v>3</v>
      </c>
      <c r="M11" s="7">
        <v>640</v>
      </c>
      <c r="N11" s="9">
        <v>6</v>
      </c>
      <c r="O11" s="9">
        <v>328</v>
      </c>
      <c r="P11" s="9">
        <f>SUM(K11,M11,O11)</f>
        <v>1102</v>
      </c>
      <c r="Q11" s="9">
        <f>SUM(I11,P11,)</f>
        <v>1522</v>
      </c>
    </row>
    <row r="12" spans="1:17" x14ac:dyDescent="0.3">
      <c r="A12" s="14">
        <v>8</v>
      </c>
      <c r="B12" s="7" t="s">
        <v>79</v>
      </c>
      <c r="C12" s="7" t="s">
        <v>13</v>
      </c>
      <c r="D12" s="8">
        <v>37689</v>
      </c>
      <c r="E12" s="8" t="s">
        <v>274</v>
      </c>
      <c r="F12" s="8" t="s">
        <v>274</v>
      </c>
      <c r="G12" s="9">
        <v>10</v>
      </c>
      <c r="H12" s="9">
        <v>134</v>
      </c>
      <c r="I12" s="9">
        <f>PRODUCT(H12,2)</f>
        <v>268</v>
      </c>
      <c r="J12" s="7">
        <v>13</v>
      </c>
      <c r="K12" s="7">
        <v>69</v>
      </c>
      <c r="L12" s="7">
        <v>6</v>
      </c>
      <c r="M12" s="7">
        <v>328</v>
      </c>
      <c r="N12" s="9">
        <v>3</v>
      </c>
      <c r="O12" s="9">
        <v>640</v>
      </c>
      <c r="P12" s="9">
        <f>SUM(K12,M12,O12)</f>
        <v>1037</v>
      </c>
      <c r="Q12" s="9">
        <f>SUM(I12,P12,)</f>
        <v>1305</v>
      </c>
    </row>
    <row r="13" spans="1:17" x14ac:dyDescent="0.3">
      <c r="A13" s="14">
        <v>9</v>
      </c>
      <c r="B13" s="7" t="s">
        <v>31</v>
      </c>
      <c r="C13" s="7" t="s">
        <v>32</v>
      </c>
      <c r="D13" s="8">
        <v>37026</v>
      </c>
      <c r="E13" s="8" t="s">
        <v>274</v>
      </c>
      <c r="F13" s="8" t="s">
        <v>274</v>
      </c>
      <c r="G13" s="9">
        <v>6</v>
      </c>
      <c r="H13" s="9">
        <v>328</v>
      </c>
      <c r="I13" s="9">
        <f>PRODUCT(H13,2)</f>
        <v>656</v>
      </c>
      <c r="J13" s="7">
        <v>5</v>
      </c>
      <c r="K13" s="7">
        <v>410</v>
      </c>
      <c r="L13" s="7">
        <v>10</v>
      </c>
      <c r="M13" s="7">
        <v>134</v>
      </c>
      <c r="N13" s="9">
        <v>12</v>
      </c>
      <c r="O13" s="9">
        <v>86</v>
      </c>
      <c r="P13" s="9">
        <f>SUM(K13,M13,O13)</f>
        <v>630</v>
      </c>
      <c r="Q13" s="9">
        <f>SUM(I13,P13,)</f>
        <v>1286</v>
      </c>
    </row>
    <row r="14" spans="1:17" x14ac:dyDescent="0.3">
      <c r="A14" s="14">
        <v>10</v>
      </c>
      <c r="B14" s="7" t="s">
        <v>26</v>
      </c>
      <c r="C14" s="7" t="s">
        <v>27</v>
      </c>
      <c r="D14" s="8">
        <v>37389</v>
      </c>
      <c r="E14" s="8" t="s">
        <v>274</v>
      </c>
      <c r="F14" s="8" t="s">
        <v>274</v>
      </c>
      <c r="G14" s="9">
        <v>7</v>
      </c>
      <c r="H14" s="9">
        <v>262</v>
      </c>
      <c r="I14" s="9">
        <f>PRODUCT(H14,2)</f>
        <v>524</v>
      </c>
      <c r="J14" s="7">
        <v>11</v>
      </c>
      <c r="K14" s="7">
        <v>107</v>
      </c>
      <c r="L14" s="7">
        <v>25</v>
      </c>
      <c r="M14" s="7">
        <v>20</v>
      </c>
      <c r="N14" s="9">
        <v>10</v>
      </c>
      <c r="O14" s="9">
        <v>134</v>
      </c>
      <c r="P14" s="9">
        <f>SUM(K14,M14,O14)</f>
        <v>261</v>
      </c>
      <c r="Q14" s="9">
        <f>SUM(I14,P14,)</f>
        <v>785</v>
      </c>
    </row>
    <row r="15" spans="1:17" x14ac:dyDescent="0.3">
      <c r="A15" s="14">
        <v>11</v>
      </c>
      <c r="B15" s="7" t="s">
        <v>87</v>
      </c>
      <c r="C15" s="7" t="s">
        <v>32</v>
      </c>
      <c r="D15" s="8">
        <v>37540</v>
      </c>
      <c r="E15" s="8" t="s">
        <v>274</v>
      </c>
      <c r="F15" s="8" t="s">
        <v>274</v>
      </c>
      <c r="G15" s="9">
        <v>13</v>
      </c>
      <c r="H15" s="9">
        <v>69</v>
      </c>
      <c r="I15" s="9">
        <f>PRODUCT(H15,2)</f>
        <v>138</v>
      </c>
      <c r="J15" s="7">
        <v>7</v>
      </c>
      <c r="K15" s="7">
        <v>262</v>
      </c>
      <c r="L15" s="7">
        <v>14</v>
      </c>
      <c r="M15" s="7">
        <v>55</v>
      </c>
      <c r="N15" s="9">
        <v>8</v>
      </c>
      <c r="O15" s="9">
        <v>210</v>
      </c>
      <c r="P15" s="9">
        <f>SUM(K15,M15,O15)</f>
        <v>527</v>
      </c>
      <c r="Q15" s="9">
        <f>SUM(I15,P15,)</f>
        <v>665</v>
      </c>
    </row>
    <row r="16" spans="1:17" x14ac:dyDescent="0.3">
      <c r="A16" s="14">
        <v>12</v>
      </c>
      <c r="B16" s="7" t="s">
        <v>10</v>
      </c>
      <c r="C16" s="7" t="s">
        <v>11</v>
      </c>
      <c r="D16" s="8">
        <v>38853</v>
      </c>
      <c r="E16" s="8" t="s">
        <v>276</v>
      </c>
      <c r="F16" s="8" t="s">
        <v>275</v>
      </c>
      <c r="G16" s="9">
        <v>28</v>
      </c>
      <c r="H16" s="9">
        <v>17</v>
      </c>
      <c r="I16" s="9">
        <f>PRODUCT(H16,2)</f>
        <v>34</v>
      </c>
      <c r="J16" s="7">
        <v>12</v>
      </c>
      <c r="K16" s="7">
        <v>86</v>
      </c>
      <c r="L16" s="7">
        <v>12</v>
      </c>
      <c r="M16" s="7">
        <v>86</v>
      </c>
      <c r="N16" s="9">
        <v>5</v>
      </c>
      <c r="O16" s="9">
        <v>410</v>
      </c>
      <c r="P16" s="9">
        <f>SUM(K16,M16,O16)</f>
        <v>582</v>
      </c>
      <c r="Q16" s="9">
        <f>SUM(I16,P16,)</f>
        <v>616</v>
      </c>
    </row>
    <row r="17" spans="1:17" x14ac:dyDescent="0.3">
      <c r="A17" s="14">
        <v>13</v>
      </c>
      <c r="B17" s="7" t="s">
        <v>114</v>
      </c>
      <c r="C17" s="7" t="s">
        <v>13</v>
      </c>
      <c r="D17" s="8">
        <v>36629</v>
      </c>
      <c r="E17" s="8" t="s">
        <v>274</v>
      </c>
      <c r="F17" s="8" t="s">
        <v>274</v>
      </c>
      <c r="G17" s="9">
        <v>24</v>
      </c>
      <c r="H17" s="9">
        <v>21</v>
      </c>
      <c r="I17" s="9">
        <f>PRODUCT(H17,2)</f>
        <v>42</v>
      </c>
      <c r="J17" s="7">
        <v>9</v>
      </c>
      <c r="K17" s="7">
        <v>168</v>
      </c>
      <c r="L17" s="7">
        <v>9</v>
      </c>
      <c r="M17" s="7">
        <v>168</v>
      </c>
      <c r="N17" s="9">
        <v>13</v>
      </c>
      <c r="O17" s="9">
        <v>69</v>
      </c>
      <c r="P17" s="9">
        <f>SUM(K17,M17,O17)</f>
        <v>405</v>
      </c>
      <c r="Q17" s="9">
        <f>SUM(I17,P17,)</f>
        <v>447</v>
      </c>
    </row>
    <row r="18" spans="1:17" x14ac:dyDescent="0.3">
      <c r="A18" s="14">
        <v>14</v>
      </c>
      <c r="B18" s="7" t="s">
        <v>54</v>
      </c>
      <c r="C18" s="7" t="s">
        <v>53</v>
      </c>
      <c r="D18" s="8">
        <v>37206</v>
      </c>
      <c r="E18" s="8" t="s">
        <v>274</v>
      </c>
      <c r="F18" s="8" t="s">
        <v>274</v>
      </c>
      <c r="G18" s="9">
        <v>18</v>
      </c>
      <c r="H18" s="9">
        <v>27</v>
      </c>
      <c r="I18" s="9">
        <f>PRODUCT(H18,2)</f>
        <v>54</v>
      </c>
      <c r="J18" s="7">
        <v>27</v>
      </c>
      <c r="K18" s="7">
        <v>18</v>
      </c>
      <c r="L18" s="7">
        <v>7</v>
      </c>
      <c r="M18" s="7">
        <v>262</v>
      </c>
      <c r="N18" s="9">
        <v>11</v>
      </c>
      <c r="O18" s="9">
        <v>107</v>
      </c>
      <c r="P18" s="9">
        <f>SUM(K18,M18,O18)</f>
        <v>387</v>
      </c>
      <c r="Q18" s="9">
        <f>SUM(I18,P18,)</f>
        <v>441</v>
      </c>
    </row>
    <row r="19" spans="1:17" x14ac:dyDescent="0.3">
      <c r="A19" s="14">
        <v>15</v>
      </c>
      <c r="B19" s="7" t="s">
        <v>25</v>
      </c>
      <c r="C19" s="7" t="s">
        <v>18</v>
      </c>
      <c r="D19" s="8">
        <v>38201</v>
      </c>
      <c r="E19" s="8" t="s">
        <v>275</v>
      </c>
      <c r="F19" s="8" t="s">
        <v>275</v>
      </c>
      <c r="G19" s="9">
        <v>29</v>
      </c>
      <c r="H19" s="9">
        <v>16</v>
      </c>
      <c r="I19" s="9">
        <f>PRODUCT(H19,2)</f>
        <v>32</v>
      </c>
      <c r="J19" s="7">
        <v>19</v>
      </c>
      <c r="K19" s="7">
        <v>26</v>
      </c>
      <c r="L19" s="7">
        <v>18</v>
      </c>
      <c r="M19" s="7">
        <v>27</v>
      </c>
      <c r="N19" s="9">
        <v>7</v>
      </c>
      <c r="O19" s="9">
        <v>262</v>
      </c>
      <c r="P19" s="9">
        <f>SUM(K19,M19,O19)</f>
        <v>315</v>
      </c>
      <c r="Q19" s="9">
        <f>SUM(I19,P19,)</f>
        <v>347</v>
      </c>
    </row>
    <row r="20" spans="1:17" x14ac:dyDescent="0.3">
      <c r="A20" s="14">
        <v>16</v>
      </c>
      <c r="B20" s="7" t="s">
        <v>128</v>
      </c>
      <c r="C20" s="7" t="s">
        <v>129</v>
      </c>
      <c r="D20" s="8">
        <v>37678</v>
      </c>
      <c r="E20" s="8" t="s">
        <v>274</v>
      </c>
      <c r="F20" s="8" t="s">
        <v>274</v>
      </c>
      <c r="G20" s="9">
        <v>23</v>
      </c>
      <c r="H20" s="9">
        <v>22</v>
      </c>
      <c r="I20" s="9">
        <f>PRODUCT(H20,2)</f>
        <v>44</v>
      </c>
      <c r="J20" s="7">
        <v>23</v>
      </c>
      <c r="K20" s="7">
        <v>22</v>
      </c>
      <c r="L20" s="7">
        <v>8</v>
      </c>
      <c r="M20" s="7">
        <v>210</v>
      </c>
      <c r="N20" s="9">
        <v>16</v>
      </c>
      <c r="O20" s="9">
        <v>35</v>
      </c>
      <c r="P20" s="9">
        <f>SUM(K20,M20,O20)</f>
        <v>267</v>
      </c>
      <c r="Q20" s="9">
        <f>SUM(I20,P20,)</f>
        <v>311</v>
      </c>
    </row>
    <row r="21" spans="1:17" x14ac:dyDescent="0.3">
      <c r="A21" s="14">
        <v>17</v>
      </c>
      <c r="B21" s="7" t="s">
        <v>86</v>
      </c>
      <c r="C21" s="7" t="s">
        <v>53</v>
      </c>
      <c r="D21" s="8">
        <v>38170</v>
      </c>
      <c r="E21" s="8" t="s">
        <v>275</v>
      </c>
      <c r="F21" s="8" t="s">
        <v>275</v>
      </c>
      <c r="G21" s="9">
        <v>11</v>
      </c>
      <c r="H21" s="9">
        <v>107</v>
      </c>
      <c r="I21" s="9">
        <f>PRODUCT(H21,2)</f>
        <v>214</v>
      </c>
      <c r="J21" s="7">
        <v>25</v>
      </c>
      <c r="K21" s="7">
        <v>20</v>
      </c>
      <c r="L21" s="7">
        <v>17</v>
      </c>
      <c r="M21" s="7">
        <v>28</v>
      </c>
      <c r="N21" s="9">
        <v>22</v>
      </c>
      <c r="O21" s="9">
        <v>23</v>
      </c>
      <c r="P21" s="9">
        <f>SUM(K21,M21,O21)</f>
        <v>71</v>
      </c>
      <c r="Q21" s="9">
        <f>SUM(I21,P21,)</f>
        <v>285</v>
      </c>
    </row>
    <row r="22" spans="1:17" x14ac:dyDescent="0.3">
      <c r="A22" s="14">
        <v>18</v>
      </c>
      <c r="B22" s="7" t="s">
        <v>55</v>
      </c>
      <c r="C22" s="7" t="s">
        <v>9</v>
      </c>
      <c r="D22" s="8">
        <v>37378</v>
      </c>
      <c r="E22" s="8" t="s">
        <v>274</v>
      </c>
      <c r="F22" s="8" t="s">
        <v>274</v>
      </c>
      <c r="G22" s="9">
        <v>12</v>
      </c>
      <c r="H22" s="9">
        <v>86</v>
      </c>
      <c r="I22" s="9">
        <f>PRODUCT(H22,2)</f>
        <v>172</v>
      </c>
      <c r="J22" s="7">
        <v>17</v>
      </c>
      <c r="K22" s="7">
        <v>28</v>
      </c>
      <c r="L22" s="7">
        <v>28</v>
      </c>
      <c r="M22" s="7">
        <v>17</v>
      </c>
      <c r="N22" s="9">
        <v>24</v>
      </c>
      <c r="O22" s="9">
        <v>21</v>
      </c>
      <c r="P22" s="9">
        <f>SUM(K22,M22,O22)</f>
        <v>66</v>
      </c>
      <c r="Q22" s="9">
        <f>SUM(I22,P22,)</f>
        <v>238</v>
      </c>
    </row>
    <row r="23" spans="1:17" x14ac:dyDescent="0.3">
      <c r="A23" s="14">
        <v>19</v>
      </c>
      <c r="B23" s="7" t="s">
        <v>138</v>
      </c>
      <c r="C23" s="7" t="s">
        <v>8</v>
      </c>
      <c r="D23" s="8">
        <v>38617</v>
      </c>
      <c r="E23" s="8" t="s">
        <v>276</v>
      </c>
      <c r="F23" s="8" t="s">
        <v>275</v>
      </c>
      <c r="G23" s="9">
        <v>15</v>
      </c>
      <c r="H23" s="9">
        <v>44</v>
      </c>
      <c r="I23" s="9">
        <f>PRODUCT(H23,2)</f>
        <v>88</v>
      </c>
      <c r="J23" s="7">
        <v>16</v>
      </c>
      <c r="K23" s="7">
        <v>35</v>
      </c>
      <c r="L23" s="7">
        <v>16</v>
      </c>
      <c r="M23" s="7">
        <v>35</v>
      </c>
      <c r="N23" s="9">
        <v>17</v>
      </c>
      <c r="O23" s="9">
        <v>28</v>
      </c>
      <c r="P23" s="9">
        <f>SUM(K23,M23,O23)</f>
        <v>98</v>
      </c>
      <c r="Q23" s="9">
        <f>SUM(I23,P23,)</f>
        <v>186</v>
      </c>
    </row>
    <row r="24" spans="1:17" x14ac:dyDescent="0.3">
      <c r="A24" s="14">
        <v>20</v>
      </c>
      <c r="B24" s="7" t="s">
        <v>17</v>
      </c>
      <c r="C24" s="7" t="s">
        <v>18</v>
      </c>
      <c r="D24" s="8">
        <v>38141</v>
      </c>
      <c r="E24" s="8" t="s">
        <v>275</v>
      </c>
      <c r="F24" s="8" t="s">
        <v>274</v>
      </c>
      <c r="G24" s="9">
        <v>16</v>
      </c>
      <c r="H24" s="9">
        <v>35</v>
      </c>
      <c r="I24" s="9">
        <f>PRODUCT(H24,2)</f>
        <v>70</v>
      </c>
      <c r="J24" s="7">
        <v>14</v>
      </c>
      <c r="K24" s="7">
        <v>55</v>
      </c>
      <c r="L24" s="7">
        <v>15</v>
      </c>
      <c r="M24" s="7">
        <v>44</v>
      </c>
      <c r="N24" s="9"/>
      <c r="O24" s="9"/>
      <c r="P24" s="9">
        <f>SUM(K24,M24,O24)</f>
        <v>99</v>
      </c>
      <c r="Q24" s="9">
        <f>SUM(I24,P24,)</f>
        <v>169</v>
      </c>
    </row>
    <row r="25" spans="1:17" x14ac:dyDescent="0.3">
      <c r="A25" s="14">
        <v>21</v>
      </c>
      <c r="B25" s="7" t="s">
        <v>63</v>
      </c>
      <c r="C25" s="7" t="s">
        <v>8</v>
      </c>
      <c r="D25" s="8">
        <v>38384</v>
      </c>
      <c r="E25" s="8" t="s">
        <v>275</v>
      </c>
      <c r="F25" s="8" t="s">
        <v>275</v>
      </c>
      <c r="G25" s="9">
        <v>22</v>
      </c>
      <c r="H25" s="9">
        <v>23</v>
      </c>
      <c r="I25" s="9">
        <f>PRODUCT(H25,2)</f>
        <v>46</v>
      </c>
      <c r="J25" s="7">
        <v>18</v>
      </c>
      <c r="K25" s="7">
        <v>27</v>
      </c>
      <c r="L25" s="7">
        <v>22</v>
      </c>
      <c r="M25" s="7">
        <v>23</v>
      </c>
      <c r="N25" s="9">
        <v>14</v>
      </c>
      <c r="O25" s="9">
        <v>55</v>
      </c>
      <c r="P25" s="9">
        <f>SUM(K25,M25,O25)</f>
        <v>105</v>
      </c>
      <c r="Q25" s="9">
        <f>SUM(I25,P25,)</f>
        <v>151</v>
      </c>
    </row>
    <row r="26" spans="1:17" x14ac:dyDescent="0.3">
      <c r="A26" s="14">
        <v>22</v>
      </c>
      <c r="B26" s="7" t="s">
        <v>109</v>
      </c>
      <c r="C26" s="7" t="s">
        <v>32</v>
      </c>
      <c r="D26" s="8">
        <v>38625</v>
      </c>
      <c r="E26" s="8" t="s">
        <v>276</v>
      </c>
      <c r="F26" s="8" t="s">
        <v>275</v>
      </c>
      <c r="G26" s="9">
        <v>14</v>
      </c>
      <c r="H26" s="9">
        <v>55</v>
      </c>
      <c r="I26" s="9">
        <f>PRODUCT(H26,2)</f>
        <v>110</v>
      </c>
      <c r="J26" s="7">
        <v>30</v>
      </c>
      <c r="K26" s="7">
        <v>15</v>
      </c>
      <c r="L26" s="7">
        <v>21</v>
      </c>
      <c r="M26" s="7">
        <v>24</v>
      </c>
      <c r="N26" s="9"/>
      <c r="O26" s="9"/>
      <c r="P26" s="9">
        <f>SUM(K26,M26,O26)</f>
        <v>39</v>
      </c>
      <c r="Q26" s="9">
        <f>SUM(I26,P26,)</f>
        <v>149</v>
      </c>
    </row>
    <row r="27" spans="1:17" x14ac:dyDescent="0.3">
      <c r="A27" s="14">
        <v>23</v>
      </c>
      <c r="B27" s="7" t="s">
        <v>127</v>
      </c>
      <c r="C27" s="7" t="s">
        <v>57</v>
      </c>
      <c r="D27" s="3" t="s">
        <v>254</v>
      </c>
      <c r="E27" s="8" t="s">
        <v>276</v>
      </c>
      <c r="F27" s="8" t="s">
        <v>275</v>
      </c>
      <c r="G27" s="9">
        <v>19</v>
      </c>
      <c r="H27" s="9">
        <v>26</v>
      </c>
      <c r="I27" s="9">
        <f>PRODUCT(H27,2)</f>
        <v>52</v>
      </c>
      <c r="J27" s="7"/>
      <c r="K27" s="7"/>
      <c r="L27" s="7">
        <v>13</v>
      </c>
      <c r="M27" s="7">
        <v>69</v>
      </c>
      <c r="N27" s="9">
        <v>28</v>
      </c>
      <c r="O27" s="9">
        <v>17</v>
      </c>
      <c r="P27" s="9">
        <f>SUM(K27,M27,O27)</f>
        <v>86</v>
      </c>
      <c r="Q27" s="9">
        <f>SUM(I27,P27,)</f>
        <v>138</v>
      </c>
    </row>
    <row r="28" spans="1:17" x14ac:dyDescent="0.3">
      <c r="A28" s="14">
        <v>24</v>
      </c>
      <c r="B28" s="7" t="s">
        <v>125</v>
      </c>
      <c r="C28" s="7" t="s">
        <v>13</v>
      </c>
      <c r="D28" s="8">
        <v>38002</v>
      </c>
      <c r="E28" s="8" t="s">
        <v>275</v>
      </c>
      <c r="F28" s="8" t="s">
        <v>274</v>
      </c>
      <c r="G28" s="9">
        <v>20</v>
      </c>
      <c r="H28" s="9">
        <v>25</v>
      </c>
      <c r="I28" s="9">
        <f>PRODUCT(H28,2)</f>
        <v>50</v>
      </c>
      <c r="J28" s="7">
        <v>15</v>
      </c>
      <c r="K28" s="7">
        <v>44</v>
      </c>
      <c r="L28" s="7"/>
      <c r="M28" s="7"/>
      <c r="N28" s="9">
        <v>18</v>
      </c>
      <c r="O28" s="9">
        <v>27</v>
      </c>
      <c r="P28" s="9">
        <f>SUM(K28,M28,O28)</f>
        <v>71</v>
      </c>
      <c r="Q28" s="9">
        <f>SUM(I28,P28,)</f>
        <v>121</v>
      </c>
    </row>
    <row r="29" spans="1:17" x14ac:dyDescent="0.3">
      <c r="A29" s="14">
        <v>25</v>
      </c>
      <c r="B29" s="7" t="s">
        <v>90</v>
      </c>
      <c r="C29" s="7" t="s">
        <v>91</v>
      </c>
      <c r="D29" s="8">
        <v>37559</v>
      </c>
      <c r="E29" s="8" t="s">
        <v>274</v>
      </c>
      <c r="F29" s="8" t="s">
        <v>274</v>
      </c>
      <c r="G29" s="9">
        <v>17</v>
      </c>
      <c r="H29" s="9">
        <v>28</v>
      </c>
      <c r="I29" s="9">
        <f>PRODUCT(H29,2)</f>
        <v>56</v>
      </c>
      <c r="J29" s="7">
        <v>22</v>
      </c>
      <c r="K29" s="7">
        <v>23</v>
      </c>
      <c r="L29" s="7">
        <v>32</v>
      </c>
      <c r="M29" s="7">
        <v>13</v>
      </c>
      <c r="N29" s="9">
        <v>19</v>
      </c>
      <c r="O29" s="9">
        <v>26</v>
      </c>
      <c r="P29" s="9">
        <f>SUM(K29,M29,O29)</f>
        <v>62</v>
      </c>
      <c r="Q29" s="9">
        <f>SUM(I29,P29,)</f>
        <v>118</v>
      </c>
    </row>
    <row r="30" spans="1:17" x14ac:dyDescent="0.3">
      <c r="A30" s="14">
        <v>26</v>
      </c>
      <c r="B30" s="7" t="s">
        <v>96</v>
      </c>
      <c r="C30" s="7" t="s">
        <v>18</v>
      </c>
      <c r="D30" s="8">
        <v>38183</v>
      </c>
      <c r="E30" s="8" t="s">
        <v>275</v>
      </c>
      <c r="F30" s="8" t="s">
        <v>275</v>
      </c>
      <c r="G30" s="9">
        <v>21</v>
      </c>
      <c r="H30" s="9">
        <v>24</v>
      </c>
      <c r="I30" s="9">
        <f>PRODUCT(H30,2)</f>
        <v>48</v>
      </c>
      <c r="J30" s="7">
        <v>20</v>
      </c>
      <c r="K30" s="7">
        <v>25</v>
      </c>
      <c r="L30" s="7">
        <v>27</v>
      </c>
      <c r="M30" s="7">
        <v>18</v>
      </c>
      <c r="N30" s="9"/>
      <c r="O30" s="9"/>
      <c r="P30" s="9">
        <f>SUM(K30,M30,O30)</f>
        <v>43</v>
      </c>
      <c r="Q30" s="9">
        <f>SUM(I30,P30,)</f>
        <v>91</v>
      </c>
    </row>
    <row r="31" spans="1:17" x14ac:dyDescent="0.3">
      <c r="A31" s="14">
        <v>27</v>
      </c>
      <c r="B31" s="7" t="s">
        <v>51</v>
      </c>
      <c r="C31" s="7" t="s">
        <v>11</v>
      </c>
      <c r="D31" s="8">
        <v>38597</v>
      </c>
      <c r="E31" s="8" t="s">
        <v>276</v>
      </c>
      <c r="F31" s="8" t="s">
        <v>275</v>
      </c>
      <c r="G31" s="9">
        <v>27</v>
      </c>
      <c r="H31" s="9">
        <v>18</v>
      </c>
      <c r="I31" s="9">
        <f>PRODUCT(H31,2)</f>
        <v>36</v>
      </c>
      <c r="J31" s="7">
        <v>38</v>
      </c>
      <c r="K31" s="7">
        <v>7</v>
      </c>
      <c r="L31" s="7">
        <v>23</v>
      </c>
      <c r="M31" s="7">
        <v>22</v>
      </c>
      <c r="N31" s="9">
        <v>26</v>
      </c>
      <c r="O31" s="9">
        <v>19</v>
      </c>
      <c r="P31" s="9">
        <f>SUM(K31,M31,O31)</f>
        <v>48</v>
      </c>
      <c r="Q31" s="9">
        <f>SUM(I31,P31,)</f>
        <v>84</v>
      </c>
    </row>
    <row r="32" spans="1:17" x14ac:dyDescent="0.3">
      <c r="A32" s="14">
        <v>28</v>
      </c>
      <c r="B32" s="7" t="s">
        <v>122</v>
      </c>
      <c r="C32" s="7" t="s">
        <v>66</v>
      </c>
      <c r="D32" s="8">
        <v>37710</v>
      </c>
      <c r="E32" s="8" t="s">
        <v>274</v>
      </c>
      <c r="F32" s="8" t="s">
        <v>274</v>
      </c>
      <c r="G32" s="9">
        <v>25</v>
      </c>
      <c r="H32" s="9">
        <v>20</v>
      </c>
      <c r="I32" s="9">
        <f>PRODUCT(H32,2)</f>
        <v>40</v>
      </c>
      <c r="J32" s="7">
        <v>34</v>
      </c>
      <c r="K32" s="7">
        <v>11</v>
      </c>
      <c r="L32" s="7">
        <v>41</v>
      </c>
      <c r="M32" s="7">
        <v>4</v>
      </c>
      <c r="N32" s="9">
        <v>20</v>
      </c>
      <c r="O32" s="9">
        <v>25</v>
      </c>
      <c r="P32" s="9">
        <f>SUM(K32,M32,O32)</f>
        <v>40</v>
      </c>
      <c r="Q32" s="9">
        <f>SUM(I32,P32,)</f>
        <v>80</v>
      </c>
    </row>
    <row r="33" spans="1:17" x14ac:dyDescent="0.3">
      <c r="A33" s="14">
        <v>29</v>
      </c>
      <c r="B33" s="7" t="s">
        <v>62</v>
      </c>
      <c r="C33" s="7" t="s">
        <v>18</v>
      </c>
      <c r="D33" s="8">
        <v>37526</v>
      </c>
      <c r="E33" s="8" t="s">
        <v>274</v>
      </c>
      <c r="F33" s="8" t="s">
        <v>274</v>
      </c>
      <c r="G33" s="9">
        <v>26</v>
      </c>
      <c r="H33" s="9">
        <v>19</v>
      </c>
      <c r="I33" s="9">
        <f>PRODUCT(H33,2)</f>
        <v>38</v>
      </c>
      <c r="J33" s="7">
        <v>43</v>
      </c>
      <c r="K33" s="7">
        <v>2</v>
      </c>
      <c r="L33" s="7">
        <v>26</v>
      </c>
      <c r="M33" s="7">
        <v>19</v>
      </c>
      <c r="N33" s="9">
        <v>25</v>
      </c>
      <c r="O33" s="9">
        <v>20</v>
      </c>
      <c r="P33" s="9">
        <f>SUM(K33,M33,O33)</f>
        <v>41</v>
      </c>
      <c r="Q33" s="9">
        <f>SUM(I33,P33,)</f>
        <v>79</v>
      </c>
    </row>
    <row r="34" spans="1:17" x14ac:dyDescent="0.3">
      <c r="A34" s="14">
        <v>30</v>
      </c>
      <c r="B34" s="7" t="s">
        <v>124</v>
      </c>
      <c r="C34" s="7" t="s">
        <v>9</v>
      </c>
      <c r="D34" s="8">
        <v>37574</v>
      </c>
      <c r="E34" s="8" t="s">
        <v>274</v>
      </c>
      <c r="F34" s="8" t="s">
        <v>274</v>
      </c>
      <c r="G34" s="9">
        <v>30</v>
      </c>
      <c r="H34" s="9">
        <v>15</v>
      </c>
      <c r="I34" s="9">
        <f>PRODUCT(H34,2)</f>
        <v>30</v>
      </c>
      <c r="J34" s="7">
        <v>26</v>
      </c>
      <c r="K34" s="7">
        <v>19</v>
      </c>
      <c r="L34" s="7">
        <v>30</v>
      </c>
      <c r="M34" s="7">
        <v>15</v>
      </c>
      <c r="N34" s="9">
        <v>34</v>
      </c>
      <c r="O34" s="9">
        <v>11</v>
      </c>
      <c r="P34" s="9">
        <f>SUM(K34,M34,O34)</f>
        <v>45</v>
      </c>
      <c r="Q34" s="9">
        <f>SUM(I34,P34,)</f>
        <v>75</v>
      </c>
    </row>
    <row r="35" spans="1:17" x14ac:dyDescent="0.3">
      <c r="A35" s="14">
        <v>31</v>
      </c>
      <c r="B35" s="7" t="s">
        <v>38</v>
      </c>
      <c r="C35" s="7" t="s">
        <v>13</v>
      </c>
      <c r="D35" s="8">
        <v>39007</v>
      </c>
      <c r="E35" s="8" t="s">
        <v>276</v>
      </c>
      <c r="F35" s="8" t="s">
        <v>276</v>
      </c>
      <c r="G35" s="9">
        <v>31</v>
      </c>
      <c r="H35" s="9">
        <v>14</v>
      </c>
      <c r="I35" s="9">
        <f>PRODUCT(H35,2)</f>
        <v>28</v>
      </c>
      <c r="J35" s="7">
        <v>21</v>
      </c>
      <c r="K35" s="7">
        <v>24</v>
      </c>
      <c r="L35" s="7"/>
      <c r="M35" s="7"/>
      <c r="N35" s="9">
        <v>27</v>
      </c>
      <c r="O35" s="9">
        <v>18</v>
      </c>
      <c r="P35" s="9">
        <f>SUM(K35,M35,O35)</f>
        <v>42</v>
      </c>
      <c r="Q35" s="9">
        <f>SUM(I35,P35,)</f>
        <v>70</v>
      </c>
    </row>
    <row r="36" spans="1:17" x14ac:dyDescent="0.3">
      <c r="A36" s="14">
        <v>32</v>
      </c>
      <c r="B36" s="7" t="s">
        <v>106</v>
      </c>
      <c r="C36" s="7" t="s">
        <v>11</v>
      </c>
      <c r="D36" s="8">
        <v>38974</v>
      </c>
      <c r="E36" s="8" t="s">
        <v>276</v>
      </c>
      <c r="F36" s="8" t="s">
        <v>276</v>
      </c>
      <c r="G36" s="9">
        <v>33</v>
      </c>
      <c r="H36" s="9">
        <v>12</v>
      </c>
      <c r="I36" s="9">
        <f>PRODUCT(H36,2)</f>
        <v>24</v>
      </c>
      <c r="J36" s="7">
        <v>35</v>
      </c>
      <c r="K36" s="7">
        <v>10</v>
      </c>
      <c r="L36" s="7">
        <v>37</v>
      </c>
      <c r="M36" s="7">
        <v>8</v>
      </c>
      <c r="N36" s="9">
        <v>21</v>
      </c>
      <c r="O36" s="9">
        <v>24</v>
      </c>
      <c r="P36" s="9">
        <f>SUM(K36,M36,O36)</f>
        <v>42</v>
      </c>
      <c r="Q36" s="9">
        <f>SUM(I36,P36,)</f>
        <v>66</v>
      </c>
    </row>
    <row r="37" spans="1:17" x14ac:dyDescent="0.3">
      <c r="A37" s="14">
        <v>33</v>
      </c>
      <c r="B37" s="7" t="s">
        <v>33</v>
      </c>
      <c r="C37" s="7" t="s">
        <v>13</v>
      </c>
      <c r="D37" s="8">
        <v>36896</v>
      </c>
      <c r="E37" s="8" t="s">
        <v>274</v>
      </c>
      <c r="F37" s="8" t="s">
        <v>274</v>
      </c>
      <c r="G37" s="9">
        <v>32</v>
      </c>
      <c r="H37" s="9">
        <v>13</v>
      </c>
      <c r="I37" s="9">
        <f>PRODUCT(H37,2)</f>
        <v>26</v>
      </c>
      <c r="J37" s="7">
        <v>41</v>
      </c>
      <c r="K37" s="7">
        <v>4</v>
      </c>
      <c r="L37" s="7">
        <v>20</v>
      </c>
      <c r="M37" s="7">
        <v>25</v>
      </c>
      <c r="N37" s="9">
        <v>36</v>
      </c>
      <c r="O37" s="9">
        <v>9</v>
      </c>
      <c r="P37" s="9">
        <f>SUM(K37,M37,O37)</f>
        <v>38</v>
      </c>
      <c r="Q37" s="9">
        <f>SUM(I37,P37,)</f>
        <v>64</v>
      </c>
    </row>
    <row r="38" spans="1:17" x14ac:dyDescent="0.3">
      <c r="A38" s="14">
        <v>34</v>
      </c>
      <c r="B38" s="7" t="s">
        <v>58</v>
      </c>
      <c r="C38" s="7" t="s">
        <v>59</v>
      </c>
      <c r="D38" s="8">
        <v>37579</v>
      </c>
      <c r="E38" s="8" t="s">
        <v>274</v>
      </c>
      <c r="F38" s="8" t="s">
        <v>274</v>
      </c>
      <c r="G38" s="9"/>
      <c r="H38" s="9">
        <v>0</v>
      </c>
      <c r="I38" s="9">
        <f>PRODUCT(H38,2)</f>
        <v>0</v>
      </c>
      <c r="J38" s="7">
        <v>29</v>
      </c>
      <c r="K38" s="7">
        <v>16</v>
      </c>
      <c r="L38" s="7">
        <v>19</v>
      </c>
      <c r="M38" s="7">
        <v>26</v>
      </c>
      <c r="N38" s="9">
        <v>23</v>
      </c>
      <c r="O38" s="9">
        <v>22</v>
      </c>
      <c r="P38" s="9">
        <f>SUM(K38,M38,O38)</f>
        <v>64</v>
      </c>
      <c r="Q38" s="9">
        <f>SUM(I38,P38,)</f>
        <v>64</v>
      </c>
    </row>
    <row r="39" spans="1:17" x14ac:dyDescent="0.3">
      <c r="A39" s="14">
        <v>35</v>
      </c>
      <c r="B39" s="7" t="s">
        <v>92</v>
      </c>
      <c r="C39" s="7" t="s">
        <v>13</v>
      </c>
      <c r="D39" s="8">
        <v>38490</v>
      </c>
      <c r="E39" s="8" t="s">
        <v>275</v>
      </c>
      <c r="F39" s="8" t="s">
        <v>275</v>
      </c>
      <c r="G39" s="9">
        <v>34</v>
      </c>
      <c r="H39" s="9">
        <v>11</v>
      </c>
      <c r="I39" s="9">
        <f>PRODUCT(H39,2)</f>
        <v>22</v>
      </c>
      <c r="J39" s="7">
        <v>24</v>
      </c>
      <c r="K39" s="7">
        <v>21</v>
      </c>
      <c r="L39" s="7"/>
      <c r="M39" s="7"/>
      <c r="N39" s="9">
        <v>29</v>
      </c>
      <c r="O39" s="9">
        <v>16</v>
      </c>
      <c r="P39" s="9">
        <f>SUM(K39,M39,O39)</f>
        <v>37</v>
      </c>
      <c r="Q39" s="9">
        <f>SUM(I39,P39,)</f>
        <v>59</v>
      </c>
    </row>
    <row r="40" spans="1:17" x14ac:dyDescent="0.3">
      <c r="A40" s="14">
        <v>36</v>
      </c>
      <c r="B40" s="7" t="s">
        <v>37</v>
      </c>
      <c r="C40" s="7" t="s">
        <v>8</v>
      </c>
      <c r="D40" s="8">
        <v>37702</v>
      </c>
      <c r="E40" s="8" t="s">
        <v>274</v>
      </c>
      <c r="F40" s="8" t="s">
        <v>274</v>
      </c>
      <c r="G40" s="9">
        <v>36</v>
      </c>
      <c r="H40" s="9">
        <v>9</v>
      </c>
      <c r="I40" s="9">
        <f>PRODUCT(H40,2)</f>
        <v>18</v>
      </c>
      <c r="J40" s="7">
        <v>28</v>
      </c>
      <c r="K40" s="7">
        <v>17</v>
      </c>
      <c r="L40" s="7">
        <v>35</v>
      </c>
      <c r="M40" s="7">
        <v>10</v>
      </c>
      <c r="N40" s="9">
        <v>31</v>
      </c>
      <c r="O40" s="9">
        <v>14</v>
      </c>
      <c r="P40" s="9">
        <f>SUM(K40,M40,O40)</f>
        <v>41</v>
      </c>
      <c r="Q40" s="9">
        <f>SUM(I40,P40,)</f>
        <v>59</v>
      </c>
    </row>
    <row r="41" spans="1:17" x14ac:dyDescent="0.3">
      <c r="A41" s="14">
        <v>37</v>
      </c>
      <c r="B41" s="7" t="s">
        <v>68</v>
      </c>
      <c r="C41" s="7" t="s">
        <v>53</v>
      </c>
      <c r="D41" s="8">
        <v>38147</v>
      </c>
      <c r="E41" s="8" t="s">
        <v>275</v>
      </c>
      <c r="F41" s="8" t="s">
        <v>274</v>
      </c>
      <c r="G41" s="9">
        <v>35</v>
      </c>
      <c r="H41" s="9">
        <v>10</v>
      </c>
      <c r="I41" s="9">
        <f>PRODUCT(H41,2)</f>
        <v>20</v>
      </c>
      <c r="J41" s="7">
        <v>31</v>
      </c>
      <c r="K41" s="7">
        <v>14</v>
      </c>
      <c r="L41" s="7">
        <v>42</v>
      </c>
      <c r="M41" s="7">
        <v>3</v>
      </c>
      <c r="N41" s="9">
        <v>30</v>
      </c>
      <c r="O41" s="9">
        <v>15</v>
      </c>
      <c r="P41" s="9">
        <f>SUM(K41,M41,O41)</f>
        <v>32</v>
      </c>
      <c r="Q41" s="9">
        <f>SUM(I41,P41,)</f>
        <v>52</v>
      </c>
    </row>
    <row r="42" spans="1:17" x14ac:dyDescent="0.3">
      <c r="A42" s="14">
        <v>38</v>
      </c>
      <c r="B42" s="7" t="s">
        <v>15</v>
      </c>
      <c r="C42" s="7" t="s">
        <v>16</v>
      </c>
      <c r="D42" s="8">
        <v>39081</v>
      </c>
      <c r="E42" s="8" t="s">
        <v>276</v>
      </c>
      <c r="F42" s="8" t="s">
        <v>276</v>
      </c>
      <c r="G42" s="9"/>
      <c r="H42" s="9">
        <v>0</v>
      </c>
      <c r="I42" s="9">
        <f>PRODUCT(H42,2)</f>
        <v>0</v>
      </c>
      <c r="J42" s="7">
        <v>33</v>
      </c>
      <c r="K42" s="7">
        <v>12</v>
      </c>
      <c r="L42" s="7">
        <v>33</v>
      </c>
      <c r="M42" s="7">
        <v>12</v>
      </c>
      <c r="N42" s="9">
        <v>49</v>
      </c>
      <c r="O42" s="9">
        <v>1</v>
      </c>
      <c r="P42" s="9">
        <f>SUM(K42,M42,O42)</f>
        <v>25</v>
      </c>
      <c r="Q42" s="9">
        <f>SUM(I42,P42,)</f>
        <v>25</v>
      </c>
    </row>
    <row r="43" spans="1:17" x14ac:dyDescent="0.3">
      <c r="A43" s="14">
        <v>39</v>
      </c>
      <c r="B43" s="7" t="s">
        <v>126</v>
      </c>
      <c r="C43" s="7" t="s">
        <v>53</v>
      </c>
      <c r="D43" s="8">
        <v>36274</v>
      </c>
      <c r="E43" s="8" t="s">
        <v>274</v>
      </c>
      <c r="F43" s="8" t="s">
        <v>274</v>
      </c>
      <c r="G43" s="9"/>
      <c r="H43" s="9">
        <v>0</v>
      </c>
      <c r="I43" s="9">
        <f>PRODUCT(H43,2)</f>
        <v>0</v>
      </c>
      <c r="J43" s="7">
        <v>48</v>
      </c>
      <c r="K43" s="7">
        <v>1</v>
      </c>
      <c r="L43" s="7">
        <v>31</v>
      </c>
      <c r="M43" s="7">
        <v>14</v>
      </c>
      <c r="N43" s="9">
        <v>35</v>
      </c>
      <c r="O43" s="9">
        <v>10</v>
      </c>
      <c r="P43" s="9">
        <f>SUM(K43,M43,O43)</f>
        <v>25</v>
      </c>
      <c r="Q43" s="9">
        <f>SUM(I43,P43,)</f>
        <v>25</v>
      </c>
    </row>
    <row r="44" spans="1:17" x14ac:dyDescent="0.3">
      <c r="A44" s="14">
        <v>40</v>
      </c>
      <c r="B44" s="7" t="s">
        <v>36</v>
      </c>
      <c r="C44" s="7" t="s">
        <v>18</v>
      </c>
      <c r="D44" s="8">
        <v>38909</v>
      </c>
      <c r="E44" s="8" t="s">
        <v>276</v>
      </c>
      <c r="F44" s="8" t="s">
        <v>276</v>
      </c>
      <c r="G44" s="9"/>
      <c r="H44" s="9">
        <v>0</v>
      </c>
      <c r="I44" s="9">
        <f>PRODUCT(H44,2)</f>
        <v>0</v>
      </c>
      <c r="J44" s="7">
        <v>32</v>
      </c>
      <c r="K44" s="7">
        <v>13</v>
      </c>
      <c r="L44" s="7">
        <v>34</v>
      </c>
      <c r="M44" s="7">
        <v>11</v>
      </c>
      <c r="N44" s="9"/>
      <c r="O44" s="9"/>
      <c r="P44" s="9">
        <f>SUM(K44,M44,O44)</f>
        <v>24</v>
      </c>
      <c r="Q44" s="9">
        <f>SUM(I44,P44,)</f>
        <v>24</v>
      </c>
    </row>
    <row r="45" spans="1:17" x14ac:dyDescent="0.3">
      <c r="A45" s="14">
        <v>41</v>
      </c>
      <c r="B45" s="7" t="s">
        <v>40</v>
      </c>
      <c r="C45" s="7" t="s">
        <v>11</v>
      </c>
      <c r="D45" s="8">
        <v>39064</v>
      </c>
      <c r="E45" s="8" t="s">
        <v>276</v>
      </c>
      <c r="F45" s="8" t="s">
        <v>276</v>
      </c>
      <c r="G45" s="9"/>
      <c r="H45" s="9">
        <v>0</v>
      </c>
      <c r="I45" s="9">
        <f>PRODUCT(H45,2)</f>
        <v>0</v>
      </c>
      <c r="J45" s="7">
        <v>36</v>
      </c>
      <c r="K45" s="7">
        <v>9</v>
      </c>
      <c r="L45" s="7">
        <v>38</v>
      </c>
      <c r="M45" s="7">
        <v>7</v>
      </c>
      <c r="N45" s="9">
        <v>37</v>
      </c>
      <c r="O45" s="9">
        <v>8</v>
      </c>
      <c r="P45" s="9">
        <f>SUM(K45,M45,O45)</f>
        <v>24</v>
      </c>
      <c r="Q45" s="9">
        <f>SUM(I45,P45,)</f>
        <v>24</v>
      </c>
    </row>
    <row r="46" spans="1:17" x14ac:dyDescent="0.3">
      <c r="A46" s="14">
        <v>42</v>
      </c>
      <c r="B46" s="7" t="s">
        <v>131</v>
      </c>
      <c r="C46" s="7" t="s">
        <v>16</v>
      </c>
      <c r="D46" s="8">
        <v>39023</v>
      </c>
      <c r="E46" s="8" t="s">
        <v>276</v>
      </c>
      <c r="F46" s="8" t="s">
        <v>276</v>
      </c>
      <c r="G46" s="9"/>
      <c r="H46" s="9">
        <v>0</v>
      </c>
      <c r="I46" s="9">
        <f>PRODUCT(H46,2)</f>
        <v>0</v>
      </c>
      <c r="J46" s="7">
        <v>59</v>
      </c>
      <c r="K46" s="7">
        <v>1</v>
      </c>
      <c r="L46" s="7">
        <v>24</v>
      </c>
      <c r="M46" s="7">
        <v>21</v>
      </c>
      <c r="N46" s="9">
        <v>50</v>
      </c>
      <c r="O46" s="9">
        <v>1</v>
      </c>
      <c r="P46" s="9">
        <f>SUM(K46,M46,O46)</f>
        <v>23</v>
      </c>
      <c r="Q46" s="9">
        <f>SUM(I46,P46,)</f>
        <v>23</v>
      </c>
    </row>
    <row r="47" spans="1:17" x14ac:dyDescent="0.3">
      <c r="A47" s="14">
        <v>43</v>
      </c>
      <c r="B47" s="7" t="s">
        <v>69</v>
      </c>
      <c r="C47" s="7" t="s">
        <v>13</v>
      </c>
      <c r="D47" s="8">
        <v>38326</v>
      </c>
      <c r="E47" s="8" t="s">
        <v>275</v>
      </c>
      <c r="F47" s="8" t="s">
        <v>275</v>
      </c>
      <c r="G47" s="9"/>
      <c r="H47" s="9">
        <v>0</v>
      </c>
      <c r="I47" s="9">
        <f>PRODUCT(H47,2)</f>
        <v>0</v>
      </c>
      <c r="J47" s="7">
        <v>42</v>
      </c>
      <c r="K47" s="7">
        <v>3</v>
      </c>
      <c r="L47" s="7">
        <v>39</v>
      </c>
      <c r="M47" s="7">
        <v>6</v>
      </c>
      <c r="N47" s="9">
        <v>33</v>
      </c>
      <c r="O47" s="9">
        <v>12</v>
      </c>
      <c r="P47" s="9">
        <f>SUM(K47,M47,O47)</f>
        <v>21</v>
      </c>
      <c r="Q47" s="9">
        <f>SUM(I47,P47,)</f>
        <v>21</v>
      </c>
    </row>
    <row r="48" spans="1:17" x14ac:dyDescent="0.3">
      <c r="A48" s="14">
        <v>44</v>
      </c>
      <c r="B48" s="7" t="s">
        <v>256</v>
      </c>
      <c r="C48" s="7" t="s">
        <v>59</v>
      </c>
      <c r="D48" s="5">
        <v>37001</v>
      </c>
      <c r="E48" s="8" t="s">
        <v>274</v>
      </c>
      <c r="F48" s="8" t="s">
        <v>274</v>
      </c>
      <c r="G48" s="9"/>
      <c r="H48" s="9">
        <v>0</v>
      </c>
      <c r="I48" s="9">
        <f>PRODUCT(H48,2)</f>
        <v>0</v>
      </c>
      <c r="J48" s="7"/>
      <c r="K48" s="7"/>
      <c r="L48" s="7">
        <v>29</v>
      </c>
      <c r="M48" s="7">
        <v>16</v>
      </c>
      <c r="N48" s="9">
        <v>40</v>
      </c>
      <c r="O48" s="9">
        <v>5</v>
      </c>
      <c r="P48" s="9">
        <f>SUM(K48,M48,O48)</f>
        <v>21</v>
      </c>
      <c r="Q48" s="9">
        <f>SUM(I48,P48,)</f>
        <v>21</v>
      </c>
    </row>
    <row r="49" spans="1:17" x14ac:dyDescent="0.3">
      <c r="A49" s="14">
        <v>45</v>
      </c>
      <c r="B49" s="7" t="s">
        <v>85</v>
      </c>
      <c r="C49" s="7" t="s">
        <v>53</v>
      </c>
      <c r="D49" s="8">
        <v>38170</v>
      </c>
      <c r="E49" s="8" t="s">
        <v>275</v>
      </c>
      <c r="F49" s="8" t="s">
        <v>275</v>
      </c>
      <c r="G49" s="9"/>
      <c r="H49" s="9">
        <v>0</v>
      </c>
      <c r="I49" s="9">
        <f>PRODUCT(H49,2)</f>
        <v>0</v>
      </c>
      <c r="J49" s="7">
        <v>45</v>
      </c>
      <c r="K49" s="7">
        <v>1</v>
      </c>
      <c r="L49" s="7">
        <v>43</v>
      </c>
      <c r="M49" s="7">
        <v>2</v>
      </c>
      <c r="N49" s="9">
        <v>32</v>
      </c>
      <c r="O49" s="9">
        <v>13</v>
      </c>
      <c r="P49" s="9">
        <f>SUM(K49,M49,O49)</f>
        <v>16</v>
      </c>
      <c r="Q49" s="9">
        <f>SUM(I49,P49,)</f>
        <v>16</v>
      </c>
    </row>
    <row r="50" spans="1:17" x14ac:dyDescent="0.3">
      <c r="A50" s="14">
        <v>46</v>
      </c>
      <c r="B50" s="7" t="s">
        <v>111</v>
      </c>
      <c r="C50" s="7" t="s">
        <v>32</v>
      </c>
      <c r="D50" s="8">
        <v>38762</v>
      </c>
      <c r="E50" s="8" t="s">
        <v>276</v>
      </c>
      <c r="F50" s="8" t="s">
        <v>275</v>
      </c>
      <c r="G50" s="9"/>
      <c r="H50" s="9">
        <v>0</v>
      </c>
      <c r="I50" s="9">
        <f>PRODUCT(H50,2)</f>
        <v>0</v>
      </c>
      <c r="J50" s="7">
        <v>39</v>
      </c>
      <c r="K50" s="7">
        <v>6</v>
      </c>
      <c r="L50" s="7">
        <v>36</v>
      </c>
      <c r="M50" s="7">
        <v>9</v>
      </c>
      <c r="N50" s="9"/>
      <c r="O50" s="9"/>
      <c r="P50" s="9">
        <f>SUM(K50,M50,O50)</f>
        <v>15</v>
      </c>
      <c r="Q50" s="9">
        <f>SUM(I50,P50,)</f>
        <v>15</v>
      </c>
    </row>
    <row r="51" spans="1:17" x14ac:dyDescent="0.3">
      <c r="A51" s="14">
        <v>47</v>
      </c>
      <c r="B51" s="7" t="s">
        <v>80</v>
      </c>
      <c r="C51" s="7" t="s">
        <v>75</v>
      </c>
      <c r="D51" s="8">
        <v>38787</v>
      </c>
      <c r="E51" s="8" t="s">
        <v>276</v>
      </c>
      <c r="F51" s="8" t="s">
        <v>275</v>
      </c>
      <c r="G51" s="9"/>
      <c r="H51" s="9">
        <v>0</v>
      </c>
      <c r="I51" s="9">
        <f>PRODUCT(H51,2)</f>
        <v>0</v>
      </c>
      <c r="J51" s="7">
        <v>40</v>
      </c>
      <c r="K51" s="7">
        <v>5</v>
      </c>
      <c r="L51" s="7">
        <v>45</v>
      </c>
      <c r="M51" s="7">
        <v>1</v>
      </c>
      <c r="N51" s="9">
        <v>38</v>
      </c>
      <c r="O51" s="9">
        <v>7</v>
      </c>
      <c r="P51" s="9">
        <f>SUM(K51,M51,O51)</f>
        <v>13</v>
      </c>
      <c r="Q51" s="9">
        <f>SUM(I51,P51,)</f>
        <v>13</v>
      </c>
    </row>
    <row r="52" spans="1:17" x14ac:dyDescent="0.3">
      <c r="A52" s="14">
        <v>48</v>
      </c>
      <c r="B52" s="7" t="s">
        <v>82</v>
      </c>
      <c r="C52" s="7" t="s">
        <v>75</v>
      </c>
      <c r="D52" s="8">
        <v>38581</v>
      </c>
      <c r="E52" s="8" t="s">
        <v>276</v>
      </c>
      <c r="F52" s="8" t="s">
        <v>275</v>
      </c>
      <c r="G52" s="9"/>
      <c r="H52" s="9">
        <v>0</v>
      </c>
      <c r="I52" s="9">
        <f>PRODUCT(H52,2)</f>
        <v>0</v>
      </c>
      <c r="J52" s="7">
        <v>46</v>
      </c>
      <c r="K52" s="7">
        <v>1</v>
      </c>
      <c r="L52" s="7">
        <v>40</v>
      </c>
      <c r="M52" s="7">
        <v>5</v>
      </c>
      <c r="N52" s="9">
        <v>42</v>
      </c>
      <c r="O52" s="9">
        <v>3</v>
      </c>
      <c r="P52" s="9">
        <f>SUM(K52,M52,O52)</f>
        <v>9</v>
      </c>
      <c r="Q52" s="9">
        <f>SUM(I52,P52,)</f>
        <v>9</v>
      </c>
    </row>
    <row r="53" spans="1:17" x14ac:dyDescent="0.3">
      <c r="A53" s="14">
        <v>49</v>
      </c>
      <c r="B53" s="7" t="s">
        <v>108</v>
      </c>
      <c r="C53" s="7" t="s">
        <v>13</v>
      </c>
      <c r="D53" s="8">
        <v>38805</v>
      </c>
      <c r="E53" s="8" t="s">
        <v>276</v>
      </c>
      <c r="F53" s="8" t="s">
        <v>275</v>
      </c>
      <c r="G53" s="9"/>
      <c r="H53" s="9">
        <v>0</v>
      </c>
      <c r="I53" s="9">
        <f>PRODUCT(H53,2)</f>
        <v>0</v>
      </c>
      <c r="J53" s="7">
        <v>53</v>
      </c>
      <c r="K53" s="7">
        <v>1</v>
      </c>
      <c r="L53" s="7">
        <v>46</v>
      </c>
      <c r="M53" s="7">
        <v>1</v>
      </c>
      <c r="N53" s="9">
        <v>39</v>
      </c>
      <c r="O53" s="9">
        <v>6</v>
      </c>
      <c r="P53" s="9">
        <f>SUM(K53,M53,O53)</f>
        <v>8</v>
      </c>
      <c r="Q53" s="9">
        <f>SUM(I53,P53,)</f>
        <v>8</v>
      </c>
    </row>
    <row r="54" spans="1:17" x14ac:dyDescent="0.3">
      <c r="A54" s="14">
        <v>50</v>
      </c>
      <c r="B54" s="7" t="s">
        <v>50</v>
      </c>
      <c r="C54" s="7" t="s">
        <v>18</v>
      </c>
      <c r="D54" s="8">
        <v>38009</v>
      </c>
      <c r="E54" s="8" t="s">
        <v>275</v>
      </c>
      <c r="F54" s="8" t="s">
        <v>274</v>
      </c>
      <c r="G54" s="9"/>
      <c r="H54" s="9">
        <v>0</v>
      </c>
      <c r="I54" s="9">
        <f>PRODUCT(H54,2)</f>
        <v>0</v>
      </c>
      <c r="J54" s="7">
        <v>37</v>
      </c>
      <c r="K54" s="7">
        <v>8</v>
      </c>
      <c r="L54" s="7"/>
      <c r="M54" s="7"/>
      <c r="N54" s="9"/>
      <c r="O54" s="9"/>
      <c r="P54" s="9">
        <f>SUM(K54,M54,O54)</f>
        <v>8</v>
      </c>
      <c r="Q54" s="9">
        <f>SUM(I54,P54,)</f>
        <v>8</v>
      </c>
    </row>
    <row r="55" spans="1:17" x14ac:dyDescent="0.3">
      <c r="A55" s="14">
        <v>51</v>
      </c>
      <c r="B55" s="7" t="s">
        <v>142</v>
      </c>
      <c r="C55" s="7" t="s">
        <v>13</v>
      </c>
      <c r="D55" s="8">
        <v>38479</v>
      </c>
      <c r="E55" s="8" t="s">
        <v>275</v>
      </c>
      <c r="F55" s="8" t="s">
        <v>275</v>
      </c>
      <c r="G55" s="9"/>
      <c r="H55" s="9">
        <v>0</v>
      </c>
      <c r="I55" s="9">
        <f>PRODUCT(H55,2)</f>
        <v>0</v>
      </c>
      <c r="J55" s="7">
        <v>54</v>
      </c>
      <c r="K55" s="7">
        <v>1</v>
      </c>
      <c r="L55" s="7">
        <v>53</v>
      </c>
      <c r="M55" s="7">
        <v>1</v>
      </c>
      <c r="N55" s="9">
        <v>41</v>
      </c>
      <c r="O55" s="9">
        <v>4</v>
      </c>
      <c r="P55" s="9">
        <f>SUM(K55,M55,O55)</f>
        <v>6</v>
      </c>
      <c r="Q55" s="9">
        <f>SUM(I55,P55,)</f>
        <v>6</v>
      </c>
    </row>
    <row r="56" spans="1:17" x14ac:dyDescent="0.3">
      <c r="A56" s="14">
        <v>52</v>
      </c>
      <c r="B56" s="7" t="s">
        <v>88</v>
      </c>
      <c r="C56" s="7" t="s">
        <v>18</v>
      </c>
      <c r="D56" s="8">
        <v>38701</v>
      </c>
      <c r="E56" s="8" t="s">
        <v>276</v>
      </c>
      <c r="F56" s="8" t="s">
        <v>275</v>
      </c>
      <c r="G56" s="9"/>
      <c r="H56" s="9">
        <v>0</v>
      </c>
      <c r="I56" s="9">
        <f>PRODUCT(H56,2)</f>
        <v>0</v>
      </c>
      <c r="J56" s="7">
        <v>49</v>
      </c>
      <c r="K56" s="7">
        <v>1</v>
      </c>
      <c r="L56" s="7">
        <v>56</v>
      </c>
      <c r="M56" s="7">
        <v>1</v>
      </c>
      <c r="N56" s="9">
        <v>54</v>
      </c>
      <c r="O56" s="9">
        <v>1</v>
      </c>
      <c r="P56" s="9">
        <f>SUM(K56,M56,O56)</f>
        <v>3</v>
      </c>
      <c r="Q56" s="9">
        <f>SUM(I56,P56,)</f>
        <v>3</v>
      </c>
    </row>
    <row r="57" spans="1:17" x14ac:dyDescent="0.3">
      <c r="A57" s="14">
        <v>53</v>
      </c>
      <c r="B57" s="7" t="s">
        <v>253</v>
      </c>
      <c r="C57" s="7" t="s">
        <v>32</v>
      </c>
      <c r="D57" s="5">
        <v>36962</v>
      </c>
      <c r="E57" s="8" t="s">
        <v>274</v>
      </c>
      <c r="F57" s="8" t="s">
        <v>274</v>
      </c>
      <c r="G57" s="9"/>
      <c r="H57" s="9">
        <v>0</v>
      </c>
      <c r="I57" s="9">
        <f>PRODUCT(H57,2)</f>
        <v>0</v>
      </c>
      <c r="J57" s="7"/>
      <c r="K57" s="7"/>
      <c r="L57" s="7">
        <v>52</v>
      </c>
      <c r="M57" s="7">
        <v>1</v>
      </c>
      <c r="N57" s="9">
        <v>43</v>
      </c>
      <c r="O57" s="9">
        <v>2</v>
      </c>
      <c r="P57" s="9">
        <f>SUM(K57,M57,O57)</f>
        <v>3</v>
      </c>
      <c r="Q57" s="9">
        <f>SUM(I57,P57,)</f>
        <v>3</v>
      </c>
    </row>
    <row r="58" spans="1:17" x14ac:dyDescent="0.3">
      <c r="A58" s="14">
        <v>54</v>
      </c>
      <c r="B58" s="7" t="s">
        <v>44</v>
      </c>
      <c r="C58" s="7" t="s">
        <v>20</v>
      </c>
      <c r="D58" s="8">
        <v>37064</v>
      </c>
      <c r="E58" s="8" t="s">
        <v>274</v>
      </c>
      <c r="F58" s="8" t="s">
        <v>274</v>
      </c>
      <c r="G58" s="9"/>
      <c r="H58" s="9">
        <v>0</v>
      </c>
      <c r="I58" s="9">
        <f>PRODUCT(H58,2)</f>
        <v>0</v>
      </c>
      <c r="J58" s="7">
        <v>51</v>
      </c>
      <c r="K58" s="7">
        <v>1</v>
      </c>
      <c r="L58" s="7">
        <v>60</v>
      </c>
      <c r="M58" s="7">
        <v>1</v>
      </c>
      <c r="N58" s="9">
        <v>47</v>
      </c>
      <c r="O58" s="9">
        <v>1</v>
      </c>
      <c r="P58" s="9">
        <f>SUM(K58,M58,O58)</f>
        <v>3</v>
      </c>
      <c r="Q58" s="9">
        <f>SUM(I58,P58,)</f>
        <v>3</v>
      </c>
    </row>
    <row r="59" spans="1:17" x14ac:dyDescent="0.3">
      <c r="A59" s="14">
        <v>55</v>
      </c>
      <c r="B59" s="7" t="s">
        <v>133</v>
      </c>
      <c r="C59" s="7" t="s">
        <v>13</v>
      </c>
      <c r="D59" s="8">
        <v>37705</v>
      </c>
      <c r="E59" s="8" t="s">
        <v>274</v>
      </c>
      <c r="F59" s="8" t="s">
        <v>274</v>
      </c>
      <c r="G59" s="9"/>
      <c r="H59" s="9">
        <v>0</v>
      </c>
      <c r="I59" s="9">
        <f>PRODUCT(H59,2)</f>
        <v>0</v>
      </c>
      <c r="J59" s="7">
        <v>50</v>
      </c>
      <c r="K59" s="7">
        <v>1</v>
      </c>
      <c r="L59" s="7">
        <v>59</v>
      </c>
      <c r="M59" s="7">
        <v>1</v>
      </c>
      <c r="N59" s="9">
        <v>45</v>
      </c>
      <c r="O59" s="9">
        <v>1</v>
      </c>
      <c r="P59" s="9">
        <f>SUM(K59,M59,O59)</f>
        <v>3</v>
      </c>
      <c r="Q59" s="9">
        <f>SUM(I59,P59,)</f>
        <v>3</v>
      </c>
    </row>
    <row r="60" spans="1:17" x14ac:dyDescent="0.3">
      <c r="A60" s="14">
        <v>56</v>
      </c>
      <c r="B60" s="7" t="s">
        <v>43</v>
      </c>
      <c r="C60" s="7" t="s">
        <v>20</v>
      </c>
      <c r="D60" s="8">
        <v>37721</v>
      </c>
      <c r="E60" s="8" t="s">
        <v>274</v>
      </c>
      <c r="F60" s="8" t="s">
        <v>274</v>
      </c>
      <c r="G60" s="9"/>
      <c r="H60" s="9">
        <v>0</v>
      </c>
      <c r="I60" s="9">
        <f>PRODUCT(H60,2)</f>
        <v>0</v>
      </c>
      <c r="J60" s="7">
        <v>56</v>
      </c>
      <c r="K60" s="7">
        <v>1</v>
      </c>
      <c r="L60" s="7">
        <v>50</v>
      </c>
      <c r="M60" s="7">
        <v>1</v>
      </c>
      <c r="N60" s="9">
        <v>48</v>
      </c>
      <c r="O60" s="9">
        <v>1</v>
      </c>
      <c r="P60" s="9">
        <f>SUM(K60,M60,O60)</f>
        <v>3</v>
      </c>
      <c r="Q60" s="9">
        <f>SUM(I60,P60,)</f>
        <v>3</v>
      </c>
    </row>
    <row r="61" spans="1:17" x14ac:dyDescent="0.3">
      <c r="A61" s="14">
        <v>57</v>
      </c>
      <c r="B61" s="7" t="s">
        <v>19</v>
      </c>
      <c r="C61" s="7" t="s">
        <v>20</v>
      </c>
      <c r="D61" s="8">
        <v>37746</v>
      </c>
      <c r="E61" s="8" t="s">
        <v>274</v>
      </c>
      <c r="F61" s="8" t="s">
        <v>274</v>
      </c>
      <c r="G61" s="9"/>
      <c r="H61" s="9">
        <v>0</v>
      </c>
      <c r="I61" s="9">
        <f>PRODUCT(H61,2)</f>
        <v>0</v>
      </c>
      <c r="J61" s="7">
        <v>47</v>
      </c>
      <c r="K61" s="7">
        <v>1</v>
      </c>
      <c r="L61" s="7">
        <v>55</v>
      </c>
      <c r="M61" s="7">
        <v>1</v>
      </c>
      <c r="N61" s="9">
        <v>46</v>
      </c>
      <c r="O61" s="9">
        <v>1</v>
      </c>
      <c r="P61" s="9">
        <f>SUM(K61,M61,O61)</f>
        <v>3</v>
      </c>
      <c r="Q61" s="9">
        <f>SUM(I61,P61,)</f>
        <v>3</v>
      </c>
    </row>
    <row r="62" spans="1:17" x14ac:dyDescent="0.3">
      <c r="A62" s="14">
        <v>58</v>
      </c>
      <c r="B62" s="7" t="s">
        <v>118</v>
      </c>
      <c r="C62" s="7" t="s">
        <v>119</v>
      </c>
      <c r="D62" s="8">
        <v>37759</v>
      </c>
      <c r="E62" s="8" t="s">
        <v>274</v>
      </c>
      <c r="F62" s="8" t="s">
        <v>274</v>
      </c>
      <c r="G62" s="9"/>
      <c r="H62" s="9">
        <v>0</v>
      </c>
      <c r="I62" s="9">
        <f>PRODUCT(H62,2)</f>
        <v>0</v>
      </c>
      <c r="J62" s="7">
        <v>57</v>
      </c>
      <c r="K62" s="7">
        <v>1</v>
      </c>
      <c r="L62" s="7">
        <v>57</v>
      </c>
      <c r="M62" s="7">
        <v>1</v>
      </c>
      <c r="N62" s="9">
        <v>51</v>
      </c>
      <c r="O62" s="9">
        <v>1</v>
      </c>
      <c r="P62" s="9">
        <f>SUM(K62,M62,O62)</f>
        <v>3</v>
      </c>
      <c r="Q62" s="9">
        <f>SUM(I62,P62,)</f>
        <v>3</v>
      </c>
    </row>
    <row r="63" spans="1:17" x14ac:dyDescent="0.3">
      <c r="A63" s="14">
        <v>59</v>
      </c>
      <c r="B63" s="7" t="s">
        <v>103</v>
      </c>
      <c r="C63" s="7" t="s">
        <v>94</v>
      </c>
      <c r="D63" s="8">
        <v>38146</v>
      </c>
      <c r="E63" s="8" t="s">
        <v>275</v>
      </c>
      <c r="F63" s="8" t="s">
        <v>274</v>
      </c>
      <c r="G63" s="9"/>
      <c r="H63" s="9">
        <v>0</v>
      </c>
      <c r="I63" s="9">
        <f>PRODUCT(H63,2)</f>
        <v>0</v>
      </c>
      <c r="J63" s="7"/>
      <c r="K63" s="7"/>
      <c r="L63" s="7">
        <v>48</v>
      </c>
      <c r="M63" s="7">
        <v>1</v>
      </c>
      <c r="N63" s="9">
        <v>44</v>
      </c>
      <c r="O63" s="9">
        <v>1</v>
      </c>
      <c r="P63" s="9">
        <f>SUM(K63,M63,O63)</f>
        <v>2</v>
      </c>
      <c r="Q63" s="9">
        <f>SUM(I63,P63,)</f>
        <v>2</v>
      </c>
    </row>
    <row r="64" spans="1:17" x14ac:dyDescent="0.3">
      <c r="A64" s="14">
        <v>60</v>
      </c>
      <c r="B64" s="7" t="s">
        <v>249</v>
      </c>
      <c r="C64" s="7" t="s">
        <v>101</v>
      </c>
      <c r="D64" s="5">
        <v>37205</v>
      </c>
      <c r="E64" s="8" t="s">
        <v>274</v>
      </c>
      <c r="F64" s="8" t="s">
        <v>274</v>
      </c>
      <c r="G64" s="9"/>
      <c r="H64" s="9">
        <v>0</v>
      </c>
      <c r="I64" s="9">
        <f>PRODUCT(H64,2)</f>
        <v>0</v>
      </c>
      <c r="J64" s="7"/>
      <c r="K64" s="7"/>
      <c r="L64" s="7">
        <v>54</v>
      </c>
      <c r="M64" s="7">
        <v>1</v>
      </c>
      <c r="N64" s="9">
        <v>52</v>
      </c>
      <c r="O64" s="9">
        <v>1</v>
      </c>
      <c r="P64" s="9">
        <f>SUM(K64,M64,O64)</f>
        <v>2</v>
      </c>
      <c r="Q64" s="9">
        <f>SUM(I64,P64,)</f>
        <v>2</v>
      </c>
    </row>
    <row r="65" spans="1:17" x14ac:dyDescent="0.3">
      <c r="A65" s="14">
        <v>61</v>
      </c>
      <c r="B65" s="7" t="s">
        <v>35</v>
      </c>
      <c r="C65" s="7" t="s">
        <v>20</v>
      </c>
      <c r="D65" s="8">
        <v>37769</v>
      </c>
      <c r="E65" s="8" t="s">
        <v>274</v>
      </c>
      <c r="F65" s="8" t="s">
        <v>274</v>
      </c>
      <c r="G65" s="9"/>
      <c r="H65" s="9">
        <v>0</v>
      </c>
      <c r="I65" s="9">
        <f>PRODUCT(H65,2)</f>
        <v>0</v>
      </c>
      <c r="J65" s="7">
        <v>55</v>
      </c>
      <c r="K65" s="7">
        <v>1</v>
      </c>
      <c r="L65" s="7">
        <v>49</v>
      </c>
      <c r="M65" s="7">
        <v>1</v>
      </c>
      <c r="N65" s="9"/>
      <c r="O65" s="9"/>
      <c r="P65" s="9">
        <f>SUM(K65,M65,O65)</f>
        <v>2</v>
      </c>
      <c r="Q65" s="9">
        <f>SUM(I65,P65,)</f>
        <v>2</v>
      </c>
    </row>
    <row r="66" spans="1:17" x14ac:dyDescent="0.3">
      <c r="A66" s="14">
        <v>62</v>
      </c>
      <c r="B66" s="7" t="s">
        <v>73</v>
      </c>
      <c r="C66" s="7" t="s">
        <v>18</v>
      </c>
      <c r="D66" s="8">
        <v>38153</v>
      </c>
      <c r="E66" s="8" t="s">
        <v>275</v>
      </c>
      <c r="F66" s="8" t="s">
        <v>274</v>
      </c>
      <c r="G66" s="9"/>
      <c r="H66" s="9">
        <v>0</v>
      </c>
      <c r="I66" s="9">
        <f>PRODUCT(H66,2)</f>
        <v>0</v>
      </c>
      <c r="J66" s="7"/>
      <c r="K66" s="7"/>
      <c r="L66" s="7">
        <v>44</v>
      </c>
      <c r="M66" s="7">
        <v>1</v>
      </c>
      <c r="N66" s="9">
        <v>53</v>
      </c>
      <c r="O66" s="9">
        <v>1</v>
      </c>
      <c r="P66" s="9">
        <f>SUM(K66,M66,O66)</f>
        <v>2</v>
      </c>
      <c r="Q66" s="9">
        <f>SUM(I66,P66,)</f>
        <v>2</v>
      </c>
    </row>
    <row r="67" spans="1:17" x14ac:dyDescent="0.3">
      <c r="A67" s="14">
        <v>63</v>
      </c>
      <c r="B67" s="7" t="s">
        <v>104</v>
      </c>
      <c r="C67" s="7" t="s">
        <v>9</v>
      </c>
      <c r="D67" s="8">
        <v>38751</v>
      </c>
      <c r="E67" s="8" t="s">
        <v>276</v>
      </c>
      <c r="F67" s="8" t="s">
        <v>275</v>
      </c>
      <c r="G67" s="9"/>
      <c r="H67" s="9">
        <v>0</v>
      </c>
      <c r="I67" s="9">
        <f>PRODUCT(H67,2)</f>
        <v>0</v>
      </c>
      <c r="J67" s="7">
        <v>58</v>
      </c>
      <c r="K67" s="7">
        <v>1</v>
      </c>
      <c r="L67" s="7"/>
      <c r="M67" s="7"/>
      <c r="N67" s="9"/>
      <c r="O67" s="9"/>
      <c r="P67" s="9">
        <f>SUM(K67,M67,O67)</f>
        <v>1</v>
      </c>
      <c r="Q67" s="9">
        <f>SUM(I67,P67,)</f>
        <v>1</v>
      </c>
    </row>
    <row r="68" spans="1:17" x14ac:dyDescent="0.3">
      <c r="A68" s="14">
        <v>64</v>
      </c>
      <c r="B68" s="7" t="s">
        <v>52</v>
      </c>
      <c r="C68" s="7" t="s">
        <v>53</v>
      </c>
      <c r="D68" s="8">
        <v>36192</v>
      </c>
      <c r="E68" s="8" t="s">
        <v>274</v>
      </c>
      <c r="F68" s="8" t="s">
        <v>274</v>
      </c>
      <c r="G68" s="9"/>
      <c r="H68" s="9">
        <v>0</v>
      </c>
      <c r="I68" s="9">
        <f>PRODUCT(H68,2)</f>
        <v>0</v>
      </c>
      <c r="J68" s="7">
        <v>52</v>
      </c>
      <c r="K68" s="7">
        <v>1</v>
      </c>
      <c r="L68" s="7"/>
      <c r="M68" s="7"/>
      <c r="N68" s="9"/>
      <c r="O68" s="9"/>
      <c r="P68" s="9">
        <f>SUM(K68,M68,O68)</f>
        <v>1</v>
      </c>
      <c r="Q68" s="9">
        <f>SUM(I68,P68,)</f>
        <v>1</v>
      </c>
    </row>
    <row r="69" spans="1:17" x14ac:dyDescent="0.3">
      <c r="A69" s="14">
        <v>65</v>
      </c>
      <c r="B69" s="7" t="s">
        <v>139</v>
      </c>
      <c r="C69" s="7" t="s">
        <v>18</v>
      </c>
      <c r="D69" s="8">
        <v>37905</v>
      </c>
      <c r="E69" s="8" t="s">
        <v>275</v>
      </c>
      <c r="F69" s="8" t="s">
        <v>274</v>
      </c>
      <c r="G69" s="9"/>
      <c r="H69" s="9">
        <v>0</v>
      </c>
      <c r="I69" s="9">
        <f>PRODUCT(H69,2)</f>
        <v>0</v>
      </c>
      <c r="J69" s="7"/>
      <c r="K69" s="7"/>
      <c r="L69" s="7">
        <v>51</v>
      </c>
      <c r="M69" s="7">
        <v>1</v>
      </c>
      <c r="N69" s="9"/>
      <c r="O69" s="9"/>
      <c r="P69" s="9">
        <f>SUM(K69,M69,O69)</f>
        <v>1</v>
      </c>
      <c r="Q69" s="9">
        <f>SUM(I69,P69,)</f>
        <v>1</v>
      </c>
    </row>
    <row r="70" spans="1:17" x14ac:dyDescent="0.3">
      <c r="A70" s="14">
        <v>66</v>
      </c>
      <c r="B70" s="7" t="s">
        <v>102</v>
      </c>
      <c r="C70" s="7" t="s">
        <v>13</v>
      </c>
      <c r="D70" s="8">
        <v>38085</v>
      </c>
      <c r="E70" s="8" t="s">
        <v>275</v>
      </c>
      <c r="F70" s="8" t="s">
        <v>274</v>
      </c>
      <c r="G70" s="9"/>
      <c r="H70" s="9">
        <v>0</v>
      </c>
      <c r="I70" s="9">
        <f>PRODUCT(H70,2)</f>
        <v>0</v>
      </c>
      <c r="J70" s="7"/>
      <c r="K70" s="7"/>
      <c r="L70" s="7">
        <v>47</v>
      </c>
      <c r="M70" s="7">
        <v>1</v>
      </c>
      <c r="N70" s="9"/>
      <c r="O70" s="9"/>
      <c r="P70" s="9">
        <f>SUM(K70,M70,O70)</f>
        <v>1</v>
      </c>
      <c r="Q70" s="9">
        <f>SUM(I70,P70,)</f>
        <v>1</v>
      </c>
    </row>
    <row r="71" spans="1:17" x14ac:dyDescent="0.3">
      <c r="A71" s="14">
        <v>67</v>
      </c>
      <c r="B71" s="7" t="s">
        <v>49</v>
      </c>
      <c r="C71" s="7" t="s">
        <v>18</v>
      </c>
      <c r="D71" s="8">
        <v>38318</v>
      </c>
      <c r="E71" s="8" t="s">
        <v>275</v>
      </c>
      <c r="F71" s="8" t="s">
        <v>275</v>
      </c>
      <c r="G71" s="9"/>
      <c r="H71" s="9">
        <v>0</v>
      </c>
      <c r="I71" s="9">
        <f>PRODUCT(H71,2)</f>
        <v>0</v>
      </c>
      <c r="J71" s="7"/>
      <c r="K71" s="7"/>
      <c r="L71" s="7">
        <v>58</v>
      </c>
      <c r="M71" s="7">
        <v>1</v>
      </c>
      <c r="N71" s="9"/>
      <c r="O71" s="9"/>
      <c r="P71" s="9">
        <f>SUM(K71,M71,O71)</f>
        <v>1</v>
      </c>
      <c r="Q71" s="9">
        <f>SUM(I71,P71,)</f>
        <v>1</v>
      </c>
    </row>
    <row r="72" spans="1:17" x14ac:dyDescent="0.3">
      <c r="A72" s="14">
        <v>68</v>
      </c>
      <c r="B72" s="7" t="s">
        <v>112</v>
      </c>
      <c r="C72" s="7" t="s">
        <v>53</v>
      </c>
      <c r="D72" s="8">
        <v>38902</v>
      </c>
      <c r="E72" s="8" t="s">
        <v>276</v>
      </c>
      <c r="F72" s="8" t="s">
        <v>276</v>
      </c>
      <c r="G72" s="9"/>
      <c r="H72" s="9">
        <v>0</v>
      </c>
      <c r="I72" s="9">
        <f>PRODUCT(H72,2)</f>
        <v>0</v>
      </c>
      <c r="J72" s="7">
        <v>44</v>
      </c>
      <c r="K72" s="7">
        <v>1</v>
      </c>
      <c r="L72" s="7"/>
      <c r="M72" s="7"/>
      <c r="N72" s="9"/>
      <c r="O72" s="9"/>
      <c r="P72" s="9">
        <f>SUM(K72,M72,O72)</f>
        <v>1</v>
      </c>
      <c r="Q72" s="9">
        <f>SUM(I72,P72,)</f>
        <v>1</v>
      </c>
    </row>
  </sheetData>
  <sortState ref="B5:Q99">
    <sortCondition descending="1" ref="Q5"/>
  </sortState>
  <mergeCells count="18">
    <mergeCell ref="E1:E4"/>
    <mergeCell ref="F1:F4"/>
    <mergeCell ref="I2:I3"/>
    <mergeCell ref="P2:P4"/>
    <mergeCell ref="G1:Q1"/>
    <mergeCell ref="Q2:Q4"/>
    <mergeCell ref="L2:M2"/>
    <mergeCell ref="L3:M3"/>
    <mergeCell ref="N2:O2"/>
    <mergeCell ref="N3:O3"/>
    <mergeCell ref="A1:A4"/>
    <mergeCell ref="B1:B4"/>
    <mergeCell ref="C1:C4"/>
    <mergeCell ref="D1:D4"/>
    <mergeCell ref="G2:H2"/>
    <mergeCell ref="G3:H3"/>
    <mergeCell ref="J3:K3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="80" zoomScaleNormal="80" workbookViewId="0">
      <selection activeCell="H21" sqref="H21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6" width="15.77734375" customWidth="1"/>
    <col min="7" max="15" width="8.88671875" customWidth="1"/>
    <col min="16" max="16" width="10.33203125" customWidth="1"/>
    <col min="17" max="17" width="10" customWidth="1"/>
  </cols>
  <sheetData>
    <row r="1" spans="1:17" s="2" customFormat="1" x14ac:dyDescent="0.3">
      <c r="A1" s="19" t="s">
        <v>0</v>
      </c>
      <c r="B1" s="19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25.2" customHeight="1" x14ac:dyDescent="0.3">
      <c r="A2" s="19"/>
      <c r="B2" s="19"/>
      <c r="C2" s="19"/>
      <c r="D2" s="20"/>
      <c r="E2" s="22"/>
      <c r="F2" s="22"/>
      <c r="G2" s="19" t="s">
        <v>279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24" t="s">
        <v>273</v>
      </c>
    </row>
    <row r="3" spans="1:17" s="2" customFormat="1" ht="25.2" customHeight="1" x14ac:dyDescent="0.3">
      <c r="A3" s="19"/>
      <c r="B3" s="19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27"/>
    </row>
    <row r="4" spans="1:17" s="2" customFormat="1" ht="25.2" customHeight="1" x14ac:dyDescent="0.3">
      <c r="A4" s="19"/>
      <c r="B4" s="19"/>
      <c r="C4" s="19"/>
      <c r="D4" s="20"/>
      <c r="E4" s="23"/>
      <c r="F4" s="23"/>
      <c r="G4" s="14" t="s">
        <v>5</v>
      </c>
      <c r="H4" s="14" t="s">
        <v>6</v>
      </c>
      <c r="I4" s="26">
        <v>2</v>
      </c>
      <c r="J4" s="14" t="s">
        <v>5</v>
      </c>
      <c r="K4" s="14" t="s">
        <v>6</v>
      </c>
      <c r="L4" s="14" t="s">
        <v>5</v>
      </c>
      <c r="M4" s="14" t="s">
        <v>6</v>
      </c>
      <c r="N4" s="14" t="s">
        <v>5</v>
      </c>
      <c r="O4" s="14" t="s">
        <v>6</v>
      </c>
      <c r="P4" s="25"/>
      <c r="Q4" s="25"/>
    </row>
    <row r="5" spans="1:17" x14ac:dyDescent="0.3">
      <c r="A5" s="14">
        <v>1</v>
      </c>
      <c r="B5" s="7" t="s">
        <v>258</v>
      </c>
      <c r="C5" s="7" t="s">
        <v>16</v>
      </c>
      <c r="D5" s="18">
        <v>32996</v>
      </c>
      <c r="E5" s="8" t="s">
        <v>277</v>
      </c>
      <c r="F5" s="8" t="s">
        <v>277</v>
      </c>
      <c r="G5" s="9">
        <v>1</v>
      </c>
      <c r="H5" s="9">
        <v>1000</v>
      </c>
      <c r="I5" s="9">
        <f>PRODUCT(H5,2)</f>
        <v>2000</v>
      </c>
      <c r="J5" s="7"/>
      <c r="K5" s="7"/>
      <c r="L5" s="7">
        <v>1</v>
      </c>
      <c r="M5" s="7">
        <v>1000</v>
      </c>
      <c r="N5" s="9">
        <v>2</v>
      </c>
      <c r="O5" s="9">
        <v>800</v>
      </c>
      <c r="P5" s="9">
        <f>SUM(K5,M5,O5)</f>
        <v>1800</v>
      </c>
      <c r="Q5" s="9">
        <f>SUM(I5,P5)</f>
        <v>3800</v>
      </c>
    </row>
    <row r="6" spans="1:17" x14ac:dyDescent="0.3">
      <c r="A6" s="14">
        <v>2</v>
      </c>
      <c r="B6" s="7" t="s">
        <v>173</v>
      </c>
      <c r="C6" s="7" t="s">
        <v>13</v>
      </c>
      <c r="D6" s="8">
        <v>36745</v>
      </c>
      <c r="E6" s="8" t="s">
        <v>277</v>
      </c>
      <c r="F6" s="8" t="s">
        <v>277</v>
      </c>
      <c r="G6" s="9">
        <v>3</v>
      </c>
      <c r="H6" s="9">
        <v>640</v>
      </c>
      <c r="I6" s="9">
        <f>PRODUCT(H6,2)</f>
        <v>1280</v>
      </c>
      <c r="J6" s="7">
        <v>2</v>
      </c>
      <c r="K6" s="7">
        <v>800</v>
      </c>
      <c r="L6" s="7"/>
      <c r="M6" s="7"/>
      <c r="N6" s="9">
        <v>1</v>
      </c>
      <c r="O6" s="9">
        <v>1000</v>
      </c>
      <c r="P6" s="9">
        <f>SUM(K6,M6,O6)</f>
        <v>1800</v>
      </c>
      <c r="Q6" s="9">
        <f>SUM(I6,P6)</f>
        <v>3080</v>
      </c>
    </row>
    <row r="7" spans="1:17" x14ac:dyDescent="0.3">
      <c r="A7" s="14">
        <v>3</v>
      </c>
      <c r="B7" s="7" t="s">
        <v>149</v>
      </c>
      <c r="C7" s="7" t="s">
        <v>18</v>
      </c>
      <c r="D7" s="8">
        <v>37510</v>
      </c>
      <c r="E7" s="8" t="s">
        <v>277</v>
      </c>
      <c r="F7" s="8" t="s">
        <v>277</v>
      </c>
      <c r="G7" s="9">
        <v>4</v>
      </c>
      <c r="H7" s="9">
        <v>512</v>
      </c>
      <c r="I7" s="9">
        <f>PRODUCT(H7,2)</f>
        <v>1024</v>
      </c>
      <c r="J7" s="7">
        <v>5</v>
      </c>
      <c r="K7" s="7">
        <v>410</v>
      </c>
      <c r="L7" s="7">
        <v>2</v>
      </c>
      <c r="M7" s="7">
        <v>800</v>
      </c>
      <c r="N7" s="9">
        <v>3</v>
      </c>
      <c r="O7" s="9">
        <v>640</v>
      </c>
      <c r="P7" s="9">
        <f>SUM(K7,M7,O7)</f>
        <v>1850</v>
      </c>
      <c r="Q7" s="9">
        <f>SUM(I7,P7)</f>
        <v>2874</v>
      </c>
    </row>
    <row r="8" spans="1:17" x14ac:dyDescent="0.3">
      <c r="A8" s="14">
        <v>4</v>
      </c>
      <c r="B8" s="7" t="s">
        <v>195</v>
      </c>
      <c r="C8" s="7" t="s">
        <v>18</v>
      </c>
      <c r="D8" s="8">
        <v>36416</v>
      </c>
      <c r="E8" s="8" t="s">
        <v>277</v>
      </c>
      <c r="F8" s="8" t="s">
        <v>277</v>
      </c>
      <c r="G8" s="9">
        <v>2</v>
      </c>
      <c r="H8" s="9">
        <v>800</v>
      </c>
      <c r="I8" s="9">
        <f>PRODUCT(H8,2)</f>
        <v>1600</v>
      </c>
      <c r="J8" s="7">
        <v>6</v>
      </c>
      <c r="K8" s="7">
        <v>328</v>
      </c>
      <c r="L8" s="7">
        <v>4</v>
      </c>
      <c r="M8" s="7">
        <v>512</v>
      </c>
      <c r="N8" s="9">
        <v>5</v>
      </c>
      <c r="O8" s="9">
        <v>410</v>
      </c>
      <c r="P8" s="9">
        <f>SUM(K8,M8,O8)</f>
        <v>1250</v>
      </c>
      <c r="Q8" s="9">
        <f>SUM(I8,P8)</f>
        <v>2850</v>
      </c>
    </row>
    <row r="9" spans="1:17" x14ac:dyDescent="0.3">
      <c r="A9" s="14">
        <v>5</v>
      </c>
      <c r="B9" s="7" t="s">
        <v>181</v>
      </c>
      <c r="C9" s="7" t="s">
        <v>170</v>
      </c>
      <c r="D9" s="8">
        <v>35520</v>
      </c>
      <c r="E9" s="8" t="s">
        <v>277</v>
      </c>
      <c r="F9" s="8" t="s">
        <v>277</v>
      </c>
      <c r="G9" s="9">
        <v>5</v>
      </c>
      <c r="H9" s="9">
        <v>410</v>
      </c>
      <c r="I9" s="9">
        <f>PRODUCT(H9,2)</f>
        <v>820</v>
      </c>
      <c r="J9" s="7">
        <v>1</v>
      </c>
      <c r="K9" s="7">
        <v>1000</v>
      </c>
      <c r="L9" s="7">
        <v>7</v>
      </c>
      <c r="M9" s="7">
        <v>262</v>
      </c>
      <c r="N9" s="9">
        <v>48</v>
      </c>
      <c r="O9" s="9">
        <v>1</v>
      </c>
      <c r="P9" s="9">
        <f>SUM(K9,M9,O9)</f>
        <v>1263</v>
      </c>
      <c r="Q9" s="9">
        <f>SUM(I9,P9)</f>
        <v>2083</v>
      </c>
    </row>
    <row r="10" spans="1:17" x14ac:dyDescent="0.3">
      <c r="A10" s="14">
        <v>6</v>
      </c>
      <c r="B10" s="7" t="s">
        <v>220</v>
      </c>
      <c r="C10" s="7" t="s">
        <v>148</v>
      </c>
      <c r="D10" s="8">
        <v>36012</v>
      </c>
      <c r="E10" s="8" t="s">
        <v>277</v>
      </c>
      <c r="F10" s="8" t="s">
        <v>277</v>
      </c>
      <c r="G10" s="9">
        <v>6</v>
      </c>
      <c r="H10" s="9">
        <v>328</v>
      </c>
      <c r="I10" s="9">
        <f>PRODUCT(H10,2)</f>
        <v>656</v>
      </c>
      <c r="J10" s="7">
        <v>3</v>
      </c>
      <c r="K10" s="7">
        <v>640</v>
      </c>
      <c r="L10" s="7">
        <v>3</v>
      </c>
      <c r="M10" s="7">
        <v>640</v>
      </c>
      <c r="N10" s="9">
        <v>11</v>
      </c>
      <c r="O10" s="9">
        <v>107</v>
      </c>
      <c r="P10" s="9">
        <f>SUM(K10,M10,O10)</f>
        <v>1387</v>
      </c>
      <c r="Q10" s="9">
        <f>SUM(I10,P10)</f>
        <v>2043</v>
      </c>
    </row>
    <row r="11" spans="1:17" x14ac:dyDescent="0.3">
      <c r="A11" s="14">
        <v>7</v>
      </c>
      <c r="B11" s="7" t="s">
        <v>202</v>
      </c>
      <c r="C11" s="7" t="s">
        <v>9</v>
      </c>
      <c r="D11" s="8">
        <v>37720</v>
      </c>
      <c r="E11" s="8" t="s">
        <v>277</v>
      </c>
      <c r="F11" s="8" t="s">
        <v>277</v>
      </c>
      <c r="G11" s="9">
        <v>11</v>
      </c>
      <c r="H11" s="9">
        <v>107</v>
      </c>
      <c r="I11" s="9">
        <f>PRODUCT(H11,2)</f>
        <v>214</v>
      </c>
      <c r="J11" s="7">
        <v>7</v>
      </c>
      <c r="K11" s="7">
        <v>262</v>
      </c>
      <c r="L11" s="7">
        <v>5</v>
      </c>
      <c r="M11" s="7">
        <v>410</v>
      </c>
      <c r="N11" s="9">
        <v>4</v>
      </c>
      <c r="O11" s="9">
        <v>512</v>
      </c>
      <c r="P11" s="9">
        <f>SUM(K11,M11,O11)</f>
        <v>1184</v>
      </c>
      <c r="Q11" s="9">
        <f>SUM(I11,P11)</f>
        <v>1398</v>
      </c>
    </row>
    <row r="12" spans="1:17" x14ac:dyDescent="0.3">
      <c r="A12" s="14">
        <v>8</v>
      </c>
      <c r="B12" s="7" t="s">
        <v>165</v>
      </c>
      <c r="C12" s="7" t="s">
        <v>166</v>
      </c>
      <c r="D12" s="8">
        <v>35509</v>
      </c>
      <c r="E12" s="8" t="s">
        <v>277</v>
      </c>
      <c r="F12" s="8" t="s">
        <v>277</v>
      </c>
      <c r="G12" s="9">
        <v>9</v>
      </c>
      <c r="H12" s="9">
        <v>168</v>
      </c>
      <c r="I12" s="9">
        <f>PRODUCT(H12,2)</f>
        <v>336</v>
      </c>
      <c r="J12" s="7">
        <v>4</v>
      </c>
      <c r="K12" s="7">
        <v>512</v>
      </c>
      <c r="L12" s="7">
        <v>15</v>
      </c>
      <c r="M12" s="7">
        <v>44</v>
      </c>
      <c r="N12" s="9">
        <v>15</v>
      </c>
      <c r="O12" s="9">
        <v>44</v>
      </c>
      <c r="P12" s="9">
        <f>SUM(K12,M12,O12)</f>
        <v>600</v>
      </c>
      <c r="Q12" s="9">
        <f>SUM(I12,P12)</f>
        <v>936</v>
      </c>
    </row>
    <row r="13" spans="1:17" x14ac:dyDescent="0.3">
      <c r="A13" s="14">
        <v>9</v>
      </c>
      <c r="B13" s="7" t="s">
        <v>180</v>
      </c>
      <c r="C13" s="7" t="s">
        <v>18</v>
      </c>
      <c r="D13" s="8">
        <v>38174</v>
      </c>
      <c r="E13" s="6" t="s">
        <v>278</v>
      </c>
      <c r="F13" s="6" t="s">
        <v>278</v>
      </c>
      <c r="G13" s="9">
        <v>7</v>
      </c>
      <c r="H13" s="9">
        <v>262</v>
      </c>
      <c r="I13" s="9">
        <f>PRODUCT(H13,2)</f>
        <v>524</v>
      </c>
      <c r="J13" s="7">
        <v>14</v>
      </c>
      <c r="K13" s="7">
        <v>55</v>
      </c>
      <c r="L13" s="7">
        <v>8</v>
      </c>
      <c r="M13" s="7">
        <v>210</v>
      </c>
      <c r="N13" s="9">
        <v>12</v>
      </c>
      <c r="O13" s="9">
        <v>86</v>
      </c>
      <c r="P13" s="9">
        <f>SUM(K13,M13,O13)</f>
        <v>351</v>
      </c>
      <c r="Q13" s="9">
        <f>SUM(I13,P13)</f>
        <v>875</v>
      </c>
    </row>
    <row r="14" spans="1:17" x14ac:dyDescent="0.3">
      <c r="A14" s="14">
        <v>10</v>
      </c>
      <c r="B14" s="7" t="s">
        <v>169</v>
      </c>
      <c r="C14" s="7" t="s">
        <v>170</v>
      </c>
      <c r="D14" s="8">
        <v>35971</v>
      </c>
      <c r="E14" s="8" t="s">
        <v>277</v>
      </c>
      <c r="F14" s="8" t="s">
        <v>277</v>
      </c>
      <c r="G14" s="9">
        <v>10</v>
      </c>
      <c r="H14" s="9">
        <v>134</v>
      </c>
      <c r="I14" s="9">
        <f>PRODUCT(H14,2)</f>
        <v>268</v>
      </c>
      <c r="J14" s="7">
        <v>8</v>
      </c>
      <c r="K14" s="7">
        <v>210</v>
      </c>
      <c r="L14" s="7">
        <v>6</v>
      </c>
      <c r="M14" s="7">
        <v>328</v>
      </c>
      <c r="N14" s="9">
        <v>17</v>
      </c>
      <c r="O14" s="9">
        <v>28</v>
      </c>
      <c r="P14" s="9">
        <f>SUM(K14,M14,O14)</f>
        <v>566</v>
      </c>
      <c r="Q14" s="9">
        <f>SUM(I14,P14)</f>
        <v>834</v>
      </c>
    </row>
    <row r="15" spans="1:17" x14ac:dyDescent="0.3">
      <c r="A15" s="14">
        <v>11</v>
      </c>
      <c r="B15" s="7" t="s">
        <v>145</v>
      </c>
      <c r="C15" s="7" t="s">
        <v>146</v>
      </c>
      <c r="D15" s="8">
        <v>35447</v>
      </c>
      <c r="E15" s="8" t="s">
        <v>277</v>
      </c>
      <c r="F15" s="8" t="s">
        <v>277</v>
      </c>
      <c r="G15" s="9">
        <v>8</v>
      </c>
      <c r="H15" s="9">
        <v>210</v>
      </c>
      <c r="I15" s="9">
        <f>PRODUCT(H15,2)</f>
        <v>420</v>
      </c>
      <c r="J15" s="7">
        <v>9</v>
      </c>
      <c r="K15" s="7">
        <v>168</v>
      </c>
      <c r="L15" s="7">
        <v>10</v>
      </c>
      <c r="M15" s="7">
        <v>134</v>
      </c>
      <c r="N15" s="9">
        <v>24</v>
      </c>
      <c r="O15" s="9">
        <v>21</v>
      </c>
      <c r="P15" s="9">
        <f>SUM(K15,M15,O15)</f>
        <v>323</v>
      </c>
      <c r="Q15" s="9">
        <f>SUM(I15,P15)</f>
        <v>743</v>
      </c>
    </row>
    <row r="16" spans="1:17" x14ac:dyDescent="0.3">
      <c r="A16" s="14">
        <v>12</v>
      </c>
      <c r="B16" s="7" t="s">
        <v>237</v>
      </c>
      <c r="C16" s="7" t="s">
        <v>18</v>
      </c>
      <c r="D16" s="8">
        <v>38285</v>
      </c>
      <c r="E16" s="6" t="s">
        <v>278</v>
      </c>
      <c r="F16" s="6" t="s">
        <v>278</v>
      </c>
      <c r="G16" s="9">
        <v>13</v>
      </c>
      <c r="H16" s="9">
        <v>69</v>
      </c>
      <c r="I16" s="9">
        <f>PRODUCT(H16,2)</f>
        <v>138</v>
      </c>
      <c r="J16" s="7">
        <v>13</v>
      </c>
      <c r="K16" s="7">
        <v>69</v>
      </c>
      <c r="L16" s="7">
        <v>12</v>
      </c>
      <c r="M16" s="7">
        <v>86</v>
      </c>
      <c r="N16" s="9">
        <v>6</v>
      </c>
      <c r="O16" s="9">
        <v>328</v>
      </c>
      <c r="P16" s="9">
        <f>SUM(K16,M16,O16)</f>
        <v>483</v>
      </c>
      <c r="Q16" s="9">
        <f>SUM(I16,P16)</f>
        <v>621</v>
      </c>
    </row>
    <row r="17" spans="1:17" x14ac:dyDescent="0.3">
      <c r="A17" s="14">
        <v>13</v>
      </c>
      <c r="B17" s="7" t="s">
        <v>211</v>
      </c>
      <c r="C17" s="7" t="s">
        <v>18</v>
      </c>
      <c r="D17" s="8">
        <v>38205</v>
      </c>
      <c r="E17" s="6" t="s">
        <v>278</v>
      </c>
      <c r="F17" s="6" t="s">
        <v>278</v>
      </c>
      <c r="G17" s="9">
        <v>12</v>
      </c>
      <c r="H17" s="9">
        <v>86</v>
      </c>
      <c r="I17" s="9">
        <f>PRODUCT(H17,2)</f>
        <v>172</v>
      </c>
      <c r="J17" s="7">
        <v>19</v>
      </c>
      <c r="K17" s="7">
        <v>26</v>
      </c>
      <c r="L17" s="7">
        <v>26</v>
      </c>
      <c r="M17" s="7">
        <v>19</v>
      </c>
      <c r="N17" s="9">
        <v>7</v>
      </c>
      <c r="O17" s="9">
        <v>262</v>
      </c>
      <c r="P17" s="9">
        <f>SUM(K17,M17,O17)</f>
        <v>307</v>
      </c>
      <c r="Q17" s="9">
        <f>SUM(I17,P17)</f>
        <v>479</v>
      </c>
    </row>
    <row r="18" spans="1:17" x14ac:dyDescent="0.3">
      <c r="A18" s="14">
        <v>14</v>
      </c>
      <c r="B18" s="7" t="s">
        <v>226</v>
      </c>
      <c r="C18" s="7" t="s">
        <v>9</v>
      </c>
      <c r="D18" s="8">
        <v>37313</v>
      </c>
      <c r="E18" s="8" t="s">
        <v>277</v>
      </c>
      <c r="F18" s="8" t="s">
        <v>277</v>
      </c>
      <c r="G18" s="9">
        <v>31</v>
      </c>
      <c r="H18" s="9">
        <v>14</v>
      </c>
      <c r="I18" s="9">
        <f>PRODUCT(H18,2)</f>
        <v>28</v>
      </c>
      <c r="J18" s="7">
        <v>10</v>
      </c>
      <c r="K18" s="7">
        <v>134</v>
      </c>
      <c r="L18" s="7">
        <v>9</v>
      </c>
      <c r="M18" s="7">
        <v>168</v>
      </c>
      <c r="N18" s="9"/>
      <c r="O18" s="9"/>
      <c r="P18" s="9">
        <f>SUM(K18,M18,O18)</f>
        <v>302</v>
      </c>
      <c r="Q18" s="9">
        <f>SUM(I18,P18)</f>
        <v>330</v>
      </c>
    </row>
    <row r="19" spans="1:17" x14ac:dyDescent="0.3">
      <c r="A19" s="14">
        <v>15</v>
      </c>
      <c r="B19" s="7" t="s">
        <v>177</v>
      </c>
      <c r="C19" s="7" t="s">
        <v>18</v>
      </c>
      <c r="D19" s="8">
        <v>37196</v>
      </c>
      <c r="E19" s="8" t="s">
        <v>277</v>
      </c>
      <c r="F19" s="8" t="s">
        <v>277</v>
      </c>
      <c r="G19" s="9">
        <v>16</v>
      </c>
      <c r="H19" s="9">
        <v>35</v>
      </c>
      <c r="I19" s="9">
        <f>PRODUCT(H19,2)</f>
        <v>70</v>
      </c>
      <c r="J19" s="7">
        <v>16</v>
      </c>
      <c r="K19" s="7">
        <v>35</v>
      </c>
      <c r="L19" s="7">
        <v>20</v>
      </c>
      <c r="M19" s="7">
        <v>25</v>
      </c>
      <c r="N19" s="9">
        <v>9</v>
      </c>
      <c r="O19" s="9">
        <v>168</v>
      </c>
      <c r="P19" s="9">
        <f>SUM(K19,M19,O19)</f>
        <v>228</v>
      </c>
      <c r="Q19" s="9">
        <f>SUM(I19,P19)</f>
        <v>298</v>
      </c>
    </row>
    <row r="20" spans="1:17" x14ac:dyDescent="0.3">
      <c r="A20" s="14">
        <v>16</v>
      </c>
      <c r="B20" s="7" t="s">
        <v>175</v>
      </c>
      <c r="C20" s="7" t="s">
        <v>16</v>
      </c>
      <c r="D20" s="8">
        <v>38021</v>
      </c>
      <c r="E20" s="6" t="s">
        <v>278</v>
      </c>
      <c r="F20" s="8" t="s">
        <v>277</v>
      </c>
      <c r="G20" s="9">
        <v>30</v>
      </c>
      <c r="H20" s="9">
        <v>15</v>
      </c>
      <c r="I20" s="9">
        <f>PRODUCT(H20,2)</f>
        <v>30</v>
      </c>
      <c r="J20" s="7">
        <v>20</v>
      </c>
      <c r="K20" s="7">
        <v>25</v>
      </c>
      <c r="L20" s="7">
        <v>29</v>
      </c>
      <c r="M20" s="7">
        <v>16</v>
      </c>
      <c r="N20" s="9">
        <v>8</v>
      </c>
      <c r="O20" s="9">
        <v>210</v>
      </c>
      <c r="P20" s="9">
        <f>SUM(K20,M20,O20)</f>
        <v>251</v>
      </c>
      <c r="Q20" s="9">
        <f>SUM(I20,P20)</f>
        <v>281</v>
      </c>
    </row>
    <row r="21" spans="1:17" x14ac:dyDescent="0.3">
      <c r="A21" s="14">
        <v>17</v>
      </c>
      <c r="B21" s="7" t="s">
        <v>186</v>
      </c>
      <c r="C21" s="7" t="s">
        <v>13</v>
      </c>
      <c r="D21" s="8">
        <v>38665</v>
      </c>
      <c r="E21" s="8" t="s">
        <v>276</v>
      </c>
      <c r="F21" s="6" t="s">
        <v>278</v>
      </c>
      <c r="G21" s="9">
        <v>29</v>
      </c>
      <c r="H21" s="9">
        <v>16</v>
      </c>
      <c r="I21" s="9">
        <f>PRODUCT(H21,2)</f>
        <v>32</v>
      </c>
      <c r="J21" s="7">
        <v>21</v>
      </c>
      <c r="K21" s="7">
        <v>24</v>
      </c>
      <c r="L21" s="7">
        <v>11</v>
      </c>
      <c r="M21" s="7">
        <v>107</v>
      </c>
      <c r="N21" s="9">
        <v>13</v>
      </c>
      <c r="O21" s="9">
        <v>69</v>
      </c>
      <c r="P21" s="9">
        <f>SUM(K21,M21,O21)</f>
        <v>200</v>
      </c>
      <c r="Q21" s="9">
        <f>SUM(I21,P21)</f>
        <v>232</v>
      </c>
    </row>
    <row r="22" spans="1:17" x14ac:dyDescent="0.3">
      <c r="A22" s="14">
        <v>18</v>
      </c>
      <c r="B22" s="7" t="s">
        <v>193</v>
      </c>
      <c r="C22" s="7" t="s">
        <v>13</v>
      </c>
      <c r="D22" s="8">
        <v>38371</v>
      </c>
      <c r="E22" s="6" t="s">
        <v>278</v>
      </c>
      <c r="F22" s="6" t="s">
        <v>278</v>
      </c>
      <c r="G22" s="9">
        <v>22</v>
      </c>
      <c r="H22" s="9">
        <v>23</v>
      </c>
      <c r="I22" s="9">
        <f>PRODUCT(H22,2)</f>
        <v>46</v>
      </c>
      <c r="J22" s="7">
        <v>30</v>
      </c>
      <c r="K22" s="7">
        <v>15</v>
      </c>
      <c r="L22" s="7">
        <v>22</v>
      </c>
      <c r="M22" s="7">
        <v>23</v>
      </c>
      <c r="N22" s="9">
        <v>10</v>
      </c>
      <c r="O22" s="9">
        <v>134</v>
      </c>
      <c r="P22" s="9">
        <f>SUM(K22,M22,O22)</f>
        <v>172</v>
      </c>
      <c r="Q22" s="9">
        <f>SUM(I22,P22)</f>
        <v>218</v>
      </c>
    </row>
    <row r="23" spans="1:17" x14ac:dyDescent="0.3">
      <c r="A23" s="14">
        <v>19</v>
      </c>
      <c r="B23" s="7" t="s">
        <v>219</v>
      </c>
      <c r="C23" s="7" t="s">
        <v>13</v>
      </c>
      <c r="D23" s="8">
        <v>36775</v>
      </c>
      <c r="E23" s="8" t="s">
        <v>277</v>
      </c>
      <c r="F23" s="8" t="s">
        <v>277</v>
      </c>
      <c r="G23" s="9">
        <v>17</v>
      </c>
      <c r="H23" s="9">
        <v>28</v>
      </c>
      <c r="I23" s="9">
        <f>PRODUCT(H23,2)</f>
        <v>56</v>
      </c>
      <c r="J23" s="7">
        <v>12</v>
      </c>
      <c r="K23" s="7">
        <v>86</v>
      </c>
      <c r="L23" s="7">
        <v>14</v>
      </c>
      <c r="M23" s="7">
        <v>55</v>
      </c>
      <c r="N23" s="9">
        <v>44</v>
      </c>
      <c r="O23" s="9">
        <v>1</v>
      </c>
      <c r="P23" s="9">
        <f>SUM(K23,M23,O23)</f>
        <v>142</v>
      </c>
      <c r="Q23" s="9">
        <f>SUM(I23,P23)</f>
        <v>198</v>
      </c>
    </row>
    <row r="24" spans="1:17" x14ac:dyDescent="0.3">
      <c r="A24" s="14">
        <v>20</v>
      </c>
      <c r="B24" s="7" t="s">
        <v>156</v>
      </c>
      <c r="C24" s="7" t="s">
        <v>18</v>
      </c>
      <c r="D24" s="8">
        <v>38289</v>
      </c>
      <c r="E24" s="6" t="s">
        <v>278</v>
      </c>
      <c r="F24" s="6" t="s">
        <v>278</v>
      </c>
      <c r="G24" s="9">
        <v>23</v>
      </c>
      <c r="H24" s="9">
        <v>22</v>
      </c>
      <c r="I24" s="9">
        <f>PRODUCT(H24,2)</f>
        <v>44</v>
      </c>
      <c r="J24" s="7">
        <v>11</v>
      </c>
      <c r="K24" s="7">
        <v>107</v>
      </c>
      <c r="L24" s="7">
        <v>28</v>
      </c>
      <c r="M24" s="7">
        <v>17</v>
      </c>
      <c r="N24" s="9">
        <v>20</v>
      </c>
      <c r="O24" s="9">
        <v>25</v>
      </c>
      <c r="P24" s="9">
        <f>SUM(K24,M24,O24)</f>
        <v>149</v>
      </c>
      <c r="Q24" s="9">
        <f>SUM(I24,P24)</f>
        <v>193</v>
      </c>
    </row>
    <row r="25" spans="1:17" x14ac:dyDescent="0.3">
      <c r="A25" s="14">
        <v>21</v>
      </c>
      <c r="B25" s="7" t="s">
        <v>206</v>
      </c>
      <c r="C25" s="7" t="s">
        <v>20</v>
      </c>
      <c r="D25" s="8">
        <v>37934</v>
      </c>
      <c r="E25" s="6" t="s">
        <v>278</v>
      </c>
      <c r="F25" s="8" t="s">
        <v>277</v>
      </c>
      <c r="G25" s="9">
        <v>15</v>
      </c>
      <c r="H25" s="9">
        <v>44</v>
      </c>
      <c r="I25" s="9">
        <f>PRODUCT(H25,2)</f>
        <v>88</v>
      </c>
      <c r="J25" s="7">
        <v>17</v>
      </c>
      <c r="K25" s="7">
        <v>28</v>
      </c>
      <c r="L25" s="7">
        <v>19</v>
      </c>
      <c r="M25" s="7">
        <v>26</v>
      </c>
      <c r="N25" s="9">
        <v>16</v>
      </c>
      <c r="O25" s="9">
        <v>35</v>
      </c>
      <c r="P25" s="9">
        <f>SUM(K25,M25,O25)</f>
        <v>89</v>
      </c>
      <c r="Q25" s="9">
        <f>SUM(I25,P25)</f>
        <v>177</v>
      </c>
    </row>
    <row r="26" spans="1:17" x14ac:dyDescent="0.3">
      <c r="A26" s="14">
        <v>22</v>
      </c>
      <c r="B26" s="7" t="s">
        <v>204</v>
      </c>
      <c r="C26" s="7" t="s">
        <v>75</v>
      </c>
      <c r="D26" s="8">
        <v>38470</v>
      </c>
      <c r="E26" s="6" t="s">
        <v>278</v>
      </c>
      <c r="F26" s="6" t="s">
        <v>278</v>
      </c>
      <c r="G26" s="9">
        <v>20</v>
      </c>
      <c r="H26" s="9">
        <v>25</v>
      </c>
      <c r="I26" s="9">
        <f>PRODUCT(H26,2)</f>
        <v>50</v>
      </c>
      <c r="J26" s="7">
        <v>18</v>
      </c>
      <c r="K26" s="7">
        <v>27</v>
      </c>
      <c r="L26" s="7">
        <v>13</v>
      </c>
      <c r="M26" s="7">
        <v>69</v>
      </c>
      <c r="N26" s="9">
        <v>23</v>
      </c>
      <c r="O26" s="9">
        <v>22</v>
      </c>
      <c r="P26" s="9">
        <f>SUM(K26,M26,O26)</f>
        <v>118</v>
      </c>
      <c r="Q26" s="9">
        <f>SUM(I26,P26)</f>
        <v>168</v>
      </c>
    </row>
    <row r="27" spans="1:17" x14ac:dyDescent="0.3">
      <c r="A27" s="14">
        <v>23</v>
      </c>
      <c r="B27" s="7" t="s">
        <v>203</v>
      </c>
      <c r="C27" s="7" t="s">
        <v>9</v>
      </c>
      <c r="D27" s="8">
        <v>37720</v>
      </c>
      <c r="E27" s="8" t="s">
        <v>277</v>
      </c>
      <c r="F27" s="8" t="s">
        <v>277</v>
      </c>
      <c r="G27" s="9">
        <v>14</v>
      </c>
      <c r="H27" s="9">
        <v>55</v>
      </c>
      <c r="I27" s="9">
        <f>PRODUCT(H27,2)</f>
        <v>110</v>
      </c>
      <c r="J27" s="7">
        <v>44</v>
      </c>
      <c r="K27" s="7">
        <v>1</v>
      </c>
      <c r="L27" s="7">
        <v>16</v>
      </c>
      <c r="M27" s="7">
        <v>35</v>
      </c>
      <c r="N27" s="9">
        <v>27</v>
      </c>
      <c r="O27" s="9">
        <v>18</v>
      </c>
      <c r="P27" s="9">
        <f>SUM(K27,M27,O27)</f>
        <v>54</v>
      </c>
      <c r="Q27" s="9">
        <f>SUM(I27,P27)</f>
        <v>164</v>
      </c>
    </row>
    <row r="28" spans="1:17" x14ac:dyDescent="0.3">
      <c r="A28" s="14">
        <v>24</v>
      </c>
      <c r="B28" s="7" t="s">
        <v>184</v>
      </c>
      <c r="C28" s="7" t="s">
        <v>53</v>
      </c>
      <c r="D28" s="8">
        <v>37111</v>
      </c>
      <c r="E28" s="8" t="s">
        <v>277</v>
      </c>
      <c r="F28" s="8" t="s">
        <v>277</v>
      </c>
      <c r="G28" s="9">
        <v>18</v>
      </c>
      <c r="H28" s="9">
        <v>27</v>
      </c>
      <c r="I28" s="9">
        <f>PRODUCT(H28,2)</f>
        <v>54</v>
      </c>
      <c r="J28" s="7">
        <v>15</v>
      </c>
      <c r="K28" s="7">
        <v>44</v>
      </c>
      <c r="L28" s="7">
        <v>27</v>
      </c>
      <c r="M28" s="7">
        <v>18</v>
      </c>
      <c r="N28" s="9">
        <v>26</v>
      </c>
      <c r="O28" s="9">
        <v>19</v>
      </c>
      <c r="P28" s="9">
        <f>SUM(K28,M28,O28)</f>
        <v>81</v>
      </c>
      <c r="Q28" s="9">
        <f>SUM(I28,P28)</f>
        <v>135</v>
      </c>
    </row>
    <row r="29" spans="1:17" x14ac:dyDescent="0.3">
      <c r="A29" s="14">
        <v>25</v>
      </c>
      <c r="B29" s="7" t="s">
        <v>232</v>
      </c>
      <c r="C29" s="7" t="s">
        <v>11</v>
      </c>
      <c r="D29" s="8">
        <v>36263</v>
      </c>
      <c r="E29" s="8" t="s">
        <v>277</v>
      </c>
      <c r="F29" s="8" t="s">
        <v>277</v>
      </c>
      <c r="G29" s="9">
        <v>21</v>
      </c>
      <c r="H29" s="9">
        <v>24</v>
      </c>
      <c r="I29" s="9">
        <f>PRODUCT(H29,2)</f>
        <v>48</v>
      </c>
      <c r="J29" s="7">
        <v>22</v>
      </c>
      <c r="K29" s="7">
        <v>23</v>
      </c>
      <c r="L29" s="7">
        <v>43</v>
      </c>
      <c r="M29" s="7">
        <v>2</v>
      </c>
      <c r="N29" s="9">
        <v>14</v>
      </c>
      <c r="O29" s="9">
        <v>55</v>
      </c>
      <c r="P29" s="9">
        <f>SUM(K29,M29,O29)</f>
        <v>80</v>
      </c>
      <c r="Q29" s="9">
        <f>SUM(I29,P29)</f>
        <v>128</v>
      </c>
    </row>
    <row r="30" spans="1:17" x14ac:dyDescent="0.3">
      <c r="A30" s="14">
        <v>26</v>
      </c>
      <c r="B30" s="7" t="s">
        <v>225</v>
      </c>
      <c r="C30" s="7" t="s">
        <v>9</v>
      </c>
      <c r="D30" s="8">
        <v>37313</v>
      </c>
      <c r="E30" s="8" t="s">
        <v>277</v>
      </c>
      <c r="F30" s="8" t="s">
        <v>277</v>
      </c>
      <c r="G30" s="9">
        <v>27</v>
      </c>
      <c r="H30" s="9">
        <v>18</v>
      </c>
      <c r="I30" s="9">
        <f>PRODUCT(H30,2)</f>
        <v>36</v>
      </c>
      <c r="J30" s="7">
        <v>38</v>
      </c>
      <c r="K30" s="7">
        <v>7</v>
      </c>
      <c r="L30" s="7">
        <v>18</v>
      </c>
      <c r="M30" s="7">
        <v>27</v>
      </c>
      <c r="N30" s="9">
        <v>21</v>
      </c>
      <c r="O30" s="9">
        <v>24</v>
      </c>
      <c r="P30" s="9">
        <f>SUM(K30,M30,O30)</f>
        <v>58</v>
      </c>
      <c r="Q30" s="9">
        <f>SUM(I30,P30)</f>
        <v>94</v>
      </c>
    </row>
    <row r="31" spans="1:17" x14ac:dyDescent="0.3">
      <c r="A31" s="14">
        <v>27</v>
      </c>
      <c r="B31" s="7" t="s">
        <v>236</v>
      </c>
      <c r="C31" s="7" t="s">
        <v>16</v>
      </c>
      <c r="D31" s="8">
        <v>38332</v>
      </c>
      <c r="E31" s="6" t="s">
        <v>278</v>
      </c>
      <c r="F31" s="6" t="s">
        <v>278</v>
      </c>
      <c r="G31" s="9">
        <v>25</v>
      </c>
      <c r="H31" s="9">
        <v>20</v>
      </c>
      <c r="I31" s="9">
        <f>PRODUCT(H31,2)</f>
        <v>40</v>
      </c>
      <c r="J31" s="7">
        <v>28</v>
      </c>
      <c r="K31" s="7">
        <v>17</v>
      </c>
      <c r="L31" s="7">
        <v>42</v>
      </c>
      <c r="M31" s="7">
        <v>3</v>
      </c>
      <c r="N31" s="9">
        <v>18</v>
      </c>
      <c r="O31" s="9">
        <v>27</v>
      </c>
      <c r="P31" s="9">
        <f>SUM(K31,M31,O31)</f>
        <v>47</v>
      </c>
      <c r="Q31" s="9">
        <f>SUM(I31,P31)</f>
        <v>87</v>
      </c>
    </row>
    <row r="32" spans="1:17" x14ac:dyDescent="0.3">
      <c r="A32" s="14">
        <v>28</v>
      </c>
      <c r="B32" s="7" t="s">
        <v>208</v>
      </c>
      <c r="C32" s="7" t="s">
        <v>11</v>
      </c>
      <c r="D32" s="8">
        <v>36628</v>
      </c>
      <c r="E32" s="8" t="s">
        <v>277</v>
      </c>
      <c r="F32" s="8" t="s">
        <v>277</v>
      </c>
      <c r="G32" s="9">
        <v>24</v>
      </c>
      <c r="H32" s="9">
        <v>21</v>
      </c>
      <c r="I32" s="9">
        <f>PRODUCT(H32,2)</f>
        <v>42</v>
      </c>
      <c r="J32" s="7">
        <v>31</v>
      </c>
      <c r="K32" s="7">
        <v>14</v>
      </c>
      <c r="L32" s="7">
        <v>38</v>
      </c>
      <c r="M32" s="7">
        <v>7</v>
      </c>
      <c r="N32" s="9">
        <v>22</v>
      </c>
      <c r="O32" s="9">
        <v>23</v>
      </c>
      <c r="P32" s="9">
        <f>SUM(K32,M32,O32)</f>
        <v>44</v>
      </c>
      <c r="Q32" s="9">
        <f>SUM(I32,P32)</f>
        <v>86</v>
      </c>
    </row>
    <row r="33" spans="1:17" x14ac:dyDescent="0.3">
      <c r="A33" s="14">
        <v>29</v>
      </c>
      <c r="B33" s="7" t="s">
        <v>198</v>
      </c>
      <c r="C33" s="7" t="s">
        <v>13</v>
      </c>
      <c r="D33" s="8">
        <v>37279</v>
      </c>
      <c r="E33" s="8" t="s">
        <v>277</v>
      </c>
      <c r="F33" s="8" t="s">
        <v>277</v>
      </c>
      <c r="G33" s="9">
        <v>28</v>
      </c>
      <c r="H33" s="9">
        <v>17</v>
      </c>
      <c r="I33" s="9">
        <f>PRODUCT(H33,2)</f>
        <v>34</v>
      </c>
      <c r="J33" s="7">
        <v>25</v>
      </c>
      <c r="K33" s="7">
        <v>20</v>
      </c>
      <c r="L33" s="7">
        <v>37</v>
      </c>
      <c r="M33" s="7">
        <v>8</v>
      </c>
      <c r="N33" s="9">
        <v>25</v>
      </c>
      <c r="O33" s="9">
        <v>20</v>
      </c>
      <c r="P33" s="9">
        <f>SUM(K33,M33,O33)</f>
        <v>48</v>
      </c>
      <c r="Q33" s="9">
        <f>SUM(I33,P33)</f>
        <v>82</v>
      </c>
    </row>
    <row r="34" spans="1:17" x14ac:dyDescent="0.3">
      <c r="A34" s="14">
        <v>30</v>
      </c>
      <c r="B34" s="7" t="s">
        <v>178</v>
      </c>
      <c r="C34" s="7" t="s">
        <v>261</v>
      </c>
      <c r="D34" s="8">
        <v>37193</v>
      </c>
      <c r="E34" s="8" t="s">
        <v>277</v>
      </c>
      <c r="F34" s="8" t="s">
        <v>277</v>
      </c>
      <c r="G34" s="9">
        <v>19</v>
      </c>
      <c r="H34" s="9">
        <v>26</v>
      </c>
      <c r="I34" s="9">
        <f>PRODUCT(H34,2)</f>
        <v>52</v>
      </c>
      <c r="J34" s="15"/>
      <c r="K34" s="15"/>
      <c r="L34" s="7"/>
      <c r="M34" s="7"/>
      <c r="N34" s="9">
        <v>19</v>
      </c>
      <c r="O34" s="9">
        <v>26</v>
      </c>
      <c r="P34" s="9">
        <f>SUM(K34,M34,O34)</f>
        <v>26</v>
      </c>
      <c r="Q34" s="9">
        <f>SUM(I34,P34)</f>
        <v>78</v>
      </c>
    </row>
    <row r="35" spans="1:17" x14ac:dyDescent="0.3">
      <c r="A35" s="14">
        <v>31</v>
      </c>
      <c r="B35" s="7" t="s">
        <v>168</v>
      </c>
      <c r="C35" s="7" t="s">
        <v>75</v>
      </c>
      <c r="D35" s="8">
        <v>37550</v>
      </c>
      <c r="E35" s="8" t="s">
        <v>277</v>
      </c>
      <c r="F35" s="8" t="s">
        <v>277</v>
      </c>
      <c r="G35" s="9">
        <v>32</v>
      </c>
      <c r="H35" s="9">
        <v>13</v>
      </c>
      <c r="I35" s="9">
        <f>PRODUCT(H35,2)</f>
        <v>26</v>
      </c>
      <c r="J35" s="7">
        <v>24</v>
      </c>
      <c r="K35" s="7">
        <v>21</v>
      </c>
      <c r="L35" s="7">
        <v>17</v>
      </c>
      <c r="M35" s="7">
        <v>28</v>
      </c>
      <c r="N35" s="9">
        <v>49</v>
      </c>
      <c r="O35" s="9">
        <v>1</v>
      </c>
      <c r="P35" s="9">
        <f>SUM(K35,M35,O35)</f>
        <v>50</v>
      </c>
      <c r="Q35" s="9">
        <f>SUM(I35,P35)</f>
        <v>76</v>
      </c>
    </row>
    <row r="36" spans="1:17" x14ac:dyDescent="0.3">
      <c r="A36" s="14">
        <v>32</v>
      </c>
      <c r="B36" s="7" t="s">
        <v>185</v>
      </c>
      <c r="C36" s="7" t="s">
        <v>148</v>
      </c>
      <c r="D36" s="8">
        <v>36185</v>
      </c>
      <c r="E36" s="8" t="s">
        <v>277</v>
      </c>
      <c r="F36" s="8" t="s">
        <v>277</v>
      </c>
      <c r="G36" s="9">
        <v>26</v>
      </c>
      <c r="H36" s="9">
        <v>19</v>
      </c>
      <c r="I36" s="9">
        <f>PRODUCT(H36,2)</f>
        <v>38</v>
      </c>
      <c r="J36" s="7">
        <v>42</v>
      </c>
      <c r="K36" s="7">
        <v>3</v>
      </c>
      <c r="L36" s="7">
        <v>23</v>
      </c>
      <c r="M36" s="7">
        <v>22</v>
      </c>
      <c r="N36" s="9">
        <v>40</v>
      </c>
      <c r="O36" s="9">
        <v>5</v>
      </c>
      <c r="P36" s="9">
        <f>SUM(K36,M36,O36)</f>
        <v>30</v>
      </c>
      <c r="Q36" s="9">
        <f>SUM(I36,P36)</f>
        <v>68</v>
      </c>
    </row>
    <row r="37" spans="1:17" x14ac:dyDescent="0.3">
      <c r="A37" s="14">
        <v>33</v>
      </c>
      <c r="B37" s="7" t="s">
        <v>221</v>
      </c>
      <c r="C37" s="7" t="s">
        <v>9</v>
      </c>
      <c r="D37" s="8">
        <v>37080</v>
      </c>
      <c r="E37" s="8" t="s">
        <v>277</v>
      </c>
      <c r="F37" s="8" t="s">
        <v>277</v>
      </c>
      <c r="G37" s="9">
        <v>34</v>
      </c>
      <c r="H37" s="9">
        <v>11</v>
      </c>
      <c r="I37" s="9">
        <f>PRODUCT(H37,2)</f>
        <v>22</v>
      </c>
      <c r="J37" s="7">
        <v>27</v>
      </c>
      <c r="K37" s="7">
        <v>18</v>
      </c>
      <c r="L37" s="7">
        <v>30</v>
      </c>
      <c r="M37" s="7">
        <v>15</v>
      </c>
      <c r="N37" s="9">
        <v>33</v>
      </c>
      <c r="O37" s="9">
        <v>12</v>
      </c>
      <c r="P37" s="9">
        <f>SUM(K37,M37,O37)</f>
        <v>45</v>
      </c>
      <c r="Q37" s="9">
        <f>SUM(I37,P37)</f>
        <v>67</v>
      </c>
    </row>
    <row r="38" spans="1:17" x14ac:dyDescent="0.3">
      <c r="A38" s="14">
        <v>34</v>
      </c>
      <c r="B38" s="7" t="s">
        <v>210</v>
      </c>
      <c r="C38" s="7" t="s">
        <v>18</v>
      </c>
      <c r="D38" s="8">
        <v>38384</v>
      </c>
      <c r="E38" s="6" t="s">
        <v>278</v>
      </c>
      <c r="F38" s="6" t="s">
        <v>278</v>
      </c>
      <c r="G38" s="9">
        <v>36</v>
      </c>
      <c r="H38" s="9">
        <v>9</v>
      </c>
      <c r="I38" s="9">
        <f>PRODUCT(H38,2)</f>
        <v>18</v>
      </c>
      <c r="J38" s="7">
        <v>26</v>
      </c>
      <c r="K38" s="7">
        <v>19</v>
      </c>
      <c r="L38" s="7">
        <v>33</v>
      </c>
      <c r="M38" s="7">
        <v>12</v>
      </c>
      <c r="N38" s="9">
        <v>32</v>
      </c>
      <c r="O38" s="9">
        <v>13</v>
      </c>
      <c r="P38" s="9">
        <f>SUM(K38,M38,O38)</f>
        <v>44</v>
      </c>
      <c r="Q38" s="9">
        <f>SUM(I38,P38)</f>
        <v>62</v>
      </c>
    </row>
    <row r="39" spans="1:17" x14ac:dyDescent="0.3">
      <c r="A39" s="14">
        <v>35</v>
      </c>
      <c r="B39" s="7" t="s">
        <v>205</v>
      </c>
      <c r="C39" s="7" t="s">
        <v>18</v>
      </c>
      <c r="D39" s="8">
        <v>38056</v>
      </c>
      <c r="E39" s="6" t="s">
        <v>278</v>
      </c>
      <c r="F39" s="8" t="s">
        <v>277</v>
      </c>
      <c r="G39" s="9">
        <v>33</v>
      </c>
      <c r="H39" s="9">
        <v>12</v>
      </c>
      <c r="I39" s="9">
        <f>PRODUCT(H39,2)</f>
        <v>24</v>
      </c>
      <c r="J39" s="7">
        <v>36</v>
      </c>
      <c r="K39" s="7">
        <v>9</v>
      </c>
      <c r="L39" s="7">
        <v>21</v>
      </c>
      <c r="M39" s="7">
        <v>24</v>
      </c>
      <c r="N39" s="9"/>
      <c r="O39" s="9"/>
      <c r="P39" s="9">
        <f>SUM(K39,M39,O39)</f>
        <v>33</v>
      </c>
      <c r="Q39" s="9">
        <f>SUM(I39,P39)</f>
        <v>57</v>
      </c>
    </row>
    <row r="40" spans="1:17" x14ac:dyDescent="0.3">
      <c r="A40" s="14">
        <v>36</v>
      </c>
      <c r="B40" s="7" t="s">
        <v>224</v>
      </c>
      <c r="C40" s="7" t="s">
        <v>94</v>
      </c>
      <c r="D40" s="8">
        <v>38611</v>
      </c>
      <c r="E40" s="8" t="s">
        <v>276</v>
      </c>
      <c r="F40" s="6" t="s">
        <v>278</v>
      </c>
      <c r="G40" s="9">
        <v>35</v>
      </c>
      <c r="H40" s="9">
        <v>10</v>
      </c>
      <c r="I40" s="9">
        <f>PRODUCT(H40,2)</f>
        <v>20</v>
      </c>
      <c r="J40" s="7">
        <v>23</v>
      </c>
      <c r="K40" s="7">
        <v>22</v>
      </c>
      <c r="L40" s="7">
        <v>34</v>
      </c>
      <c r="M40" s="7">
        <v>11</v>
      </c>
      <c r="N40" s="9">
        <v>63</v>
      </c>
      <c r="O40" s="9">
        <v>1</v>
      </c>
      <c r="P40" s="9">
        <f>SUM(K40,M40,O40)</f>
        <v>34</v>
      </c>
      <c r="Q40" s="9">
        <f>SUM(I40,P40)</f>
        <v>54</v>
      </c>
    </row>
    <row r="41" spans="1:17" x14ac:dyDescent="0.3">
      <c r="A41" s="14">
        <v>37</v>
      </c>
      <c r="B41" s="7" t="s">
        <v>233</v>
      </c>
      <c r="C41" s="7" t="s">
        <v>13</v>
      </c>
      <c r="D41" s="8">
        <v>38329</v>
      </c>
      <c r="E41" s="6" t="s">
        <v>278</v>
      </c>
      <c r="F41" s="6" t="s">
        <v>278</v>
      </c>
      <c r="G41" s="9"/>
      <c r="H41" s="9">
        <v>0</v>
      </c>
      <c r="I41" s="9">
        <f>PRODUCT(H41,2)</f>
        <v>0</v>
      </c>
      <c r="J41" s="7">
        <v>37</v>
      </c>
      <c r="K41" s="7">
        <v>8</v>
      </c>
      <c r="L41" s="7">
        <v>39</v>
      </c>
      <c r="M41" s="7">
        <v>6</v>
      </c>
      <c r="N41" s="9">
        <v>31</v>
      </c>
      <c r="O41" s="9">
        <v>14</v>
      </c>
      <c r="P41" s="9">
        <f>SUM(K41,M41,O41)</f>
        <v>28</v>
      </c>
      <c r="Q41" s="9">
        <f>SUM(I41,P41)</f>
        <v>28</v>
      </c>
    </row>
    <row r="42" spans="1:17" x14ac:dyDescent="0.3">
      <c r="A42" s="14">
        <v>38</v>
      </c>
      <c r="B42" s="7" t="s">
        <v>194</v>
      </c>
      <c r="C42" s="7" t="s">
        <v>59</v>
      </c>
      <c r="D42" s="8">
        <v>37995</v>
      </c>
      <c r="E42" s="6" t="s">
        <v>278</v>
      </c>
      <c r="F42" s="8" t="s">
        <v>277</v>
      </c>
      <c r="G42" s="9"/>
      <c r="H42" s="9">
        <v>0</v>
      </c>
      <c r="I42" s="9">
        <f>PRODUCT(H42,2)</f>
        <v>0</v>
      </c>
      <c r="J42" s="7">
        <v>32</v>
      </c>
      <c r="K42" s="7">
        <v>13</v>
      </c>
      <c r="L42" s="7">
        <v>31</v>
      </c>
      <c r="M42" s="7">
        <v>14</v>
      </c>
      <c r="N42" s="9"/>
      <c r="O42" s="9"/>
      <c r="P42" s="9">
        <f>SUM(K42,M42,O42)</f>
        <v>27</v>
      </c>
      <c r="Q42" s="9">
        <f>SUM(I42,P42)</f>
        <v>27</v>
      </c>
    </row>
    <row r="43" spans="1:17" x14ac:dyDescent="0.3">
      <c r="A43" s="14">
        <v>39</v>
      </c>
      <c r="B43" s="7" t="s">
        <v>231</v>
      </c>
      <c r="C43" s="7" t="s">
        <v>18</v>
      </c>
      <c r="D43" s="8">
        <v>37856</v>
      </c>
      <c r="E43" s="6" t="s">
        <v>278</v>
      </c>
      <c r="F43" s="8" t="s">
        <v>277</v>
      </c>
      <c r="G43" s="9"/>
      <c r="H43" s="9">
        <v>0</v>
      </c>
      <c r="I43" s="9">
        <f>PRODUCT(H43,2)</f>
        <v>0</v>
      </c>
      <c r="J43" s="7">
        <v>39</v>
      </c>
      <c r="K43" s="7">
        <v>6</v>
      </c>
      <c r="L43" s="7">
        <v>25</v>
      </c>
      <c r="M43" s="7">
        <v>20</v>
      </c>
      <c r="N43" s="9"/>
      <c r="O43" s="9"/>
      <c r="P43" s="9">
        <f>SUM(K43,M43,O43)</f>
        <v>26</v>
      </c>
      <c r="Q43" s="9">
        <f>SUM(I43,P43)</f>
        <v>26</v>
      </c>
    </row>
    <row r="44" spans="1:17" x14ac:dyDescent="0.3">
      <c r="A44" s="14">
        <v>40</v>
      </c>
      <c r="B44" s="7" t="s">
        <v>163</v>
      </c>
      <c r="C44" s="7" t="s">
        <v>13</v>
      </c>
      <c r="D44" s="8">
        <v>38175</v>
      </c>
      <c r="E44" s="6" t="s">
        <v>278</v>
      </c>
      <c r="F44" s="6" t="s">
        <v>278</v>
      </c>
      <c r="G44" s="9"/>
      <c r="H44" s="9">
        <v>0</v>
      </c>
      <c r="I44" s="9">
        <f>PRODUCT(H44,2)</f>
        <v>0</v>
      </c>
      <c r="J44" s="7">
        <v>54</v>
      </c>
      <c r="K44" s="7">
        <v>1</v>
      </c>
      <c r="L44" s="7">
        <v>24</v>
      </c>
      <c r="M44" s="7">
        <v>21</v>
      </c>
      <c r="N44" s="9">
        <v>62</v>
      </c>
      <c r="O44" s="9">
        <v>1</v>
      </c>
      <c r="P44" s="9">
        <f>SUM(K44,M44,O44)</f>
        <v>23</v>
      </c>
      <c r="Q44" s="9">
        <f>SUM(I44,P44)</f>
        <v>23</v>
      </c>
    </row>
    <row r="45" spans="1:17" x14ac:dyDescent="0.3">
      <c r="A45" s="14">
        <v>41</v>
      </c>
      <c r="B45" s="7" t="s">
        <v>200</v>
      </c>
      <c r="C45" s="7" t="s">
        <v>13</v>
      </c>
      <c r="D45" s="8">
        <v>36995</v>
      </c>
      <c r="E45" s="8" t="s">
        <v>277</v>
      </c>
      <c r="F45" s="8" t="s">
        <v>277</v>
      </c>
      <c r="G45" s="9"/>
      <c r="H45" s="9">
        <v>0</v>
      </c>
      <c r="I45" s="9">
        <f>PRODUCT(H45,2)</f>
        <v>0</v>
      </c>
      <c r="J45" s="7">
        <v>41</v>
      </c>
      <c r="K45" s="7">
        <v>4</v>
      </c>
      <c r="L45" s="7">
        <v>51</v>
      </c>
      <c r="M45" s="7">
        <v>1</v>
      </c>
      <c r="N45" s="9">
        <v>30</v>
      </c>
      <c r="O45" s="9">
        <v>15</v>
      </c>
      <c r="P45" s="9">
        <f>SUM(K45,M45,O45)</f>
        <v>20</v>
      </c>
      <c r="Q45" s="9">
        <f>SUM(I45,P45)</f>
        <v>20</v>
      </c>
    </row>
    <row r="46" spans="1:17" x14ac:dyDescent="0.3">
      <c r="A46" s="14">
        <v>42</v>
      </c>
      <c r="B46" s="17" t="s">
        <v>215</v>
      </c>
      <c r="C46" s="7" t="s">
        <v>16</v>
      </c>
      <c r="D46" s="8">
        <v>38891</v>
      </c>
      <c r="E46" s="8" t="s">
        <v>276</v>
      </c>
      <c r="F46" s="6" t="s">
        <v>278</v>
      </c>
      <c r="G46" s="9"/>
      <c r="H46" s="9">
        <v>0</v>
      </c>
      <c r="I46" s="9">
        <f>PRODUCT(H46,2)</f>
        <v>0</v>
      </c>
      <c r="J46" s="7">
        <v>53</v>
      </c>
      <c r="K46" s="7">
        <v>1</v>
      </c>
      <c r="L46" s="7">
        <v>44</v>
      </c>
      <c r="M46" s="7">
        <v>1</v>
      </c>
      <c r="N46" s="9">
        <v>28</v>
      </c>
      <c r="O46" s="9">
        <v>17</v>
      </c>
      <c r="P46" s="9">
        <f>SUM(K46,M46,O46)</f>
        <v>19</v>
      </c>
      <c r="Q46" s="9">
        <f>SUM(I46,P46)</f>
        <v>19</v>
      </c>
    </row>
    <row r="47" spans="1:17" x14ac:dyDescent="0.3">
      <c r="A47" s="14">
        <v>43</v>
      </c>
      <c r="B47" s="7" t="s">
        <v>158</v>
      </c>
      <c r="C47" s="7" t="s">
        <v>20</v>
      </c>
      <c r="D47" s="8">
        <v>32235</v>
      </c>
      <c r="E47" s="8" t="s">
        <v>277</v>
      </c>
      <c r="F47" s="8" t="s">
        <v>277</v>
      </c>
      <c r="G47" s="9"/>
      <c r="H47" s="9">
        <v>0</v>
      </c>
      <c r="I47" s="9">
        <f>PRODUCT(H47,2)</f>
        <v>0</v>
      </c>
      <c r="J47" s="7">
        <v>34</v>
      </c>
      <c r="K47" s="7">
        <v>11</v>
      </c>
      <c r="L47" s="7">
        <v>52</v>
      </c>
      <c r="M47" s="7">
        <v>1</v>
      </c>
      <c r="N47" s="9">
        <v>38</v>
      </c>
      <c r="O47" s="9">
        <v>7</v>
      </c>
      <c r="P47" s="9">
        <f>SUM(K47,M47,O47)</f>
        <v>19</v>
      </c>
      <c r="Q47" s="9">
        <f>SUM(I47,P47)</f>
        <v>19</v>
      </c>
    </row>
    <row r="48" spans="1:17" x14ac:dyDescent="0.3">
      <c r="A48" s="14">
        <v>44</v>
      </c>
      <c r="B48" s="7" t="s">
        <v>161</v>
      </c>
      <c r="C48" s="7" t="s">
        <v>13</v>
      </c>
      <c r="D48" s="8">
        <v>37484</v>
      </c>
      <c r="E48" s="8" t="s">
        <v>277</v>
      </c>
      <c r="F48" s="8" t="s">
        <v>277</v>
      </c>
      <c r="G48" s="9"/>
      <c r="H48" s="9">
        <v>0</v>
      </c>
      <c r="I48" s="9">
        <f>PRODUCT(H48,2)</f>
        <v>0</v>
      </c>
      <c r="J48" s="7">
        <v>56</v>
      </c>
      <c r="K48" s="7">
        <v>1</v>
      </c>
      <c r="L48" s="7">
        <v>59</v>
      </c>
      <c r="M48" s="7">
        <v>1</v>
      </c>
      <c r="N48" s="9">
        <v>29</v>
      </c>
      <c r="O48" s="9">
        <v>16</v>
      </c>
      <c r="P48" s="9">
        <f>SUM(K48,M48,O48)</f>
        <v>18</v>
      </c>
      <c r="Q48" s="9">
        <f>SUM(I48,P48)</f>
        <v>18</v>
      </c>
    </row>
    <row r="49" spans="1:17" x14ac:dyDescent="0.3">
      <c r="A49" s="14">
        <v>45</v>
      </c>
      <c r="B49" s="7" t="s">
        <v>159</v>
      </c>
      <c r="C49" s="7" t="s">
        <v>20</v>
      </c>
      <c r="D49" s="8">
        <v>37440</v>
      </c>
      <c r="E49" s="8" t="s">
        <v>277</v>
      </c>
      <c r="F49" s="8" t="s">
        <v>277</v>
      </c>
      <c r="G49" s="9"/>
      <c r="H49" s="9">
        <v>0</v>
      </c>
      <c r="I49" s="9">
        <f>PRODUCT(H49,2)</f>
        <v>0</v>
      </c>
      <c r="J49" s="7">
        <v>29</v>
      </c>
      <c r="K49" s="7">
        <v>16</v>
      </c>
      <c r="L49" s="7"/>
      <c r="M49" s="7"/>
      <c r="N49" s="9"/>
      <c r="O49" s="9"/>
      <c r="P49" s="9">
        <f>SUM(K49,M49,O49)</f>
        <v>16</v>
      </c>
      <c r="Q49" s="9">
        <f>SUM(I49,P49)</f>
        <v>16</v>
      </c>
    </row>
    <row r="50" spans="1:17" x14ac:dyDescent="0.3">
      <c r="A50" s="14">
        <v>46</v>
      </c>
      <c r="B50" s="7" t="s">
        <v>230</v>
      </c>
      <c r="C50" s="7" t="s">
        <v>13</v>
      </c>
      <c r="D50" s="8">
        <v>38276</v>
      </c>
      <c r="E50" s="6" t="s">
        <v>278</v>
      </c>
      <c r="F50" s="6" t="s">
        <v>278</v>
      </c>
      <c r="G50" s="9"/>
      <c r="H50" s="9">
        <v>0</v>
      </c>
      <c r="I50" s="9">
        <f>PRODUCT(H50,2)</f>
        <v>0</v>
      </c>
      <c r="J50" s="7">
        <v>51</v>
      </c>
      <c r="K50" s="7">
        <v>1</v>
      </c>
      <c r="L50" s="7">
        <v>32</v>
      </c>
      <c r="M50" s="7">
        <v>13</v>
      </c>
      <c r="N50" s="9">
        <v>50</v>
      </c>
      <c r="O50" s="9">
        <v>1</v>
      </c>
      <c r="P50" s="9">
        <f>SUM(K50,M50,O50)</f>
        <v>15</v>
      </c>
      <c r="Q50" s="9">
        <f>SUM(I50,P50)</f>
        <v>15</v>
      </c>
    </row>
    <row r="51" spans="1:17" x14ac:dyDescent="0.3">
      <c r="A51" s="14">
        <v>47</v>
      </c>
      <c r="B51" s="7" t="s">
        <v>222</v>
      </c>
      <c r="C51" s="7" t="s">
        <v>18</v>
      </c>
      <c r="D51" s="8">
        <v>38570</v>
      </c>
      <c r="E51" s="8" t="s">
        <v>276</v>
      </c>
      <c r="F51" s="6" t="s">
        <v>278</v>
      </c>
      <c r="G51" s="9"/>
      <c r="H51" s="9">
        <v>0</v>
      </c>
      <c r="I51" s="9">
        <f>PRODUCT(H51,2)</f>
        <v>0</v>
      </c>
      <c r="J51" s="7">
        <v>33</v>
      </c>
      <c r="K51" s="7">
        <v>12</v>
      </c>
      <c r="L51" s="7">
        <v>47</v>
      </c>
      <c r="M51" s="7">
        <v>1</v>
      </c>
      <c r="N51" s="9">
        <v>46</v>
      </c>
      <c r="O51" s="9">
        <v>1</v>
      </c>
      <c r="P51" s="9">
        <f>SUM(K51,M51,O51)</f>
        <v>14</v>
      </c>
      <c r="Q51" s="9">
        <f>SUM(I51,P51)</f>
        <v>14</v>
      </c>
    </row>
    <row r="52" spans="1:17" x14ac:dyDescent="0.3">
      <c r="A52" s="14">
        <v>48</v>
      </c>
      <c r="B52" s="7" t="s">
        <v>218</v>
      </c>
      <c r="C52" s="7" t="s">
        <v>18</v>
      </c>
      <c r="D52" s="8">
        <v>38465</v>
      </c>
      <c r="E52" s="6" t="s">
        <v>278</v>
      </c>
      <c r="F52" s="6" t="s">
        <v>278</v>
      </c>
      <c r="G52" s="9"/>
      <c r="H52" s="9">
        <v>0</v>
      </c>
      <c r="I52" s="9">
        <f>PRODUCT(H52,2)</f>
        <v>0</v>
      </c>
      <c r="J52" s="7">
        <v>48</v>
      </c>
      <c r="K52" s="7">
        <v>1</v>
      </c>
      <c r="L52" s="7">
        <v>45</v>
      </c>
      <c r="M52" s="7">
        <v>1</v>
      </c>
      <c r="N52" s="9">
        <v>34</v>
      </c>
      <c r="O52" s="9">
        <v>11</v>
      </c>
      <c r="P52" s="9">
        <f>SUM(K52,M52,O52)</f>
        <v>13</v>
      </c>
      <c r="Q52" s="9">
        <f>SUM(I52,P52)</f>
        <v>13</v>
      </c>
    </row>
    <row r="53" spans="1:17" x14ac:dyDescent="0.3">
      <c r="A53" s="14">
        <v>49</v>
      </c>
      <c r="B53" s="7" t="s">
        <v>240</v>
      </c>
      <c r="C53" s="7" t="s">
        <v>53</v>
      </c>
      <c r="D53" s="8">
        <v>37705</v>
      </c>
      <c r="E53" s="8" t="s">
        <v>277</v>
      </c>
      <c r="F53" s="8" t="s">
        <v>277</v>
      </c>
      <c r="G53" s="9"/>
      <c r="H53" s="9">
        <v>0</v>
      </c>
      <c r="I53" s="9">
        <f>PRODUCT(H53,2)</f>
        <v>0</v>
      </c>
      <c r="J53" s="7">
        <v>45</v>
      </c>
      <c r="K53" s="7">
        <v>1</v>
      </c>
      <c r="L53" s="7">
        <v>35</v>
      </c>
      <c r="M53" s="7">
        <v>10</v>
      </c>
      <c r="N53" s="9">
        <v>43</v>
      </c>
      <c r="O53" s="9">
        <v>2</v>
      </c>
      <c r="P53" s="9">
        <f>SUM(K53,M53,O53)</f>
        <v>13</v>
      </c>
      <c r="Q53" s="9">
        <f>SUM(I53,P53)</f>
        <v>13</v>
      </c>
    </row>
    <row r="54" spans="1:17" x14ac:dyDescent="0.3">
      <c r="A54" s="14">
        <v>50</v>
      </c>
      <c r="B54" s="7" t="s">
        <v>147</v>
      </c>
      <c r="C54" s="7" t="s">
        <v>148</v>
      </c>
      <c r="D54" s="8">
        <v>35580</v>
      </c>
      <c r="E54" s="8" t="s">
        <v>277</v>
      </c>
      <c r="F54" s="8" t="s">
        <v>277</v>
      </c>
      <c r="G54" s="9"/>
      <c r="H54" s="9">
        <v>0</v>
      </c>
      <c r="I54" s="9">
        <f>PRODUCT(H54,2)</f>
        <v>0</v>
      </c>
      <c r="J54" s="7">
        <v>60</v>
      </c>
      <c r="K54" s="7">
        <v>1</v>
      </c>
      <c r="L54" s="7">
        <v>40</v>
      </c>
      <c r="M54" s="7">
        <v>5</v>
      </c>
      <c r="N54" s="9">
        <v>39</v>
      </c>
      <c r="O54" s="9">
        <v>6</v>
      </c>
      <c r="P54" s="9">
        <f>SUM(K54,M54,O54)</f>
        <v>12</v>
      </c>
      <c r="Q54" s="9">
        <f>SUM(I54,P54)</f>
        <v>12</v>
      </c>
    </row>
    <row r="55" spans="1:17" x14ac:dyDescent="0.3">
      <c r="A55" s="14">
        <v>51</v>
      </c>
      <c r="B55" s="7" t="s">
        <v>167</v>
      </c>
      <c r="C55" s="7" t="s">
        <v>11</v>
      </c>
      <c r="D55" s="8">
        <v>36095</v>
      </c>
      <c r="E55" s="8" t="s">
        <v>277</v>
      </c>
      <c r="F55" s="8" t="s">
        <v>277</v>
      </c>
      <c r="G55" s="9"/>
      <c r="H55" s="9">
        <v>0</v>
      </c>
      <c r="I55" s="9">
        <f>PRODUCT(H55,2)</f>
        <v>0</v>
      </c>
      <c r="J55" s="7">
        <v>52</v>
      </c>
      <c r="K55" s="7">
        <v>1</v>
      </c>
      <c r="L55" s="7">
        <v>61</v>
      </c>
      <c r="M55" s="7">
        <v>1</v>
      </c>
      <c r="N55" s="9">
        <v>35</v>
      </c>
      <c r="O55" s="9">
        <v>10</v>
      </c>
      <c r="P55" s="9">
        <f>SUM(K55,M55,O55)</f>
        <v>12</v>
      </c>
      <c r="Q55" s="9">
        <f>SUM(I55,P55)</f>
        <v>12</v>
      </c>
    </row>
    <row r="56" spans="1:17" x14ac:dyDescent="0.3">
      <c r="A56" s="14">
        <v>52</v>
      </c>
      <c r="B56" s="7" t="s">
        <v>197</v>
      </c>
      <c r="C56" s="7" t="s">
        <v>9</v>
      </c>
      <c r="D56" s="8">
        <v>37786</v>
      </c>
      <c r="E56" s="8" t="s">
        <v>277</v>
      </c>
      <c r="F56" s="8" t="s">
        <v>277</v>
      </c>
      <c r="G56" s="9"/>
      <c r="H56" s="9">
        <v>0</v>
      </c>
      <c r="I56" s="9">
        <f>PRODUCT(H56,2)</f>
        <v>0</v>
      </c>
      <c r="J56" s="7">
        <v>35</v>
      </c>
      <c r="K56" s="7">
        <v>10</v>
      </c>
      <c r="L56" s="7">
        <v>50</v>
      </c>
      <c r="M56" s="7">
        <v>1</v>
      </c>
      <c r="N56" s="9">
        <v>59</v>
      </c>
      <c r="O56" s="9">
        <v>1</v>
      </c>
      <c r="P56" s="9">
        <f>SUM(K56,M56,O56)</f>
        <v>12</v>
      </c>
      <c r="Q56" s="9">
        <f>SUM(I56,P56)</f>
        <v>12</v>
      </c>
    </row>
    <row r="57" spans="1:17" x14ac:dyDescent="0.3">
      <c r="A57" s="14">
        <v>53</v>
      </c>
      <c r="B57" s="7" t="s">
        <v>171</v>
      </c>
      <c r="C57" s="7" t="s">
        <v>20</v>
      </c>
      <c r="D57" s="8">
        <v>37746</v>
      </c>
      <c r="E57" s="8" t="s">
        <v>277</v>
      </c>
      <c r="F57" s="8" t="s">
        <v>277</v>
      </c>
      <c r="G57" s="9"/>
      <c r="H57" s="9">
        <v>0</v>
      </c>
      <c r="I57" s="9">
        <f>PRODUCT(H57,2)</f>
        <v>0</v>
      </c>
      <c r="J57" s="7">
        <v>43</v>
      </c>
      <c r="K57" s="7">
        <v>2</v>
      </c>
      <c r="L57" s="7">
        <v>57</v>
      </c>
      <c r="M57" s="7">
        <v>1</v>
      </c>
      <c r="N57" s="9">
        <v>37</v>
      </c>
      <c r="O57" s="9">
        <v>8</v>
      </c>
      <c r="P57" s="9">
        <f>SUM(K57,M57,O57)</f>
        <v>11</v>
      </c>
      <c r="Q57" s="9">
        <f>SUM(I57,P57)</f>
        <v>11</v>
      </c>
    </row>
    <row r="58" spans="1:17" x14ac:dyDescent="0.3">
      <c r="A58" s="14">
        <v>54</v>
      </c>
      <c r="B58" s="7" t="s">
        <v>214</v>
      </c>
      <c r="C58" s="7" t="s">
        <v>13</v>
      </c>
      <c r="D58" s="8">
        <v>38107</v>
      </c>
      <c r="E58" s="6" t="s">
        <v>278</v>
      </c>
      <c r="F58" s="8" t="s">
        <v>277</v>
      </c>
      <c r="G58" s="9"/>
      <c r="H58" s="9">
        <v>0</v>
      </c>
      <c r="I58" s="9">
        <f>PRODUCT(H58,2)</f>
        <v>0</v>
      </c>
      <c r="J58" s="7">
        <v>49</v>
      </c>
      <c r="K58" s="7">
        <v>1</v>
      </c>
      <c r="L58" s="7">
        <v>36</v>
      </c>
      <c r="M58" s="7">
        <v>9</v>
      </c>
      <c r="N58" s="9"/>
      <c r="O58" s="9"/>
      <c r="P58" s="9">
        <f>SUM(K58,M58,O58)</f>
        <v>10</v>
      </c>
      <c r="Q58" s="9">
        <f>SUM(I58,P58)</f>
        <v>10</v>
      </c>
    </row>
    <row r="59" spans="1:17" x14ac:dyDescent="0.3">
      <c r="A59" s="14">
        <v>55</v>
      </c>
      <c r="B59" s="7" t="s">
        <v>199</v>
      </c>
      <c r="C59" s="7" t="s">
        <v>9</v>
      </c>
      <c r="D59" s="8">
        <v>36072</v>
      </c>
      <c r="E59" s="8" t="s">
        <v>277</v>
      </c>
      <c r="F59" s="8" t="s">
        <v>277</v>
      </c>
      <c r="G59" s="9"/>
      <c r="H59" s="9">
        <v>0</v>
      </c>
      <c r="I59" s="9">
        <f>PRODUCT(H59,2)</f>
        <v>0</v>
      </c>
      <c r="J59" s="15"/>
      <c r="K59" s="15"/>
      <c r="L59" s="7"/>
      <c r="M59" s="7"/>
      <c r="N59" s="9">
        <v>36</v>
      </c>
      <c r="O59" s="9">
        <v>9</v>
      </c>
      <c r="P59" s="9">
        <f>SUM(K59,M59,O59)</f>
        <v>9</v>
      </c>
      <c r="Q59" s="9">
        <f>SUM(I59,P59)</f>
        <v>9</v>
      </c>
    </row>
    <row r="60" spans="1:17" x14ac:dyDescent="0.3">
      <c r="A60" s="14">
        <v>56</v>
      </c>
      <c r="B60" s="7" t="s">
        <v>153</v>
      </c>
      <c r="C60" s="7" t="s">
        <v>20</v>
      </c>
      <c r="D60" s="8">
        <v>37406</v>
      </c>
      <c r="E60" s="8" t="s">
        <v>277</v>
      </c>
      <c r="F60" s="8" t="s">
        <v>277</v>
      </c>
      <c r="G60" s="9"/>
      <c r="H60" s="9">
        <v>0</v>
      </c>
      <c r="I60" s="9">
        <f>PRODUCT(H60,2)</f>
        <v>0</v>
      </c>
      <c r="J60" s="7">
        <v>40</v>
      </c>
      <c r="K60" s="7">
        <v>5</v>
      </c>
      <c r="L60" s="7">
        <v>54</v>
      </c>
      <c r="M60" s="7">
        <v>1</v>
      </c>
      <c r="N60" s="9">
        <v>60</v>
      </c>
      <c r="O60" s="9">
        <v>1</v>
      </c>
      <c r="P60" s="9">
        <f>SUM(K60,M60,O60)</f>
        <v>7</v>
      </c>
      <c r="Q60" s="9">
        <f>SUM(I60,P60)</f>
        <v>7</v>
      </c>
    </row>
    <row r="61" spans="1:17" x14ac:dyDescent="0.3">
      <c r="A61" s="14">
        <v>57</v>
      </c>
      <c r="B61" s="7" t="s">
        <v>191</v>
      </c>
      <c r="C61" s="7" t="s">
        <v>75</v>
      </c>
      <c r="D61" s="8">
        <v>38027</v>
      </c>
      <c r="E61" s="6" t="s">
        <v>278</v>
      </c>
      <c r="F61" s="8" t="s">
        <v>277</v>
      </c>
      <c r="G61" s="9"/>
      <c r="H61" s="9">
        <v>0</v>
      </c>
      <c r="I61" s="9">
        <f>PRODUCT(H61,2)</f>
        <v>0</v>
      </c>
      <c r="J61" s="7">
        <v>59</v>
      </c>
      <c r="K61" s="7">
        <v>1</v>
      </c>
      <c r="L61" s="7">
        <v>41</v>
      </c>
      <c r="M61" s="7">
        <v>4</v>
      </c>
      <c r="N61" s="9">
        <v>61</v>
      </c>
      <c r="O61" s="9">
        <v>1</v>
      </c>
      <c r="P61" s="9">
        <f>SUM(K61,M61,O61)</f>
        <v>6</v>
      </c>
      <c r="Q61" s="9">
        <f>SUM(I61,P61)</f>
        <v>6</v>
      </c>
    </row>
    <row r="62" spans="1:17" x14ac:dyDescent="0.3">
      <c r="A62" s="14">
        <v>58</v>
      </c>
      <c r="B62" s="17" t="s">
        <v>266</v>
      </c>
      <c r="C62" s="7" t="s">
        <v>53</v>
      </c>
      <c r="D62" s="6">
        <v>35965</v>
      </c>
      <c r="E62" s="8" t="s">
        <v>277</v>
      </c>
      <c r="F62" s="8" t="s">
        <v>277</v>
      </c>
      <c r="G62" s="9"/>
      <c r="H62" s="9">
        <v>0</v>
      </c>
      <c r="I62" s="9">
        <f>PRODUCT(H62,2)</f>
        <v>0</v>
      </c>
      <c r="J62" s="7"/>
      <c r="K62" s="7"/>
      <c r="L62" s="7"/>
      <c r="M62" s="7"/>
      <c r="N62" s="9">
        <v>41</v>
      </c>
      <c r="O62" s="9">
        <v>4</v>
      </c>
      <c r="P62" s="9">
        <f>SUM(K62,M62,O62)</f>
        <v>4</v>
      </c>
      <c r="Q62" s="9">
        <f>SUM(I62,P62)</f>
        <v>4</v>
      </c>
    </row>
    <row r="63" spans="1:17" x14ac:dyDescent="0.3">
      <c r="A63" s="14">
        <v>59</v>
      </c>
      <c r="B63" s="7" t="s">
        <v>164</v>
      </c>
      <c r="C63" s="7" t="s">
        <v>20</v>
      </c>
      <c r="D63" s="8">
        <v>37747</v>
      </c>
      <c r="E63" s="8" t="s">
        <v>277</v>
      </c>
      <c r="F63" s="8" t="s">
        <v>277</v>
      </c>
      <c r="G63" s="9"/>
      <c r="H63" s="9">
        <v>0</v>
      </c>
      <c r="I63" s="9">
        <f>PRODUCT(H63,2)</f>
        <v>0</v>
      </c>
      <c r="J63" s="7">
        <v>57</v>
      </c>
      <c r="K63" s="7">
        <v>1</v>
      </c>
      <c r="L63" s="7"/>
      <c r="M63" s="7"/>
      <c r="N63" s="9">
        <v>42</v>
      </c>
      <c r="O63" s="9">
        <v>3</v>
      </c>
      <c r="P63" s="9">
        <f>SUM(K63,M63,O63)</f>
        <v>4</v>
      </c>
      <c r="Q63" s="9">
        <f>SUM(I63,P63)</f>
        <v>4</v>
      </c>
    </row>
    <row r="64" spans="1:17" x14ac:dyDescent="0.3">
      <c r="A64" s="14">
        <v>60</v>
      </c>
      <c r="B64" s="7" t="s">
        <v>227</v>
      </c>
      <c r="C64" s="7" t="s">
        <v>16</v>
      </c>
      <c r="D64" s="8">
        <v>38423</v>
      </c>
      <c r="E64" s="6" t="s">
        <v>278</v>
      </c>
      <c r="F64" s="6" t="s">
        <v>278</v>
      </c>
      <c r="G64" s="9"/>
      <c r="H64" s="9">
        <v>0</v>
      </c>
      <c r="I64" s="9">
        <f>PRODUCT(H64,2)</f>
        <v>0</v>
      </c>
      <c r="J64" s="7">
        <v>58</v>
      </c>
      <c r="K64" s="7">
        <v>1</v>
      </c>
      <c r="L64" s="7">
        <v>48</v>
      </c>
      <c r="M64" s="7">
        <v>1</v>
      </c>
      <c r="N64" s="9">
        <v>55</v>
      </c>
      <c r="O64" s="9">
        <v>1</v>
      </c>
      <c r="P64" s="9">
        <f>SUM(K64,M64,O64)</f>
        <v>3</v>
      </c>
      <c r="Q64" s="9">
        <f>SUM(I64,P64)</f>
        <v>3</v>
      </c>
    </row>
    <row r="65" spans="1:17" x14ac:dyDescent="0.3">
      <c r="A65" s="14">
        <v>61</v>
      </c>
      <c r="B65" s="7" t="s">
        <v>151</v>
      </c>
      <c r="C65" s="7" t="s">
        <v>94</v>
      </c>
      <c r="D65" s="8">
        <v>37523</v>
      </c>
      <c r="E65" s="8" t="s">
        <v>277</v>
      </c>
      <c r="F65" s="8" t="s">
        <v>277</v>
      </c>
      <c r="G65" s="9"/>
      <c r="H65" s="9">
        <v>0</v>
      </c>
      <c r="I65" s="9">
        <f>PRODUCT(H65,2)</f>
        <v>0</v>
      </c>
      <c r="J65" s="7">
        <v>62</v>
      </c>
      <c r="K65" s="7">
        <v>1</v>
      </c>
      <c r="L65" s="7">
        <v>64</v>
      </c>
      <c r="M65" s="7">
        <v>1</v>
      </c>
      <c r="N65" s="9">
        <v>53</v>
      </c>
      <c r="O65" s="9">
        <v>1</v>
      </c>
      <c r="P65" s="9">
        <f>SUM(K65,M65,O65)</f>
        <v>3</v>
      </c>
      <c r="Q65" s="9">
        <f>SUM(I65,P65)</f>
        <v>3</v>
      </c>
    </row>
    <row r="66" spans="1:17" x14ac:dyDescent="0.3">
      <c r="A66" s="14">
        <v>62</v>
      </c>
      <c r="B66" s="7" t="s">
        <v>229</v>
      </c>
      <c r="C66" s="7" t="s">
        <v>13</v>
      </c>
      <c r="D66" s="8">
        <v>37627</v>
      </c>
      <c r="E66" s="8" t="s">
        <v>277</v>
      </c>
      <c r="F66" s="8" t="s">
        <v>277</v>
      </c>
      <c r="G66" s="9"/>
      <c r="H66" s="9">
        <v>0</v>
      </c>
      <c r="I66" s="9">
        <f>PRODUCT(H66,2)</f>
        <v>0</v>
      </c>
      <c r="J66" s="7">
        <v>50</v>
      </c>
      <c r="K66" s="7">
        <v>1</v>
      </c>
      <c r="L66" s="7">
        <v>62</v>
      </c>
      <c r="M66" s="7">
        <v>1</v>
      </c>
      <c r="N66" s="9">
        <v>51</v>
      </c>
      <c r="O66" s="9">
        <v>1</v>
      </c>
      <c r="P66" s="9">
        <f>SUM(K66,M66,O66)</f>
        <v>3</v>
      </c>
      <c r="Q66" s="9">
        <f>SUM(I66,P66)</f>
        <v>3</v>
      </c>
    </row>
    <row r="67" spans="1:17" x14ac:dyDescent="0.3">
      <c r="A67" s="14">
        <v>63</v>
      </c>
      <c r="B67" s="7" t="s">
        <v>179</v>
      </c>
      <c r="C67" s="7" t="s">
        <v>8</v>
      </c>
      <c r="D67" s="8">
        <v>38384</v>
      </c>
      <c r="E67" s="6" t="s">
        <v>278</v>
      </c>
      <c r="F67" s="6" t="s">
        <v>278</v>
      </c>
      <c r="G67" s="9"/>
      <c r="H67" s="9">
        <v>0</v>
      </c>
      <c r="I67" s="9">
        <f>PRODUCT(H67,2)</f>
        <v>0</v>
      </c>
      <c r="J67" s="7">
        <v>46</v>
      </c>
      <c r="K67" s="7">
        <v>1</v>
      </c>
      <c r="L67" s="7">
        <v>60</v>
      </c>
      <c r="M67" s="7">
        <v>1</v>
      </c>
      <c r="N67" s="9"/>
      <c r="O67" s="9"/>
      <c r="P67" s="9">
        <f>SUM(K67,M67,O67)</f>
        <v>2</v>
      </c>
      <c r="Q67" s="9">
        <f>SUM(I67,P67)</f>
        <v>2</v>
      </c>
    </row>
    <row r="68" spans="1:17" s="12" customFormat="1" x14ac:dyDescent="0.25">
      <c r="A68" s="14">
        <v>64</v>
      </c>
      <c r="B68" s="7" t="s">
        <v>150</v>
      </c>
      <c r="C68" s="7" t="s">
        <v>75</v>
      </c>
      <c r="D68" s="8">
        <v>38348</v>
      </c>
      <c r="E68" s="6" t="s">
        <v>278</v>
      </c>
      <c r="F68" s="6" t="s">
        <v>278</v>
      </c>
      <c r="G68" s="9"/>
      <c r="H68" s="9">
        <v>0</v>
      </c>
      <c r="I68" s="9">
        <f>PRODUCT(H68,2)</f>
        <v>0</v>
      </c>
      <c r="J68" s="7">
        <v>55</v>
      </c>
      <c r="K68" s="7">
        <v>1</v>
      </c>
      <c r="L68" s="7">
        <v>53</v>
      </c>
      <c r="M68" s="7">
        <v>1</v>
      </c>
      <c r="N68" s="9"/>
      <c r="O68" s="9"/>
      <c r="P68" s="9">
        <f>SUM(K68,M68,O68)</f>
        <v>2</v>
      </c>
      <c r="Q68" s="9">
        <f>SUM(I68,P68)</f>
        <v>2</v>
      </c>
    </row>
    <row r="69" spans="1:17" x14ac:dyDescent="0.3">
      <c r="A69" s="14">
        <v>65</v>
      </c>
      <c r="B69" s="7" t="s">
        <v>187</v>
      </c>
      <c r="C69" s="7" t="s">
        <v>75</v>
      </c>
      <c r="D69" s="8">
        <v>38297</v>
      </c>
      <c r="E69" s="6" t="s">
        <v>278</v>
      </c>
      <c r="F69" s="6" t="s">
        <v>278</v>
      </c>
      <c r="G69" s="9"/>
      <c r="H69" s="9">
        <v>0</v>
      </c>
      <c r="I69" s="9">
        <f>PRODUCT(H69,2)</f>
        <v>0</v>
      </c>
      <c r="J69" s="7">
        <v>66</v>
      </c>
      <c r="K69" s="7">
        <v>1</v>
      </c>
      <c r="L69" s="7">
        <v>56</v>
      </c>
      <c r="M69" s="7">
        <v>1</v>
      </c>
      <c r="N69" s="9"/>
      <c r="O69" s="9"/>
      <c r="P69" s="9">
        <f>SUM(K69,M69,O69)</f>
        <v>2</v>
      </c>
      <c r="Q69" s="9">
        <f>SUM(I69,P69)</f>
        <v>2</v>
      </c>
    </row>
    <row r="70" spans="1:17" x14ac:dyDescent="0.3">
      <c r="A70" s="14">
        <v>66</v>
      </c>
      <c r="B70" s="7" t="s">
        <v>192</v>
      </c>
      <c r="C70" s="7" t="s">
        <v>9</v>
      </c>
      <c r="D70" s="8">
        <v>38422</v>
      </c>
      <c r="E70" s="6" t="s">
        <v>278</v>
      </c>
      <c r="F70" s="6" t="s">
        <v>278</v>
      </c>
      <c r="G70" s="9"/>
      <c r="H70" s="9">
        <v>0</v>
      </c>
      <c r="I70" s="9">
        <f>PRODUCT(H70,2)</f>
        <v>0</v>
      </c>
      <c r="J70" s="7">
        <v>47</v>
      </c>
      <c r="K70" s="7">
        <v>1</v>
      </c>
      <c r="L70" s="7">
        <v>46</v>
      </c>
      <c r="M70" s="7">
        <v>1</v>
      </c>
      <c r="N70" s="9"/>
      <c r="O70" s="9"/>
      <c r="P70" s="9">
        <f>SUM(K70,M70,O70)</f>
        <v>2</v>
      </c>
      <c r="Q70" s="9">
        <f>SUM(I70,P70)</f>
        <v>2</v>
      </c>
    </row>
    <row r="71" spans="1:17" x14ac:dyDescent="0.3">
      <c r="A71" s="14">
        <v>67</v>
      </c>
      <c r="B71" s="7" t="s">
        <v>188</v>
      </c>
      <c r="C71" s="7" t="s">
        <v>9</v>
      </c>
      <c r="D71" s="8">
        <v>35962</v>
      </c>
      <c r="E71" s="8" t="s">
        <v>277</v>
      </c>
      <c r="F71" s="8" t="s">
        <v>277</v>
      </c>
      <c r="G71" s="9"/>
      <c r="H71" s="9">
        <v>0</v>
      </c>
      <c r="I71" s="9">
        <f>PRODUCT(H71,2)</f>
        <v>0</v>
      </c>
      <c r="J71" s="7">
        <v>65</v>
      </c>
      <c r="K71" s="7">
        <v>1</v>
      </c>
      <c r="L71" s="7"/>
      <c r="M71" s="7"/>
      <c r="N71" s="9">
        <v>58</v>
      </c>
      <c r="O71" s="9">
        <v>1</v>
      </c>
      <c r="P71" s="9">
        <f>SUM(K71,M71,O71)</f>
        <v>2</v>
      </c>
      <c r="Q71" s="9">
        <f>SUM(I71,P71)</f>
        <v>2</v>
      </c>
    </row>
    <row r="72" spans="1:17" x14ac:dyDescent="0.3">
      <c r="A72" s="14">
        <v>68</v>
      </c>
      <c r="B72" s="7" t="s">
        <v>217</v>
      </c>
      <c r="C72" s="7" t="s">
        <v>53</v>
      </c>
      <c r="D72" s="8">
        <v>37006</v>
      </c>
      <c r="E72" s="8" t="s">
        <v>277</v>
      </c>
      <c r="F72" s="8" t="s">
        <v>277</v>
      </c>
      <c r="G72" s="9"/>
      <c r="H72" s="9">
        <v>0</v>
      </c>
      <c r="I72" s="9">
        <f>PRODUCT(H72,2)</f>
        <v>0</v>
      </c>
      <c r="J72" s="7">
        <v>61</v>
      </c>
      <c r="K72" s="7">
        <v>1</v>
      </c>
      <c r="L72" s="7">
        <v>65</v>
      </c>
      <c r="M72" s="7">
        <v>1</v>
      </c>
      <c r="N72" s="9"/>
      <c r="O72" s="9"/>
      <c r="P72" s="9">
        <f>SUM(K72,M72,O72)</f>
        <v>2</v>
      </c>
      <c r="Q72" s="9">
        <f>SUM(I72,P72)</f>
        <v>2</v>
      </c>
    </row>
    <row r="73" spans="1:17" x14ac:dyDescent="0.3">
      <c r="A73" s="14">
        <v>69</v>
      </c>
      <c r="B73" s="7" t="s">
        <v>239</v>
      </c>
      <c r="C73" s="7" t="s">
        <v>8</v>
      </c>
      <c r="D73" s="8">
        <v>37431</v>
      </c>
      <c r="E73" s="8" t="s">
        <v>277</v>
      </c>
      <c r="F73" s="8" t="s">
        <v>277</v>
      </c>
      <c r="G73" s="9"/>
      <c r="H73" s="9">
        <v>0</v>
      </c>
      <c r="I73" s="9">
        <f>PRODUCT(H73,2)</f>
        <v>0</v>
      </c>
      <c r="J73" s="7">
        <v>63</v>
      </c>
      <c r="K73" s="7">
        <v>1</v>
      </c>
      <c r="L73" s="7">
        <v>63</v>
      </c>
      <c r="M73" s="7">
        <v>1</v>
      </c>
      <c r="N73" s="9"/>
      <c r="O73" s="9"/>
      <c r="P73" s="9">
        <f>SUM(K73,M73,O73)</f>
        <v>2</v>
      </c>
      <c r="Q73" s="9">
        <f>SUM(I73,P73)</f>
        <v>2</v>
      </c>
    </row>
    <row r="74" spans="1:17" x14ac:dyDescent="0.3">
      <c r="A74" s="14">
        <v>70</v>
      </c>
      <c r="B74" s="7" t="s">
        <v>234</v>
      </c>
      <c r="C74" s="7" t="s">
        <v>42</v>
      </c>
      <c r="D74" s="6">
        <v>37806</v>
      </c>
      <c r="E74" s="6" t="s">
        <v>278</v>
      </c>
      <c r="F74" s="8" t="s">
        <v>277</v>
      </c>
      <c r="G74" s="9"/>
      <c r="H74" s="9">
        <v>0</v>
      </c>
      <c r="I74" s="9">
        <f>PRODUCT(H74,2)</f>
        <v>0</v>
      </c>
      <c r="J74" s="7"/>
      <c r="K74" s="7"/>
      <c r="L74" s="7"/>
      <c r="M74" s="7"/>
      <c r="N74" s="9">
        <v>45</v>
      </c>
      <c r="O74" s="9">
        <v>1</v>
      </c>
      <c r="P74" s="9">
        <f>SUM(K74,M74,O74)</f>
        <v>1</v>
      </c>
      <c r="Q74" s="9">
        <f>SUM(I74,P74)</f>
        <v>1</v>
      </c>
    </row>
    <row r="75" spans="1:17" x14ac:dyDescent="0.3">
      <c r="A75" s="14">
        <v>71</v>
      </c>
      <c r="B75" s="7" t="s">
        <v>174</v>
      </c>
      <c r="C75" s="7" t="s">
        <v>18</v>
      </c>
      <c r="D75" s="8">
        <v>38416</v>
      </c>
      <c r="E75" s="6" t="s">
        <v>278</v>
      </c>
      <c r="F75" s="6" t="s">
        <v>278</v>
      </c>
      <c r="G75" s="9"/>
      <c r="H75" s="9">
        <v>0</v>
      </c>
      <c r="I75" s="9">
        <f>PRODUCT(H75,2)</f>
        <v>0</v>
      </c>
      <c r="J75" s="7"/>
      <c r="K75" s="7"/>
      <c r="L75" s="7">
        <v>55</v>
      </c>
      <c r="M75" s="7">
        <v>1</v>
      </c>
      <c r="N75" s="9"/>
      <c r="O75" s="9"/>
      <c r="P75" s="9">
        <f>SUM(K75,M75,O75)</f>
        <v>1</v>
      </c>
      <c r="Q75" s="9">
        <f>SUM(I75,P75)</f>
        <v>1</v>
      </c>
    </row>
    <row r="76" spans="1:17" x14ac:dyDescent="0.3">
      <c r="A76" s="14">
        <v>72</v>
      </c>
      <c r="B76" s="13" t="s">
        <v>264</v>
      </c>
      <c r="C76" s="11" t="s">
        <v>116</v>
      </c>
      <c r="D76" s="8">
        <v>37609</v>
      </c>
      <c r="E76" s="8" t="s">
        <v>277</v>
      </c>
      <c r="F76" s="8" t="s">
        <v>277</v>
      </c>
      <c r="G76" s="7"/>
      <c r="H76" s="9">
        <v>0</v>
      </c>
      <c r="I76" s="9">
        <f>PRODUCT(H76,2)</f>
        <v>0</v>
      </c>
      <c r="J76" s="11"/>
      <c r="K76" s="11"/>
      <c r="L76" s="11"/>
      <c r="M76" s="11"/>
      <c r="N76" s="7">
        <v>56</v>
      </c>
      <c r="O76" s="7">
        <v>1</v>
      </c>
      <c r="P76" s="9">
        <f>SUM(K76,M76,O76)</f>
        <v>1</v>
      </c>
      <c r="Q76" s="9">
        <f>SUM(I76,P76)</f>
        <v>1</v>
      </c>
    </row>
    <row r="77" spans="1:17" x14ac:dyDescent="0.3">
      <c r="A77" s="14">
        <v>73</v>
      </c>
      <c r="B77" s="7" t="s">
        <v>235</v>
      </c>
      <c r="C77" s="7" t="s">
        <v>148</v>
      </c>
      <c r="D77" s="8">
        <v>37651</v>
      </c>
      <c r="E77" s="8" t="s">
        <v>277</v>
      </c>
      <c r="F77" s="8" t="s">
        <v>277</v>
      </c>
      <c r="G77" s="9"/>
      <c r="H77" s="9">
        <v>0</v>
      </c>
      <c r="I77" s="9">
        <f>PRODUCT(H77,2)</f>
        <v>0</v>
      </c>
      <c r="J77" s="7">
        <v>64</v>
      </c>
      <c r="K77" s="7">
        <v>1</v>
      </c>
      <c r="L77" s="7"/>
      <c r="M77" s="7"/>
      <c r="N77" s="9"/>
      <c r="O77" s="9"/>
      <c r="P77" s="9">
        <f>SUM(K77,M77,O77)</f>
        <v>1</v>
      </c>
      <c r="Q77" s="9">
        <f>SUM(I77,P77)</f>
        <v>1</v>
      </c>
    </row>
    <row r="78" spans="1:17" x14ac:dyDescent="0.3">
      <c r="A78" s="14">
        <v>74</v>
      </c>
      <c r="B78" s="13" t="s">
        <v>263</v>
      </c>
      <c r="C78" s="11" t="s">
        <v>116</v>
      </c>
      <c r="D78" s="8">
        <v>37686</v>
      </c>
      <c r="E78" s="8" t="s">
        <v>277</v>
      </c>
      <c r="F78" s="8" t="s">
        <v>277</v>
      </c>
      <c r="G78" s="7"/>
      <c r="H78" s="9">
        <v>0</v>
      </c>
      <c r="I78" s="9">
        <f>PRODUCT(H78,2)</f>
        <v>0</v>
      </c>
      <c r="J78" s="11"/>
      <c r="K78" s="11"/>
      <c r="L78" s="11"/>
      <c r="M78" s="11"/>
      <c r="N78" s="7">
        <v>52</v>
      </c>
      <c r="O78" s="7">
        <v>1</v>
      </c>
      <c r="P78" s="9">
        <f>SUM(K78,M78,O78)</f>
        <v>1</v>
      </c>
      <c r="Q78" s="9">
        <f>SUM(I78,P78)</f>
        <v>1</v>
      </c>
    </row>
    <row r="79" spans="1:17" x14ac:dyDescent="0.3">
      <c r="A79" s="14">
        <v>75</v>
      </c>
      <c r="B79" s="7" t="s">
        <v>228</v>
      </c>
      <c r="C79" s="7" t="s">
        <v>18</v>
      </c>
      <c r="D79" s="8">
        <v>37889</v>
      </c>
      <c r="E79" s="6" t="s">
        <v>278</v>
      </c>
      <c r="F79" s="8" t="s">
        <v>277</v>
      </c>
      <c r="G79" s="9"/>
      <c r="H79" s="9">
        <v>0</v>
      </c>
      <c r="I79" s="9">
        <f>PRODUCT(H79,2)</f>
        <v>0</v>
      </c>
      <c r="J79" s="7"/>
      <c r="K79" s="7"/>
      <c r="L79" s="7">
        <v>66</v>
      </c>
      <c r="M79" s="7">
        <v>1</v>
      </c>
      <c r="N79" s="9"/>
      <c r="O79" s="9"/>
      <c r="P79" s="9">
        <f>SUM(K79,M79,O79)</f>
        <v>1</v>
      </c>
      <c r="Q79" s="9">
        <f>SUM(I79,P79)</f>
        <v>1</v>
      </c>
    </row>
    <row r="80" spans="1:17" x14ac:dyDescent="0.3">
      <c r="A80" s="14">
        <v>76</v>
      </c>
      <c r="B80" s="7" t="s">
        <v>172</v>
      </c>
      <c r="C80" s="7" t="s">
        <v>13</v>
      </c>
      <c r="D80" s="8">
        <v>37979</v>
      </c>
      <c r="E80" s="6" t="s">
        <v>278</v>
      </c>
      <c r="F80" s="8" t="s">
        <v>277</v>
      </c>
      <c r="G80" s="9"/>
      <c r="H80" s="9">
        <v>0</v>
      </c>
      <c r="I80" s="9">
        <f>PRODUCT(H80,2)</f>
        <v>0</v>
      </c>
      <c r="J80" s="7"/>
      <c r="K80" s="7"/>
      <c r="L80" s="7"/>
      <c r="M80" s="7"/>
      <c r="N80" s="9">
        <v>57</v>
      </c>
      <c r="O80" s="9">
        <v>1</v>
      </c>
      <c r="P80" s="9">
        <f>SUM(K80,M80,O80)</f>
        <v>1</v>
      </c>
      <c r="Q80" s="9">
        <f>SUM(I80,P80)</f>
        <v>1</v>
      </c>
    </row>
    <row r="81" spans="1:17" x14ac:dyDescent="0.3">
      <c r="A81" s="14">
        <v>77</v>
      </c>
      <c r="B81" s="7" t="s">
        <v>176</v>
      </c>
      <c r="C81" s="7" t="s">
        <v>94</v>
      </c>
      <c r="D81" s="8">
        <v>38197</v>
      </c>
      <c r="E81" s="6" t="s">
        <v>278</v>
      </c>
      <c r="F81" s="6" t="s">
        <v>278</v>
      </c>
      <c r="G81" s="9"/>
      <c r="H81" s="9">
        <v>0</v>
      </c>
      <c r="I81" s="9">
        <f>PRODUCT(H81,2)</f>
        <v>0</v>
      </c>
      <c r="J81" s="7"/>
      <c r="K81" s="7"/>
      <c r="L81" s="7"/>
      <c r="M81" s="7"/>
      <c r="N81" s="9">
        <v>54</v>
      </c>
      <c r="O81" s="9">
        <v>1</v>
      </c>
      <c r="P81" s="9">
        <f>SUM(K81,M81,O81)</f>
        <v>1</v>
      </c>
      <c r="Q81" s="9">
        <f>SUM(I81,P81)</f>
        <v>1</v>
      </c>
    </row>
    <row r="82" spans="1:17" x14ac:dyDescent="0.3">
      <c r="A82" s="14">
        <v>78</v>
      </c>
      <c r="B82" s="7" t="s">
        <v>209</v>
      </c>
      <c r="C82" s="7" t="s">
        <v>53</v>
      </c>
      <c r="D82" s="8">
        <v>38253</v>
      </c>
      <c r="E82" s="6" t="s">
        <v>278</v>
      </c>
      <c r="F82" s="6" t="s">
        <v>278</v>
      </c>
      <c r="G82" s="9"/>
      <c r="H82" s="9">
        <v>0</v>
      </c>
      <c r="I82" s="9">
        <f>PRODUCT(H82,2)</f>
        <v>0</v>
      </c>
      <c r="J82" s="7"/>
      <c r="K82" s="7"/>
      <c r="L82" s="7">
        <v>58</v>
      </c>
      <c r="M82" s="7">
        <v>1</v>
      </c>
      <c r="N82" s="9"/>
      <c r="O82" s="9"/>
      <c r="P82" s="9">
        <f>SUM(K82,M82,O82)</f>
        <v>1</v>
      </c>
      <c r="Q82" s="9">
        <f>SUM(I82,P82)</f>
        <v>1</v>
      </c>
    </row>
    <row r="83" spans="1:17" x14ac:dyDescent="0.3">
      <c r="A83" s="14">
        <v>79</v>
      </c>
      <c r="B83" s="7" t="s">
        <v>182</v>
      </c>
      <c r="C83" s="7" t="s">
        <v>18</v>
      </c>
      <c r="D83" s="8">
        <v>38465</v>
      </c>
      <c r="E83" s="6" t="s">
        <v>278</v>
      </c>
      <c r="F83" s="6" t="s">
        <v>278</v>
      </c>
      <c r="G83" s="9"/>
      <c r="H83" s="9">
        <v>0</v>
      </c>
      <c r="I83" s="9">
        <f>PRODUCT(H83,2)</f>
        <v>0</v>
      </c>
      <c r="J83" s="7"/>
      <c r="K83" s="7"/>
      <c r="L83" s="7">
        <v>49</v>
      </c>
      <c r="M83" s="7">
        <v>1</v>
      </c>
      <c r="N83" s="9"/>
      <c r="O83" s="9"/>
      <c r="P83" s="9">
        <f>SUM(K83,M83,O83)</f>
        <v>1</v>
      </c>
      <c r="Q83" s="9">
        <f>SUM(I83,P83)</f>
        <v>1</v>
      </c>
    </row>
    <row r="84" spans="1:17" x14ac:dyDescent="0.3">
      <c r="A84" s="14">
        <v>80</v>
      </c>
      <c r="B84" s="7" t="s">
        <v>223</v>
      </c>
      <c r="C84" s="7" t="s">
        <v>42</v>
      </c>
      <c r="D84" s="6">
        <v>39231</v>
      </c>
      <c r="E84" s="8" t="s">
        <v>276</v>
      </c>
      <c r="F84" s="8" t="s">
        <v>276</v>
      </c>
      <c r="G84" s="9"/>
      <c r="H84" s="9">
        <v>0</v>
      </c>
      <c r="I84" s="9">
        <f>PRODUCT(H84,2)</f>
        <v>0</v>
      </c>
      <c r="J84" s="7"/>
      <c r="K84" s="7"/>
      <c r="L84" s="7"/>
      <c r="M84" s="7"/>
      <c r="N84" s="9">
        <v>47</v>
      </c>
      <c r="O84" s="9">
        <v>1</v>
      </c>
      <c r="P84" s="9">
        <f>SUM(K84,M84,O84)</f>
        <v>1</v>
      </c>
      <c r="Q84" s="9">
        <f>SUM(I84,P84)</f>
        <v>1</v>
      </c>
    </row>
  </sheetData>
  <sortState ref="B5:Q187">
    <sortCondition descending="1" ref="Q5"/>
  </sortState>
  <mergeCells count="18">
    <mergeCell ref="E1:E4"/>
    <mergeCell ref="F1:F4"/>
    <mergeCell ref="I2:I3"/>
    <mergeCell ref="P2:P4"/>
    <mergeCell ref="G1:Q1"/>
    <mergeCell ref="Q2:Q4"/>
    <mergeCell ref="L2:M2"/>
    <mergeCell ref="L3:M3"/>
    <mergeCell ref="N2:O2"/>
    <mergeCell ref="N3:O3"/>
    <mergeCell ref="A1:A4"/>
    <mergeCell ref="B1:B4"/>
    <mergeCell ref="C1:C4"/>
    <mergeCell ref="D1:D4"/>
    <mergeCell ref="G2:H2"/>
    <mergeCell ref="G3:H3"/>
    <mergeCell ref="J3:K3"/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84" workbookViewId="0">
      <selection activeCell="C1" sqref="C1:C4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6" width="15.77734375" style="10" customWidth="1"/>
    <col min="7" max="15" width="8.88671875" customWidth="1"/>
    <col min="16" max="16" width="10.33203125" customWidth="1"/>
    <col min="20" max="20" width="10" customWidth="1"/>
  </cols>
  <sheetData>
    <row r="1" spans="1:20" s="2" customFormat="1" x14ac:dyDescent="0.3">
      <c r="A1" s="19" t="s">
        <v>0</v>
      </c>
      <c r="B1" s="19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" customFormat="1" ht="25.2" customHeight="1" x14ac:dyDescent="0.3">
      <c r="A2" s="19"/>
      <c r="B2" s="19"/>
      <c r="C2" s="19"/>
      <c r="D2" s="20"/>
      <c r="E2" s="22"/>
      <c r="F2" s="22"/>
      <c r="G2" s="19" t="s">
        <v>265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19" t="s">
        <v>271</v>
      </c>
      <c r="R2" s="19"/>
      <c r="S2" s="24" t="s">
        <v>269</v>
      </c>
      <c r="T2" s="24" t="s">
        <v>273</v>
      </c>
    </row>
    <row r="3" spans="1:20" s="2" customFormat="1" ht="25.2" customHeight="1" x14ac:dyDescent="0.3">
      <c r="A3" s="19"/>
      <c r="B3" s="19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19" t="s">
        <v>4</v>
      </c>
      <c r="R3" s="19"/>
      <c r="S3" s="25"/>
      <c r="T3" s="27"/>
    </row>
    <row r="4" spans="1:20" s="2" customFormat="1" ht="25.2" customHeight="1" x14ac:dyDescent="0.3">
      <c r="A4" s="19"/>
      <c r="B4" s="19"/>
      <c r="C4" s="19"/>
      <c r="D4" s="20"/>
      <c r="E4" s="23"/>
      <c r="F4" s="23"/>
      <c r="G4" s="16" t="s">
        <v>5</v>
      </c>
      <c r="H4" s="16" t="s">
        <v>6</v>
      </c>
      <c r="I4" s="26">
        <v>2</v>
      </c>
      <c r="J4" s="16" t="s">
        <v>5</v>
      </c>
      <c r="K4" s="16" t="s">
        <v>6</v>
      </c>
      <c r="L4" s="16" t="s">
        <v>5</v>
      </c>
      <c r="M4" s="16" t="s">
        <v>6</v>
      </c>
      <c r="N4" s="16" t="s">
        <v>5</v>
      </c>
      <c r="O4" s="16" t="s">
        <v>6</v>
      </c>
      <c r="P4" s="25"/>
      <c r="Q4" s="16" t="s">
        <v>5</v>
      </c>
      <c r="R4" s="16" t="s">
        <v>6</v>
      </c>
      <c r="S4" s="26">
        <v>2</v>
      </c>
      <c r="T4" s="25"/>
    </row>
    <row r="5" spans="1:20" x14ac:dyDescent="0.3">
      <c r="A5" s="16">
        <v>1</v>
      </c>
      <c r="B5" s="7" t="s">
        <v>65</v>
      </c>
      <c r="C5" s="7" t="s">
        <v>66</v>
      </c>
      <c r="D5" s="8">
        <v>38114</v>
      </c>
      <c r="E5" s="8" t="s">
        <v>275</v>
      </c>
      <c r="F5" s="8" t="s">
        <v>274</v>
      </c>
      <c r="G5" s="9">
        <v>9</v>
      </c>
      <c r="H5" s="9">
        <v>168</v>
      </c>
      <c r="I5" s="9">
        <f>PRODUCT(H5,2)</f>
        <v>336</v>
      </c>
      <c r="J5" s="7">
        <v>3</v>
      </c>
      <c r="K5" s="7">
        <v>640</v>
      </c>
      <c r="L5" s="7">
        <v>4</v>
      </c>
      <c r="M5" s="7">
        <v>512</v>
      </c>
      <c r="N5" s="9">
        <v>4</v>
      </c>
      <c r="O5" s="9">
        <v>512</v>
      </c>
      <c r="P5" s="9">
        <f>SUM(K5,M5,O5)</f>
        <v>1664</v>
      </c>
      <c r="Q5" s="9">
        <v>2</v>
      </c>
      <c r="R5" s="9">
        <v>800</v>
      </c>
      <c r="S5" s="9">
        <f>PRODUCT(R5,2)</f>
        <v>1600</v>
      </c>
      <c r="T5" s="9">
        <f>SUM(I5,P5,S5)</f>
        <v>3600</v>
      </c>
    </row>
    <row r="6" spans="1:20" x14ac:dyDescent="0.3">
      <c r="A6" s="16">
        <v>2</v>
      </c>
      <c r="B6" s="7" t="s">
        <v>125</v>
      </c>
      <c r="C6" s="7" t="s">
        <v>13</v>
      </c>
      <c r="D6" s="8">
        <v>38002</v>
      </c>
      <c r="E6" s="8" t="s">
        <v>275</v>
      </c>
      <c r="F6" s="8" t="s">
        <v>274</v>
      </c>
      <c r="G6" s="9">
        <v>20</v>
      </c>
      <c r="H6" s="9">
        <v>25</v>
      </c>
      <c r="I6" s="9">
        <f>PRODUCT(H6,2)</f>
        <v>50</v>
      </c>
      <c r="J6" s="7">
        <v>15</v>
      </c>
      <c r="K6" s="7">
        <v>44</v>
      </c>
      <c r="L6" s="7"/>
      <c r="M6" s="7"/>
      <c r="N6" s="9">
        <v>18</v>
      </c>
      <c r="O6" s="9">
        <v>27</v>
      </c>
      <c r="P6" s="9">
        <f>SUM(K6,M6,O6)</f>
        <v>71</v>
      </c>
      <c r="Q6" s="9">
        <v>1</v>
      </c>
      <c r="R6" s="9">
        <v>1000</v>
      </c>
      <c r="S6" s="9">
        <f>PRODUCT(R6,2)</f>
        <v>2000</v>
      </c>
      <c r="T6" s="9">
        <f>SUM(I6,P6,S6)</f>
        <v>2121</v>
      </c>
    </row>
    <row r="7" spans="1:20" x14ac:dyDescent="0.3">
      <c r="A7" s="16">
        <v>3</v>
      </c>
      <c r="B7" s="7" t="s">
        <v>10</v>
      </c>
      <c r="C7" s="7" t="s">
        <v>11</v>
      </c>
      <c r="D7" s="8">
        <v>38853</v>
      </c>
      <c r="E7" s="8" t="s">
        <v>276</v>
      </c>
      <c r="F7" s="8" t="s">
        <v>275</v>
      </c>
      <c r="G7" s="9">
        <v>28</v>
      </c>
      <c r="H7" s="9">
        <v>17</v>
      </c>
      <c r="I7" s="9">
        <f>PRODUCT(H7,2)</f>
        <v>34</v>
      </c>
      <c r="J7" s="7">
        <v>12</v>
      </c>
      <c r="K7" s="7">
        <v>86</v>
      </c>
      <c r="L7" s="7">
        <v>12</v>
      </c>
      <c r="M7" s="7">
        <v>86</v>
      </c>
      <c r="N7" s="9">
        <v>5</v>
      </c>
      <c r="O7" s="9">
        <v>410</v>
      </c>
      <c r="P7" s="9">
        <f>SUM(K7,M7,O7)</f>
        <v>582</v>
      </c>
      <c r="Q7" s="9">
        <v>3</v>
      </c>
      <c r="R7" s="9">
        <v>640</v>
      </c>
      <c r="S7" s="9">
        <f>PRODUCT(R7,2)</f>
        <v>1280</v>
      </c>
      <c r="T7" s="9">
        <f>SUM(I7,P7,S7)</f>
        <v>1896</v>
      </c>
    </row>
    <row r="8" spans="1:20" x14ac:dyDescent="0.3">
      <c r="A8" s="16">
        <v>4</v>
      </c>
      <c r="B8" s="7" t="s">
        <v>109</v>
      </c>
      <c r="C8" s="7" t="s">
        <v>32</v>
      </c>
      <c r="D8" s="8">
        <v>38625</v>
      </c>
      <c r="E8" s="8" t="s">
        <v>276</v>
      </c>
      <c r="F8" s="8" t="s">
        <v>275</v>
      </c>
      <c r="G8" s="9">
        <v>14</v>
      </c>
      <c r="H8" s="9">
        <v>55</v>
      </c>
      <c r="I8" s="9">
        <f>PRODUCT(H8,2)</f>
        <v>110</v>
      </c>
      <c r="J8" s="7">
        <v>30</v>
      </c>
      <c r="K8" s="7">
        <v>15</v>
      </c>
      <c r="L8" s="7">
        <v>21</v>
      </c>
      <c r="M8" s="7">
        <v>24</v>
      </c>
      <c r="N8" s="9"/>
      <c r="O8" s="9"/>
      <c r="P8" s="9">
        <f>SUM(K8,M8,O8)</f>
        <v>39</v>
      </c>
      <c r="Q8" s="9">
        <v>4</v>
      </c>
      <c r="R8" s="9">
        <v>512</v>
      </c>
      <c r="S8" s="9">
        <f>PRODUCT(R8,2)</f>
        <v>1024</v>
      </c>
      <c r="T8" s="9">
        <f>SUM(I8,P8,S8)</f>
        <v>1173</v>
      </c>
    </row>
    <row r="9" spans="1:20" x14ac:dyDescent="0.3">
      <c r="A9" s="16">
        <v>5</v>
      </c>
      <c r="B9" s="7" t="s">
        <v>138</v>
      </c>
      <c r="C9" s="7" t="s">
        <v>8</v>
      </c>
      <c r="D9" s="8">
        <v>38617</v>
      </c>
      <c r="E9" s="8" t="s">
        <v>276</v>
      </c>
      <c r="F9" s="8" t="s">
        <v>275</v>
      </c>
      <c r="G9" s="9">
        <v>15</v>
      </c>
      <c r="H9" s="9">
        <v>44</v>
      </c>
      <c r="I9" s="9">
        <f>PRODUCT(H9,2)</f>
        <v>88</v>
      </c>
      <c r="J9" s="7">
        <v>16</v>
      </c>
      <c r="K9" s="7">
        <v>35</v>
      </c>
      <c r="L9" s="7">
        <v>16</v>
      </c>
      <c r="M9" s="7">
        <v>35</v>
      </c>
      <c r="N9" s="9">
        <v>17</v>
      </c>
      <c r="O9" s="9">
        <v>28</v>
      </c>
      <c r="P9" s="9">
        <f>SUM(K9,M9,O9)</f>
        <v>98</v>
      </c>
      <c r="Q9" s="9">
        <v>5</v>
      </c>
      <c r="R9" s="9">
        <v>410</v>
      </c>
      <c r="S9" s="9">
        <f>PRODUCT(R9,2)</f>
        <v>820</v>
      </c>
      <c r="T9" s="9">
        <f>SUM(I9,P9,S9)</f>
        <v>1006</v>
      </c>
    </row>
    <row r="10" spans="1:20" x14ac:dyDescent="0.3">
      <c r="A10" s="16">
        <v>6</v>
      </c>
      <c r="B10" s="7" t="s">
        <v>86</v>
      </c>
      <c r="C10" s="7" t="s">
        <v>53</v>
      </c>
      <c r="D10" s="8">
        <v>38170</v>
      </c>
      <c r="E10" s="8" t="s">
        <v>275</v>
      </c>
      <c r="F10" s="8" t="s">
        <v>275</v>
      </c>
      <c r="G10" s="9">
        <v>11</v>
      </c>
      <c r="H10" s="9">
        <v>107</v>
      </c>
      <c r="I10" s="9">
        <f>PRODUCT(H10,2)</f>
        <v>214</v>
      </c>
      <c r="J10" s="7">
        <v>25</v>
      </c>
      <c r="K10" s="7">
        <v>20</v>
      </c>
      <c r="L10" s="7">
        <v>17</v>
      </c>
      <c r="M10" s="7">
        <v>28</v>
      </c>
      <c r="N10" s="9">
        <v>22</v>
      </c>
      <c r="O10" s="9">
        <v>23</v>
      </c>
      <c r="P10" s="9">
        <f>SUM(K10,M10,O10)</f>
        <v>71</v>
      </c>
      <c r="Q10" s="9">
        <v>6</v>
      </c>
      <c r="R10" s="9">
        <v>328</v>
      </c>
      <c r="S10" s="9">
        <f>PRODUCT(R10,2)</f>
        <v>656</v>
      </c>
      <c r="T10" s="9">
        <f>SUM(I10,P10,S10)</f>
        <v>941</v>
      </c>
    </row>
    <row r="11" spans="1:20" x14ac:dyDescent="0.3">
      <c r="A11" s="16">
        <v>7</v>
      </c>
      <c r="B11" s="7" t="s">
        <v>17</v>
      </c>
      <c r="C11" s="7" t="s">
        <v>18</v>
      </c>
      <c r="D11" s="8">
        <v>38141</v>
      </c>
      <c r="E11" s="8" t="s">
        <v>275</v>
      </c>
      <c r="F11" s="8" t="s">
        <v>274</v>
      </c>
      <c r="G11" s="9">
        <v>16</v>
      </c>
      <c r="H11" s="9">
        <v>35</v>
      </c>
      <c r="I11" s="9">
        <f>PRODUCT(H11,2)</f>
        <v>70</v>
      </c>
      <c r="J11" s="7">
        <v>14</v>
      </c>
      <c r="K11" s="7">
        <v>55</v>
      </c>
      <c r="L11" s="7">
        <v>15</v>
      </c>
      <c r="M11" s="7">
        <v>44</v>
      </c>
      <c r="N11" s="9"/>
      <c r="O11" s="9"/>
      <c r="P11" s="9">
        <f>SUM(K11,M11,O11)</f>
        <v>99</v>
      </c>
      <c r="Q11" s="9">
        <v>7</v>
      </c>
      <c r="R11" s="9">
        <v>262</v>
      </c>
      <c r="S11" s="9">
        <f>PRODUCT(R11,2)</f>
        <v>524</v>
      </c>
      <c r="T11" s="9">
        <f>SUM(I11,P11,S11)</f>
        <v>693</v>
      </c>
    </row>
    <row r="12" spans="1:20" x14ac:dyDescent="0.3">
      <c r="A12" s="16">
        <v>8</v>
      </c>
      <c r="B12" s="7" t="s">
        <v>25</v>
      </c>
      <c r="C12" s="7" t="s">
        <v>18</v>
      </c>
      <c r="D12" s="8">
        <v>38201</v>
      </c>
      <c r="E12" s="8" t="s">
        <v>275</v>
      </c>
      <c r="F12" s="8" t="s">
        <v>275</v>
      </c>
      <c r="G12" s="9">
        <v>29</v>
      </c>
      <c r="H12" s="9">
        <v>16</v>
      </c>
      <c r="I12" s="9">
        <f>PRODUCT(H12,2)</f>
        <v>32</v>
      </c>
      <c r="J12" s="7">
        <v>19</v>
      </c>
      <c r="K12" s="7">
        <v>26</v>
      </c>
      <c r="L12" s="7">
        <v>18</v>
      </c>
      <c r="M12" s="7">
        <v>27</v>
      </c>
      <c r="N12" s="9">
        <v>7</v>
      </c>
      <c r="O12" s="9">
        <v>262</v>
      </c>
      <c r="P12" s="9">
        <f>SUM(K12,M12,O12)</f>
        <v>315</v>
      </c>
      <c r="Q12" s="9">
        <v>10</v>
      </c>
      <c r="R12" s="9">
        <v>134</v>
      </c>
      <c r="S12" s="9">
        <f>PRODUCT(R12,2)</f>
        <v>268</v>
      </c>
      <c r="T12" s="9">
        <f>SUM(I12,P12,S12)</f>
        <v>615</v>
      </c>
    </row>
    <row r="13" spans="1:20" x14ac:dyDescent="0.3">
      <c r="A13" s="16">
        <v>9</v>
      </c>
      <c r="B13" s="7" t="s">
        <v>127</v>
      </c>
      <c r="C13" s="7" t="s">
        <v>57</v>
      </c>
      <c r="D13" s="3" t="s">
        <v>254</v>
      </c>
      <c r="E13" s="8" t="s">
        <v>276</v>
      </c>
      <c r="F13" s="8" t="s">
        <v>275</v>
      </c>
      <c r="G13" s="9">
        <v>19</v>
      </c>
      <c r="H13" s="9">
        <v>26</v>
      </c>
      <c r="I13" s="9">
        <f>PRODUCT(H13,2)</f>
        <v>52</v>
      </c>
      <c r="J13" s="7"/>
      <c r="K13" s="7"/>
      <c r="L13" s="7">
        <v>13</v>
      </c>
      <c r="M13" s="7">
        <v>69</v>
      </c>
      <c r="N13" s="9">
        <v>28</v>
      </c>
      <c r="O13" s="9">
        <v>17</v>
      </c>
      <c r="P13" s="9">
        <f>SUM(K13,M13,O13)</f>
        <v>86</v>
      </c>
      <c r="Q13" s="9">
        <v>9</v>
      </c>
      <c r="R13" s="9">
        <v>168</v>
      </c>
      <c r="S13" s="9">
        <f>PRODUCT(R13,2)</f>
        <v>336</v>
      </c>
      <c r="T13" s="9">
        <f>SUM(I13,P13,S13)</f>
        <v>474</v>
      </c>
    </row>
    <row r="14" spans="1:20" x14ac:dyDescent="0.3">
      <c r="A14" s="16">
        <v>10</v>
      </c>
      <c r="B14" s="7" t="s">
        <v>36</v>
      </c>
      <c r="C14" s="7" t="s">
        <v>18</v>
      </c>
      <c r="D14" s="8">
        <v>38909</v>
      </c>
      <c r="E14" s="8" t="s">
        <v>276</v>
      </c>
      <c r="F14" s="8" t="s">
        <v>276</v>
      </c>
      <c r="G14" s="9"/>
      <c r="H14" s="9">
        <v>0</v>
      </c>
      <c r="I14" s="9">
        <f>PRODUCT(H14,2)</f>
        <v>0</v>
      </c>
      <c r="J14" s="7">
        <v>32</v>
      </c>
      <c r="K14" s="7">
        <v>13</v>
      </c>
      <c r="L14" s="7">
        <v>34</v>
      </c>
      <c r="M14" s="7">
        <v>11</v>
      </c>
      <c r="N14" s="9"/>
      <c r="O14" s="9"/>
      <c r="P14" s="9">
        <f>SUM(K14,M14,O14)</f>
        <v>24</v>
      </c>
      <c r="Q14" s="9">
        <v>8</v>
      </c>
      <c r="R14" s="9">
        <v>210</v>
      </c>
      <c r="S14" s="9">
        <f>PRODUCT(R14,2)</f>
        <v>420</v>
      </c>
      <c r="T14" s="9">
        <f>SUM(I14,P14,S14)</f>
        <v>444</v>
      </c>
    </row>
    <row r="15" spans="1:20" x14ac:dyDescent="0.3">
      <c r="A15" s="16">
        <v>11</v>
      </c>
      <c r="B15" s="7" t="s">
        <v>38</v>
      </c>
      <c r="C15" s="7" t="s">
        <v>13</v>
      </c>
      <c r="D15" s="8">
        <v>39007</v>
      </c>
      <c r="E15" s="8" t="s">
        <v>276</v>
      </c>
      <c r="F15" s="8" t="s">
        <v>276</v>
      </c>
      <c r="G15" s="9">
        <v>31</v>
      </c>
      <c r="H15" s="9">
        <v>14</v>
      </c>
      <c r="I15" s="9">
        <f>PRODUCT(H15,2)</f>
        <v>28</v>
      </c>
      <c r="J15" s="7">
        <v>21</v>
      </c>
      <c r="K15" s="7">
        <v>24</v>
      </c>
      <c r="L15" s="7"/>
      <c r="M15" s="7"/>
      <c r="N15" s="9">
        <v>27</v>
      </c>
      <c r="O15" s="9">
        <v>18</v>
      </c>
      <c r="P15" s="9">
        <f>SUM(K15,M15,O15)</f>
        <v>42</v>
      </c>
      <c r="Q15" s="9">
        <v>11</v>
      </c>
      <c r="R15" s="9">
        <v>107</v>
      </c>
      <c r="S15" s="9">
        <f>PRODUCT(R15,2)</f>
        <v>214</v>
      </c>
      <c r="T15" s="9">
        <f>SUM(I15,P15,S15)</f>
        <v>284</v>
      </c>
    </row>
    <row r="16" spans="1:20" x14ac:dyDescent="0.3">
      <c r="A16" s="16">
        <v>12</v>
      </c>
      <c r="B16" s="7" t="s">
        <v>92</v>
      </c>
      <c r="C16" s="7" t="s">
        <v>13</v>
      </c>
      <c r="D16" s="8">
        <v>38490</v>
      </c>
      <c r="E16" s="8" t="s">
        <v>275</v>
      </c>
      <c r="F16" s="8" t="s">
        <v>275</v>
      </c>
      <c r="G16" s="9">
        <v>34</v>
      </c>
      <c r="H16" s="9">
        <v>11</v>
      </c>
      <c r="I16" s="9">
        <f>PRODUCT(H16,2)</f>
        <v>22</v>
      </c>
      <c r="J16" s="7">
        <v>24</v>
      </c>
      <c r="K16" s="7">
        <v>21</v>
      </c>
      <c r="L16" s="7"/>
      <c r="M16" s="7"/>
      <c r="N16" s="9">
        <v>29</v>
      </c>
      <c r="O16" s="9">
        <v>16</v>
      </c>
      <c r="P16" s="9">
        <f>SUM(K16,M16,O16)</f>
        <v>37</v>
      </c>
      <c r="Q16" s="9">
        <v>12</v>
      </c>
      <c r="R16" s="9">
        <v>86</v>
      </c>
      <c r="S16" s="9">
        <f>PRODUCT(R16,2)</f>
        <v>172</v>
      </c>
      <c r="T16" s="9">
        <f>SUM(I16,P16,S16)</f>
        <v>231</v>
      </c>
    </row>
    <row r="17" spans="1:20" x14ac:dyDescent="0.3">
      <c r="A17" s="16">
        <v>13</v>
      </c>
      <c r="B17" s="7" t="s">
        <v>63</v>
      </c>
      <c r="C17" s="7" t="s">
        <v>8</v>
      </c>
      <c r="D17" s="8">
        <v>38384</v>
      </c>
      <c r="E17" s="8" t="s">
        <v>275</v>
      </c>
      <c r="F17" s="8" t="s">
        <v>275</v>
      </c>
      <c r="G17" s="9">
        <v>22</v>
      </c>
      <c r="H17" s="9">
        <v>23</v>
      </c>
      <c r="I17" s="9">
        <f>PRODUCT(H17,2)</f>
        <v>46</v>
      </c>
      <c r="J17" s="7">
        <v>18</v>
      </c>
      <c r="K17" s="7">
        <v>27</v>
      </c>
      <c r="L17" s="7">
        <v>22</v>
      </c>
      <c r="M17" s="7">
        <v>23</v>
      </c>
      <c r="N17" s="9">
        <v>14</v>
      </c>
      <c r="O17" s="9">
        <v>55</v>
      </c>
      <c r="P17" s="9">
        <f>SUM(K17,M17,O17)</f>
        <v>105</v>
      </c>
      <c r="Q17" s="9">
        <v>18</v>
      </c>
      <c r="R17" s="9">
        <v>27</v>
      </c>
      <c r="S17" s="9">
        <f>PRODUCT(R17,2)</f>
        <v>54</v>
      </c>
      <c r="T17" s="9">
        <f>SUM(I17,P17,S17)</f>
        <v>205</v>
      </c>
    </row>
    <row r="18" spans="1:20" x14ac:dyDescent="0.3">
      <c r="A18" s="16">
        <v>14</v>
      </c>
      <c r="B18" s="7" t="s">
        <v>96</v>
      </c>
      <c r="C18" s="7" t="s">
        <v>18</v>
      </c>
      <c r="D18" s="8">
        <v>38183</v>
      </c>
      <c r="E18" s="8" t="s">
        <v>275</v>
      </c>
      <c r="F18" s="8" t="s">
        <v>275</v>
      </c>
      <c r="G18" s="9">
        <v>21</v>
      </c>
      <c r="H18" s="9">
        <v>24</v>
      </c>
      <c r="I18" s="9">
        <f>PRODUCT(H18,2)</f>
        <v>48</v>
      </c>
      <c r="J18" s="7">
        <v>20</v>
      </c>
      <c r="K18" s="7">
        <v>25</v>
      </c>
      <c r="L18" s="7">
        <v>27</v>
      </c>
      <c r="M18" s="7">
        <v>18</v>
      </c>
      <c r="N18" s="9"/>
      <c r="O18" s="9"/>
      <c r="P18" s="9">
        <f>SUM(K18,M18,O18)</f>
        <v>43</v>
      </c>
      <c r="Q18" s="9">
        <v>17</v>
      </c>
      <c r="R18" s="9">
        <v>28</v>
      </c>
      <c r="S18" s="9">
        <f>PRODUCT(R18,2)</f>
        <v>56</v>
      </c>
      <c r="T18" s="9">
        <f>SUM(I18,P18,S18)</f>
        <v>147</v>
      </c>
    </row>
    <row r="19" spans="1:20" x14ac:dyDescent="0.3">
      <c r="A19" s="16">
        <v>15</v>
      </c>
      <c r="B19" s="7" t="s">
        <v>99</v>
      </c>
      <c r="C19" s="7" t="s">
        <v>18</v>
      </c>
      <c r="D19" s="8">
        <v>39001</v>
      </c>
      <c r="E19" s="8" t="s">
        <v>276</v>
      </c>
      <c r="F19" s="8" t="s">
        <v>276</v>
      </c>
      <c r="G19" s="9"/>
      <c r="H19" s="9">
        <v>0</v>
      </c>
      <c r="I19" s="9">
        <f>PRODUCT(H19,2)</f>
        <v>0</v>
      </c>
      <c r="J19" s="7"/>
      <c r="K19" s="7"/>
      <c r="L19" s="7"/>
      <c r="M19" s="7"/>
      <c r="N19" s="9"/>
      <c r="O19" s="9"/>
      <c r="P19" s="9">
        <f>SUM(K19,M19,O19)</f>
        <v>0</v>
      </c>
      <c r="Q19" s="9">
        <v>13</v>
      </c>
      <c r="R19" s="9">
        <v>69</v>
      </c>
      <c r="S19" s="9">
        <f>PRODUCT(R19,2)</f>
        <v>138</v>
      </c>
      <c r="T19" s="9">
        <f>SUM(I19,P19,S19)</f>
        <v>138</v>
      </c>
    </row>
    <row r="20" spans="1:20" x14ac:dyDescent="0.3">
      <c r="A20" s="16">
        <v>16</v>
      </c>
      <c r="B20" s="7" t="s">
        <v>117</v>
      </c>
      <c r="C20" s="7" t="s">
        <v>53</v>
      </c>
      <c r="D20" s="8">
        <v>39066</v>
      </c>
      <c r="E20" s="8" t="s">
        <v>276</v>
      </c>
      <c r="F20" s="8" t="s">
        <v>276</v>
      </c>
      <c r="G20" s="9"/>
      <c r="H20" s="9">
        <v>0</v>
      </c>
      <c r="I20" s="9">
        <f>PRODUCT(H20,2)</f>
        <v>0</v>
      </c>
      <c r="J20" s="7"/>
      <c r="K20" s="7"/>
      <c r="L20" s="7"/>
      <c r="M20" s="7"/>
      <c r="N20" s="9"/>
      <c r="O20" s="9"/>
      <c r="P20" s="9">
        <f>SUM(K20,M20,O20)</f>
        <v>0</v>
      </c>
      <c r="Q20" s="9">
        <v>14</v>
      </c>
      <c r="R20" s="9">
        <v>55</v>
      </c>
      <c r="S20" s="9">
        <f>PRODUCT(R20,2)</f>
        <v>110</v>
      </c>
      <c r="T20" s="9">
        <f>SUM(I20,P20,S20)</f>
        <v>110</v>
      </c>
    </row>
    <row r="21" spans="1:20" x14ac:dyDescent="0.3">
      <c r="A21" s="16">
        <v>17</v>
      </c>
      <c r="B21" s="7" t="s">
        <v>68</v>
      </c>
      <c r="C21" s="7" t="s">
        <v>53</v>
      </c>
      <c r="D21" s="8">
        <v>38147</v>
      </c>
      <c r="E21" s="8" t="s">
        <v>275</v>
      </c>
      <c r="F21" s="8" t="s">
        <v>274</v>
      </c>
      <c r="G21" s="9">
        <v>35</v>
      </c>
      <c r="H21" s="9">
        <v>10</v>
      </c>
      <c r="I21" s="9">
        <f>PRODUCT(H21,2)</f>
        <v>20</v>
      </c>
      <c r="J21" s="7">
        <v>31</v>
      </c>
      <c r="K21" s="7">
        <v>14</v>
      </c>
      <c r="L21" s="7">
        <v>42</v>
      </c>
      <c r="M21" s="7">
        <v>3</v>
      </c>
      <c r="N21" s="9">
        <v>30</v>
      </c>
      <c r="O21" s="9">
        <v>15</v>
      </c>
      <c r="P21" s="9">
        <f>SUM(K21,M21,O21)</f>
        <v>32</v>
      </c>
      <c r="Q21" s="9">
        <v>23</v>
      </c>
      <c r="R21" s="9">
        <v>22</v>
      </c>
      <c r="S21" s="9">
        <f>PRODUCT(R21,2)</f>
        <v>44</v>
      </c>
      <c r="T21" s="9">
        <f>SUM(I21,P21,S21)</f>
        <v>96</v>
      </c>
    </row>
    <row r="22" spans="1:20" x14ac:dyDescent="0.3">
      <c r="A22" s="16">
        <v>18</v>
      </c>
      <c r="B22" s="7" t="s">
        <v>140</v>
      </c>
      <c r="C22" s="7" t="s">
        <v>53</v>
      </c>
      <c r="D22" s="8">
        <v>37835</v>
      </c>
      <c r="E22" s="8" t="s">
        <v>275</v>
      </c>
      <c r="F22" s="8" t="s">
        <v>274</v>
      </c>
      <c r="G22" s="9"/>
      <c r="H22" s="9">
        <v>0</v>
      </c>
      <c r="I22" s="9">
        <f>PRODUCT(H22,2)</f>
        <v>0</v>
      </c>
      <c r="J22" s="7"/>
      <c r="K22" s="7"/>
      <c r="L22" s="7"/>
      <c r="M22" s="7"/>
      <c r="N22" s="9"/>
      <c r="O22" s="9"/>
      <c r="P22" s="9">
        <f>SUM(K22,M22,O22)</f>
        <v>0</v>
      </c>
      <c r="Q22" s="9">
        <v>15</v>
      </c>
      <c r="R22" s="9">
        <v>44</v>
      </c>
      <c r="S22" s="9">
        <f>PRODUCT(R22,2)</f>
        <v>88</v>
      </c>
      <c r="T22" s="9">
        <f>SUM(I22,P22,S22)</f>
        <v>88</v>
      </c>
    </row>
    <row r="23" spans="1:20" x14ac:dyDescent="0.3">
      <c r="A23" s="16">
        <v>19</v>
      </c>
      <c r="B23" s="7" t="s">
        <v>51</v>
      </c>
      <c r="C23" s="7" t="s">
        <v>11</v>
      </c>
      <c r="D23" s="8">
        <v>38597</v>
      </c>
      <c r="E23" s="8" t="s">
        <v>276</v>
      </c>
      <c r="F23" s="8" t="s">
        <v>275</v>
      </c>
      <c r="G23" s="9">
        <v>27</v>
      </c>
      <c r="H23" s="9">
        <v>18</v>
      </c>
      <c r="I23" s="9">
        <f>PRODUCT(H23,2)</f>
        <v>36</v>
      </c>
      <c r="J23" s="7">
        <v>38</v>
      </c>
      <c r="K23" s="7">
        <v>7</v>
      </c>
      <c r="L23" s="7">
        <v>23</v>
      </c>
      <c r="M23" s="7">
        <v>22</v>
      </c>
      <c r="N23" s="9">
        <v>26</v>
      </c>
      <c r="O23" s="9">
        <v>19</v>
      </c>
      <c r="P23" s="9">
        <f>SUM(K23,M23,O23)</f>
        <v>48</v>
      </c>
      <c r="Q23" s="9"/>
      <c r="R23" s="9">
        <v>0</v>
      </c>
      <c r="S23" s="9">
        <f>PRODUCT(R23,2)</f>
        <v>0</v>
      </c>
      <c r="T23" s="9">
        <f>SUM(I23,P23,S23)</f>
        <v>84</v>
      </c>
    </row>
    <row r="24" spans="1:20" x14ac:dyDescent="0.3">
      <c r="A24" s="16">
        <v>20</v>
      </c>
      <c r="B24" s="7" t="s">
        <v>82</v>
      </c>
      <c r="C24" s="7" t="s">
        <v>75</v>
      </c>
      <c r="D24" s="8">
        <v>38581</v>
      </c>
      <c r="E24" s="8" t="s">
        <v>276</v>
      </c>
      <c r="F24" s="8" t="s">
        <v>275</v>
      </c>
      <c r="G24" s="9"/>
      <c r="H24" s="9">
        <v>0</v>
      </c>
      <c r="I24" s="9">
        <f>PRODUCT(H24,2)</f>
        <v>0</v>
      </c>
      <c r="J24" s="7">
        <v>46</v>
      </c>
      <c r="K24" s="7">
        <v>1</v>
      </c>
      <c r="L24" s="7">
        <v>40</v>
      </c>
      <c r="M24" s="7">
        <v>5</v>
      </c>
      <c r="N24" s="9">
        <v>42</v>
      </c>
      <c r="O24" s="9">
        <v>3</v>
      </c>
      <c r="P24" s="9">
        <f>SUM(K24,M24,O24)</f>
        <v>9</v>
      </c>
      <c r="Q24" s="9">
        <v>16</v>
      </c>
      <c r="R24" s="9">
        <v>35</v>
      </c>
      <c r="S24" s="9">
        <f>PRODUCT(R24,2)</f>
        <v>70</v>
      </c>
      <c r="T24" s="9">
        <f>SUM(I24,P24,S24)</f>
        <v>79</v>
      </c>
    </row>
    <row r="25" spans="1:20" x14ac:dyDescent="0.3">
      <c r="A25" s="16">
        <v>21</v>
      </c>
      <c r="B25" s="7" t="s">
        <v>131</v>
      </c>
      <c r="C25" s="7" t="s">
        <v>16</v>
      </c>
      <c r="D25" s="8">
        <v>39023</v>
      </c>
      <c r="E25" s="8" t="s">
        <v>276</v>
      </c>
      <c r="F25" s="8" t="s">
        <v>276</v>
      </c>
      <c r="G25" s="9"/>
      <c r="H25" s="9">
        <v>0</v>
      </c>
      <c r="I25" s="9">
        <f>PRODUCT(H25,2)</f>
        <v>0</v>
      </c>
      <c r="J25" s="7">
        <v>59</v>
      </c>
      <c r="K25" s="7">
        <v>1</v>
      </c>
      <c r="L25" s="7">
        <v>24</v>
      </c>
      <c r="M25" s="7">
        <v>21</v>
      </c>
      <c r="N25" s="9">
        <v>50</v>
      </c>
      <c r="O25" s="9">
        <v>1</v>
      </c>
      <c r="P25" s="9">
        <f>SUM(K25,M25,O25)</f>
        <v>23</v>
      </c>
      <c r="Q25" s="9">
        <v>22</v>
      </c>
      <c r="R25" s="9">
        <v>23</v>
      </c>
      <c r="S25" s="9">
        <f>PRODUCT(R25,2)</f>
        <v>46</v>
      </c>
      <c r="T25" s="9">
        <f>SUM(I25,P25,S25)</f>
        <v>69</v>
      </c>
    </row>
    <row r="26" spans="1:20" x14ac:dyDescent="0.3">
      <c r="A26" s="16">
        <v>22</v>
      </c>
      <c r="B26" s="7" t="s">
        <v>15</v>
      </c>
      <c r="C26" s="7" t="s">
        <v>16</v>
      </c>
      <c r="D26" s="8">
        <v>39081</v>
      </c>
      <c r="E26" s="8" t="s">
        <v>276</v>
      </c>
      <c r="F26" s="8" t="s">
        <v>276</v>
      </c>
      <c r="G26" s="9"/>
      <c r="H26" s="9">
        <v>0</v>
      </c>
      <c r="I26" s="9">
        <f>PRODUCT(H26,2)</f>
        <v>0</v>
      </c>
      <c r="J26" s="7">
        <v>33</v>
      </c>
      <c r="K26" s="7">
        <v>12</v>
      </c>
      <c r="L26" s="7">
        <v>33</v>
      </c>
      <c r="M26" s="7">
        <v>12</v>
      </c>
      <c r="N26" s="9">
        <v>49</v>
      </c>
      <c r="O26" s="9">
        <v>1</v>
      </c>
      <c r="P26" s="9">
        <f>SUM(K26,M26,O26)</f>
        <v>25</v>
      </c>
      <c r="Q26" s="9">
        <v>24</v>
      </c>
      <c r="R26" s="9">
        <v>21</v>
      </c>
      <c r="S26" s="9">
        <f>PRODUCT(R26,2)</f>
        <v>42</v>
      </c>
      <c r="T26" s="9">
        <f>SUM(I26,P26,S26)</f>
        <v>67</v>
      </c>
    </row>
    <row r="27" spans="1:20" x14ac:dyDescent="0.3">
      <c r="A27" s="16">
        <v>23</v>
      </c>
      <c r="B27" s="7" t="s">
        <v>106</v>
      </c>
      <c r="C27" s="7" t="s">
        <v>11</v>
      </c>
      <c r="D27" s="8">
        <v>38974</v>
      </c>
      <c r="E27" s="8" t="s">
        <v>276</v>
      </c>
      <c r="F27" s="8" t="s">
        <v>276</v>
      </c>
      <c r="G27" s="9">
        <v>33</v>
      </c>
      <c r="H27" s="9">
        <v>12</v>
      </c>
      <c r="I27" s="9">
        <f>PRODUCT(H27,2)</f>
        <v>24</v>
      </c>
      <c r="J27" s="7">
        <v>35</v>
      </c>
      <c r="K27" s="7">
        <v>10</v>
      </c>
      <c r="L27" s="7">
        <v>37</v>
      </c>
      <c r="M27" s="7">
        <v>8</v>
      </c>
      <c r="N27" s="9">
        <v>21</v>
      </c>
      <c r="O27" s="9">
        <v>24</v>
      </c>
      <c r="P27" s="9">
        <f>SUM(K27,M27,O27)</f>
        <v>42</v>
      </c>
      <c r="Q27" s="9"/>
      <c r="R27" s="9">
        <v>0</v>
      </c>
      <c r="S27" s="9">
        <f>PRODUCT(R27,2)</f>
        <v>0</v>
      </c>
      <c r="T27" s="9">
        <f>SUM(I27,P27,S27)</f>
        <v>66</v>
      </c>
    </row>
    <row r="28" spans="1:20" x14ac:dyDescent="0.3">
      <c r="A28" s="16">
        <v>24</v>
      </c>
      <c r="B28" s="7" t="s">
        <v>111</v>
      </c>
      <c r="C28" s="7" t="s">
        <v>32</v>
      </c>
      <c r="D28" s="8">
        <v>38762</v>
      </c>
      <c r="E28" s="8" t="s">
        <v>276</v>
      </c>
      <c r="F28" s="8" t="s">
        <v>275</v>
      </c>
      <c r="G28" s="9"/>
      <c r="H28" s="9">
        <v>0</v>
      </c>
      <c r="I28" s="9">
        <f>PRODUCT(H28,2)</f>
        <v>0</v>
      </c>
      <c r="J28" s="7">
        <v>39</v>
      </c>
      <c r="K28" s="7">
        <v>6</v>
      </c>
      <c r="L28" s="7">
        <v>36</v>
      </c>
      <c r="M28" s="7">
        <v>9</v>
      </c>
      <c r="N28" s="9"/>
      <c r="O28" s="9"/>
      <c r="P28" s="9">
        <f>SUM(K28,M28,O28)</f>
        <v>15</v>
      </c>
      <c r="Q28" s="9">
        <v>21</v>
      </c>
      <c r="R28" s="9">
        <v>24</v>
      </c>
      <c r="S28" s="9">
        <f>PRODUCT(R28,2)</f>
        <v>48</v>
      </c>
      <c r="T28" s="9">
        <f>SUM(I28,P28,S28)</f>
        <v>63</v>
      </c>
    </row>
    <row r="29" spans="1:20" x14ac:dyDescent="0.3">
      <c r="A29" s="16">
        <v>25</v>
      </c>
      <c r="B29" s="7" t="s">
        <v>69</v>
      </c>
      <c r="C29" s="7" t="s">
        <v>13</v>
      </c>
      <c r="D29" s="8">
        <v>38326</v>
      </c>
      <c r="E29" s="8" t="s">
        <v>275</v>
      </c>
      <c r="F29" s="8" t="s">
        <v>275</v>
      </c>
      <c r="G29" s="9"/>
      <c r="H29" s="9">
        <v>0</v>
      </c>
      <c r="I29" s="9">
        <f>PRODUCT(H29,2)</f>
        <v>0</v>
      </c>
      <c r="J29" s="7">
        <v>42</v>
      </c>
      <c r="K29" s="7">
        <v>3</v>
      </c>
      <c r="L29" s="7">
        <v>39</v>
      </c>
      <c r="M29" s="7">
        <v>6</v>
      </c>
      <c r="N29" s="9">
        <v>33</v>
      </c>
      <c r="O29" s="9">
        <v>12</v>
      </c>
      <c r="P29" s="9">
        <f>SUM(K29,M29,O29)</f>
        <v>21</v>
      </c>
      <c r="Q29" s="9">
        <v>29</v>
      </c>
      <c r="R29" s="9">
        <v>16</v>
      </c>
      <c r="S29" s="9">
        <f>PRODUCT(R29,2)</f>
        <v>32</v>
      </c>
      <c r="T29" s="9">
        <f>SUM(I29,P29,S29)</f>
        <v>53</v>
      </c>
    </row>
    <row r="30" spans="1:20" x14ac:dyDescent="0.3">
      <c r="A30" s="16">
        <v>26</v>
      </c>
      <c r="B30" s="7" t="s">
        <v>39</v>
      </c>
      <c r="C30" s="7" t="s">
        <v>8</v>
      </c>
      <c r="D30" s="8">
        <v>38404</v>
      </c>
      <c r="E30" s="8" t="s">
        <v>275</v>
      </c>
      <c r="F30" s="8" t="s">
        <v>275</v>
      </c>
      <c r="G30" s="9"/>
      <c r="H30" s="9">
        <v>0</v>
      </c>
      <c r="I30" s="9">
        <f>PRODUCT(H30,2)</f>
        <v>0</v>
      </c>
      <c r="J30" s="7"/>
      <c r="K30" s="7"/>
      <c r="L30" s="7"/>
      <c r="M30" s="7"/>
      <c r="N30" s="9"/>
      <c r="O30" s="9"/>
      <c r="P30" s="9">
        <f>SUM(K30,M30,O30)</f>
        <v>0</v>
      </c>
      <c r="Q30" s="9">
        <v>19</v>
      </c>
      <c r="R30" s="9">
        <v>26</v>
      </c>
      <c r="S30" s="9">
        <f>PRODUCT(R30,2)</f>
        <v>52</v>
      </c>
      <c r="T30" s="9">
        <f>SUM(I30,P30,S30)</f>
        <v>52</v>
      </c>
    </row>
    <row r="31" spans="1:20" x14ac:dyDescent="0.3">
      <c r="A31" s="16">
        <v>27</v>
      </c>
      <c r="B31" s="7" t="s">
        <v>72</v>
      </c>
      <c r="C31" s="7" t="s">
        <v>18</v>
      </c>
      <c r="D31" s="8">
        <v>39135</v>
      </c>
      <c r="E31" s="8" t="s">
        <v>276</v>
      </c>
      <c r="F31" s="8" t="s">
        <v>276</v>
      </c>
      <c r="G31" s="9"/>
      <c r="H31" s="9">
        <v>0</v>
      </c>
      <c r="I31" s="9">
        <f>PRODUCT(H31,2)</f>
        <v>0</v>
      </c>
      <c r="J31" s="7"/>
      <c r="K31" s="7"/>
      <c r="L31" s="7"/>
      <c r="M31" s="7"/>
      <c r="N31" s="9"/>
      <c r="O31" s="9"/>
      <c r="P31" s="9">
        <f>SUM(K31,M31,O31)</f>
        <v>0</v>
      </c>
      <c r="Q31" s="9">
        <v>20</v>
      </c>
      <c r="R31" s="9">
        <v>25</v>
      </c>
      <c r="S31" s="9">
        <f>PRODUCT(R31,2)</f>
        <v>50</v>
      </c>
      <c r="T31" s="9">
        <f>SUM(I31,P31,S31)</f>
        <v>50</v>
      </c>
    </row>
    <row r="32" spans="1:20" x14ac:dyDescent="0.3">
      <c r="A32" s="16">
        <v>28</v>
      </c>
      <c r="B32" s="7" t="s">
        <v>108</v>
      </c>
      <c r="C32" s="7" t="s">
        <v>13</v>
      </c>
      <c r="D32" s="8">
        <v>38805</v>
      </c>
      <c r="E32" s="8" t="s">
        <v>276</v>
      </c>
      <c r="F32" s="8" t="s">
        <v>275</v>
      </c>
      <c r="G32" s="9"/>
      <c r="H32" s="9">
        <v>0</v>
      </c>
      <c r="I32" s="9">
        <f>PRODUCT(H32,2)</f>
        <v>0</v>
      </c>
      <c r="J32" s="7">
        <v>53</v>
      </c>
      <c r="K32" s="7">
        <v>1</v>
      </c>
      <c r="L32" s="7">
        <v>46</v>
      </c>
      <c r="M32" s="7">
        <v>1</v>
      </c>
      <c r="N32" s="9">
        <v>39</v>
      </c>
      <c r="O32" s="9">
        <v>6</v>
      </c>
      <c r="P32" s="9">
        <f>SUM(K32,M32,O32)</f>
        <v>8</v>
      </c>
      <c r="Q32" s="9">
        <v>26</v>
      </c>
      <c r="R32" s="9">
        <v>19</v>
      </c>
      <c r="S32" s="9">
        <f>PRODUCT(R32,2)</f>
        <v>38</v>
      </c>
      <c r="T32" s="9">
        <f>SUM(I32,P32,S32)</f>
        <v>46</v>
      </c>
    </row>
    <row r="33" spans="1:20" x14ac:dyDescent="0.3">
      <c r="A33" s="16">
        <v>29</v>
      </c>
      <c r="B33" s="7" t="s">
        <v>142</v>
      </c>
      <c r="C33" s="7" t="s">
        <v>13</v>
      </c>
      <c r="D33" s="8">
        <v>38479</v>
      </c>
      <c r="E33" s="8" t="s">
        <v>275</v>
      </c>
      <c r="F33" s="8" t="s">
        <v>275</v>
      </c>
      <c r="G33" s="9"/>
      <c r="H33" s="9">
        <v>0</v>
      </c>
      <c r="I33" s="9">
        <f>PRODUCT(H33,2)</f>
        <v>0</v>
      </c>
      <c r="J33" s="7">
        <v>54</v>
      </c>
      <c r="K33" s="7">
        <v>1</v>
      </c>
      <c r="L33" s="7">
        <v>53</v>
      </c>
      <c r="M33" s="7">
        <v>1</v>
      </c>
      <c r="N33" s="9">
        <v>41</v>
      </c>
      <c r="O33" s="9">
        <v>4</v>
      </c>
      <c r="P33" s="9">
        <f>SUM(K33,M33,O33)</f>
        <v>6</v>
      </c>
      <c r="Q33" s="9">
        <v>27</v>
      </c>
      <c r="R33" s="9">
        <v>18</v>
      </c>
      <c r="S33" s="9">
        <f>PRODUCT(R33,2)</f>
        <v>36</v>
      </c>
      <c r="T33" s="9">
        <f>SUM(I33,P33,S33)</f>
        <v>42</v>
      </c>
    </row>
    <row r="34" spans="1:20" x14ac:dyDescent="0.3">
      <c r="A34" s="16">
        <v>30</v>
      </c>
      <c r="B34" s="7" t="s">
        <v>134</v>
      </c>
      <c r="C34" s="7" t="s">
        <v>53</v>
      </c>
      <c r="D34" s="8">
        <v>38896</v>
      </c>
      <c r="E34" s="8" t="s">
        <v>276</v>
      </c>
      <c r="F34" s="8" t="s">
        <v>275</v>
      </c>
      <c r="G34" s="9"/>
      <c r="H34" s="9">
        <v>0</v>
      </c>
      <c r="I34" s="9">
        <f>PRODUCT(H34,2)</f>
        <v>0</v>
      </c>
      <c r="J34" s="7"/>
      <c r="K34" s="7"/>
      <c r="L34" s="7"/>
      <c r="M34" s="7"/>
      <c r="N34" s="9"/>
      <c r="O34" s="9"/>
      <c r="P34" s="9">
        <f>SUM(K34,M34,O34)</f>
        <v>0</v>
      </c>
      <c r="Q34" s="9">
        <v>25</v>
      </c>
      <c r="R34" s="9">
        <v>20</v>
      </c>
      <c r="S34" s="9">
        <f>PRODUCT(R34,2)</f>
        <v>40</v>
      </c>
      <c r="T34" s="9">
        <f>SUM(I34,P34,S34)</f>
        <v>40</v>
      </c>
    </row>
    <row r="35" spans="1:20" x14ac:dyDescent="0.3">
      <c r="A35" s="16">
        <v>31</v>
      </c>
      <c r="B35" s="7" t="s">
        <v>80</v>
      </c>
      <c r="C35" s="7" t="s">
        <v>75</v>
      </c>
      <c r="D35" s="8">
        <v>38787</v>
      </c>
      <c r="E35" s="8" t="s">
        <v>276</v>
      </c>
      <c r="F35" s="8" t="s">
        <v>275</v>
      </c>
      <c r="G35" s="9"/>
      <c r="H35" s="9">
        <v>0</v>
      </c>
      <c r="I35" s="9">
        <f>PRODUCT(H35,2)</f>
        <v>0</v>
      </c>
      <c r="J35" s="7">
        <v>40</v>
      </c>
      <c r="K35" s="7">
        <v>5</v>
      </c>
      <c r="L35" s="7">
        <v>45</v>
      </c>
      <c r="M35" s="7">
        <v>1</v>
      </c>
      <c r="N35" s="9">
        <v>38</v>
      </c>
      <c r="O35" s="9">
        <v>7</v>
      </c>
      <c r="P35" s="9">
        <f>SUM(K35,M35,O35)</f>
        <v>13</v>
      </c>
      <c r="Q35" s="9">
        <v>32</v>
      </c>
      <c r="R35" s="9">
        <v>13</v>
      </c>
      <c r="S35" s="9">
        <f>PRODUCT(R35,2)</f>
        <v>26</v>
      </c>
      <c r="T35" s="9">
        <f>SUM(I35,P35,S35)</f>
        <v>39</v>
      </c>
    </row>
    <row r="36" spans="1:20" x14ac:dyDescent="0.3">
      <c r="A36" s="16">
        <v>32</v>
      </c>
      <c r="B36" s="7" t="s">
        <v>89</v>
      </c>
      <c r="C36" s="7" t="s">
        <v>53</v>
      </c>
      <c r="D36" s="8">
        <v>38541</v>
      </c>
      <c r="E36" s="8" t="s">
        <v>276</v>
      </c>
      <c r="F36" s="8" t="s">
        <v>275</v>
      </c>
      <c r="G36" s="9"/>
      <c r="H36" s="9">
        <v>0</v>
      </c>
      <c r="I36" s="9">
        <f>PRODUCT(H36,2)</f>
        <v>0</v>
      </c>
      <c r="J36" s="7"/>
      <c r="K36" s="7"/>
      <c r="L36" s="7"/>
      <c r="M36" s="7"/>
      <c r="N36" s="9"/>
      <c r="O36" s="9"/>
      <c r="P36" s="9">
        <f>SUM(K36,M36,O36)</f>
        <v>0</v>
      </c>
      <c r="Q36" s="9">
        <v>28</v>
      </c>
      <c r="R36" s="9">
        <v>17</v>
      </c>
      <c r="S36" s="9">
        <f>PRODUCT(R36,2)</f>
        <v>34</v>
      </c>
      <c r="T36" s="9">
        <f>SUM(I36,P36,S36)</f>
        <v>34</v>
      </c>
    </row>
    <row r="37" spans="1:20" x14ac:dyDescent="0.3">
      <c r="A37" s="16">
        <v>33</v>
      </c>
      <c r="B37" s="7" t="s">
        <v>88</v>
      </c>
      <c r="C37" s="7" t="s">
        <v>18</v>
      </c>
      <c r="D37" s="8">
        <v>38701</v>
      </c>
      <c r="E37" s="8" t="s">
        <v>276</v>
      </c>
      <c r="F37" s="8" t="s">
        <v>275</v>
      </c>
      <c r="G37" s="9"/>
      <c r="H37" s="9">
        <v>0</v>
      </c>
      <c r="I37" s="9">
        <f>PRODUCT(H37,2)</f>
        <v>0</v>
      </c>
      <c r="J37" s="7">
        <v>49</v>
      </c>
      <c r="K37" s="7">
        <v>1</v>
      </c>
      <c r="L37" s="7">
        <v>56</v>
      </c>
      <c r="M37" s="7">
        <v>1</v>
      </c>
      <c r="N37" s="9">
        <v>54</v>
      </c>
      <c r="O37" s="9">
        <v>1</v>
      </c>
      <c r="P37" s="9">
        <f>SUM(K37,M37,O37)</f>
        <v>3</v>
      </c>
      <c r="Q37" s="9">
        <v>30</v>
      </c>
      <c r="R37" s="9">
        <v>15</v>
      </c>
      <c r="S37" s="9">
        <f>PRODUCT(R37,2)</f>
        <v>30</v>
      </c>
      <c r="T37" s="9">
        <f>SUM(I37,P37,S37)</f>
        <v>33</v>
      </c>
    </row>
    <row r="38" spans="1:20" x14ac:dyDescent="0.3">
      <c r="A38" s="16">
        <v>34</v>
      </c>
      <c r="B38" s="7" t="s">
        <v>137</v>
      </c>
      <c r="C38" s="7" t="s">
        <v>13</v>
      </c>
      <c r="D38" s="8">
        <v>38754</v>
      </c>
      <c r="E38" s="8" t="s">
        <v>276</v>
      </c>
      <c r="F38" s="8" t="s">
        <v>275</v>
      </c>
      <c r="G38" s="9"/>
      <c r="H38" s="9">
        <v>0</v>
      </c>
      <c r="I38" s="9">
        <f>PRODUCT(H38,2)</f>
        <v>0</v>
      </c>
      <c r="J38" s="7"/>
      <c r="K38" s="7"/>
      <c r="L38" s="7"/>
      <c r="M38" s="7"/>
      <c r="N38" s="9"/>
      <c r="O38" s="9"/>
      <c r="P38" s="9">
        <f>SUM(K38,M38,O38)</f>
        <v>0</v>
      </c>
      <c r="Q38" s="9">
        <v>31</v>
      </c>
      <c r="R38" s="9">
        <v>14</v>
      </c>
      <c r="S38" s="9">
        <f>PRODUCT(R38,2)</f>
        <v>28</v>
      </c>
      <c r="T38" s="9">
        <f>SUM(I38,P38,S38)</f>
        <v>28</v>
      </c>
    </row>
    <row r="39" spans="1:20" x14ac:dyDescent="0.3">
      <c r="A39" s="16">
        <v>35</v>
      </c>
      <c r="B39" s="7" t="s">
        <v>85</v>
      </c>
      <c r="C39" s="7" t="s">
        <v>53</v>
      </c>
      <c r="D39" s="8">
        <v>38170</v>
      </c>
      <c r="E39" s="8" t="s">
        <v>275</v>
      </c>
      <c r="F39" s="8" t="s">
        <v>275</v>
      </c>
      <c r="G39" s="9"/>
      <c r="H39" s="9">
        <v>0</v>
      </c>
      <c r="I39" s="9">
        <f>PRODUCT(H39,2)</f>
        <v>0</v>
      </c>
      <c r="J39" s="7">
        <v>45</v>
      </c>
      <c r="K39" s="7">
        <v>1</v>
      </c>
      <c r="L39" s="7">
        <v>43</v>
      </c>
      <c r="M39" s="7">
        <v>2</v>
      </c>
      <c r="N39" s="9">
        <v>32</v>
      </c>
      <c r="O39" s="9">
        <v>13</v>
      </c>
      <c r="P39" s="9">
        <f>SUM(K39,M39,O39)</f>
        <v>16</v>
      </c>
      <c r="Q39" s="9">
        <v>39</v>
      </c>
      <c r="R39" s="9">
        <v>6</v>
      </c>
      <c r="S39" s="9">
        <f>PRODUCT(R39,2)</f>
        <v>12</v>
      </c>
      <c r="T39" s="9">
        <f>SUM(I39,P39,S39)</f>
        <v>28</v>
      </c>
    </row>
    <row r="40" spans="1:20" x14ac:dyDescent="0.3">
      <c r="A40" s="16">
        <v>36</v>
      </c>
      <c r="B40" s="7" t="s">
        <v>40</v>
      </c>
      <c r="C40" s="7" t="s">
        <v>11</v>
      </c>
      <c r="D40" s="8">
        <v>39064</v>
      </c>
      <c r="E40" s="8" t="s">
        <v>276</v>
      </c>
      <c r="F40" s="8" t="s">
        <v>276</v>
      </c>
      <c r="G40" s="9"/>
      <c r="H40" s="9">
        <v>0</v>
      </c>
      <c r="I40" s="9">
        <f>PRODUCT(H40,2)</f>
        <v>0</v>
      </c>
      <c r="J40" s="7">
        <v>36</v>
      </c>
      <c r="K40" s="7">
        <v>9</v>
      </c>
      <c r="L40" s="7">
        <v>38</v>
      </c>
      <c r="M40" s="7">
        <v>7</v>
      </c>
      <c r="N40" s="9">
        <v>37</v>
      </c>
      <c r="O40" s="9">
        <v>8</v>
      </c>
      <c r="P40" s="9">
        <f>SUM(K40,M40,O40)</f>
        <v>24</v>
      </c>
      <c r="Q40" s="9"/>
      <c r="R40" s="9">
        <v>0</v>
      </c>
      <c r="S40" s="9">
        <f>PRODUCT(R40,2)</f>
        <v>0</v>
      </c>
      <c r="T40" s="9">
        <f>SUM(I40,P40,S40)</f>
        <v>24</v>
      </c>
    </row>
    <row r="41" spans="1:20" x14ac:dyDescent="0.3">
      <c r="A41" s="16">
        <v>37</v>
      </c>
      <c r="B41" s="7" t="s">
        <v>60</v>
      </c>
      <c r="C41" s="7" t="s">
        <v>18</v>
      </c>
      <c r="D41" s="8">
        <v>38680</v>
      </c>
      <c r="E41" s="8" t="s">
        <v>276</v>
      </c>
      <c r="F41" s="8" t="s">
        <v>275</v>
      </c>
      <c r="G41" s="9"/>
      <c r="H41" s="9">
        <v>0</v>
      </c>
      <c r="I41" s="9">
        <f>PRODUCT(H41,2)</f>
        <v>0</v>
      </c>
      <c r="J41" s="7"/>
      <c r="K41" s="7"/>
      <c r="L41" s="7"/>
      <c r="M41" s="7"/>
      <c r="N41" s="9"/>
      <c r="O41" s="9"/>
      <c r="P41" s="9">
        <f>SUM(K41,M41,O41)</f>
        <v>0</v>
      </c>
      <c r="Q41" s="9">
        <v>33</v>
      </c>
      <c r="R41" s="9">
        <v>12</v>
      </c>
      <c r="S41" s="9">
        <f>PRODUCT(R41,2)</f>
        <v>24</v>
      </c>
      <c r="T41" s="9">
        <f>SUM(I41,P41,S41)</f>
        <v>24</v>
      </c>
    </row>
    <row r="42" spans="1:20" x14ac:dyDescent="0.3">
      <c r="A42" s="16">
        <v>38</v>
      </c>
      <c r="B42" s="7" t="s">
        <v>81</v>
      </c>
      <c r="C42" s="7" t="s">
        <v>20</v>
      </c>
      <c r="D42" s="8">
        <v>38852</v>
      </c>
      <c r="E42" s="8" t="s">
        <v>276</v>
      </c>
      <c r="F42" s="8" t="s">
        <v>275</v>
      </c>
      <c r="G42" s="9"/>
      <c r="H42" s="9">
        <v>0</v>
      </c>
      <c r="I42" s="9">
        <f>PRODUCT(H42,2)</f>
        <v>0</v>
      </c>
      <c r="J42" s="7"/>
      <c r="K42" s="7"/>
      <c r="L42" s="7"/>
      <c r="M42" s="7"/>
      <c r="N42" s="9"/>
      <c r="O42" s="9"/>
      <c r="P42" s="9">
        <f>SUM(K42,M42,O42)</f>
        <v>0</v>
      </c>
      <c r="Q42" s="9">
        <v>34</v>
      </c>
      <c r="R42" s="9">
        <v>11</v>
      </c>
      <c r="S42" s="9">
        <f>PRODUCT(R42,2)</f>
        <v>22</v>
      </c>
      <c r="T42" s="9">
        <f>SUM(I42,P42,S42)</f>
        <v>22</v>
      </c>
    </row>
    <row r="43" spans="1:20" x14ac:dyDescent="0.3">
      <c r="A43" s="16">
        <v>39</v>
      </c>
      <c r="B43" s="7" t="s">
        <v>103</v>
      </c>
      <c r="C43" s="7" t="s">
        <v>94</v>
      </c>
      <c r="D43" s="8">
        <v>38146</v>
      </c>
      <c r="E43" s="8" t="s">
        <v>275</v>
      </c>
      <c r="F43" s="8" t="s">
        <v>274</v>
      </c>
      <c r="G43" s="9"/>
      <c r="H43" s="9">
        <v>0</v>
      </c>
      <c r="I43" s="9">
        <f>PRODUCT(H43,2)</f>
        <v>0</v>
      </c>
      <c r="J43" s="7"/>
      <c r="K43" s="7"/>
      <c r="L43" s="7">
        <v>48</v>
      </c>
      <c r="M43" s="7">
        <v>1</v>
      </c>
      <c r="N43" s="9">
        <v>44</v>
      </c>
      <c r="O43" s="9">
        <v>1</v>
      </c>
      <c r="P43" s="9">
        <f>SUM(K43,M43,O43)</f>
        <v>2</v>
      </c>
      <c r="Q43" s="9">
        <v>35</v>
      </c>
      <c r="R43" s="9">
        <v>10</v>
      </c>
      <c r="S43" s="9">
        <f>PRODUCT(R43,2)</f>
        <v>20</v>
      </c>
      <c r="T43" s="9">
        <f>SUM(I43,P43,S43)</f>
        <v>22</v>
      </c>
    </row>
    <row r="44" spans="1:20" x14ac:dyDescent="0.3">
      <c r="A44" s="16">
        <v>40</v>
      </c>
      <c r="B44" s="7" t="s">
        <v>107</v>
      </c>
      <c r="C44" s="7" t="s">
        <v>57</v>
      </c>
      <c r="D44" s="3" t="s">
        <v>252</v>
      </c>
      <c r="E44" s="8" t="s">
        <v>276</v>
      </c>
      <c r="F44" s="8" t="s">
        <v>276</v>
      </c>
      <c r="G44" s="9"/>
      <c r="H44" s="9">
        <v>0</v>
      </c>
      <c r="I44" s="9">
        <f>PRODUCT(H44,2)</f>
        <v>0</v>
      </c>
      <c r="J44" s="7"/>
      <c r="K44" s="7"/>
      <c r="L44" s="7"/>
      <c r="M44" s="7"/>
      <c r="N44" s="9"/>
      <c r="O44" s="9"/>
      <c r="P44" s="9">
        <f>SUM(K44,M44,O44)</f>
        <v>0</v>
      </c>
      <c r="Q44" s="9">
        <v>36</v>
      </c>
      <c r="R44" s="9">
        <v>9</v>
      </c>
      <c r="S44" s="9">
        <f>PRODUCT(R44,2)</f>
        <v>18</v>
      </c>
      <c r="T44" s="9">
        <f>SUM(I44,P44,S44)</f>
        <v>18</v>
      </c>
    </row>
    <row r="45" spans="1:20" x14ac:dyDescent="0.3">
      <c r="A45" s="16">
        <v>41</v>
      </c>
      <c r="B45" s="7" t="s">
        <v>110</v>
      </c>
      <c r="C45" s="7" t="s">
        <v>53</v>
      </c>
      <c r="D45" s="8">
        <v>39231</v>
      </c>
      <c r="E45" s="8" t="s">
        <v>276</v>
      </c>
      <c r="F45" s="8" t="s">
        <v>276</v>
      </c>
      <c r="G45" s="9"/>
      <c r="H45" s="9">
        <v>0</v>
      </c>
      <c r="I45" s="9">
        <f>PRODUCT(H45,2)</f>
        <v>0</v>
      </c>
      <c r="J45" s="7"/>
      <c r="K45" s="7"/>
      <c r="L45" s="7"/>
      <c r="M45" s="7"/>
      <c r="N45" s="9"/>
      <c r="O45" s="9"/>
      <c r="P45" s="9">
        <f>SUM(K45,M45,O45)</f>
        <v>0</v>
      </c>
      <c r="Q45" s="9">
        <v>37</v>
      </c>
      <c r="R45" s="9">
        <v>8</v>
      </c>
      <c r="S45" s="9">
        <f>PRODUCT(R45,2)</f>
        <v>16</v>
      </c>
      <c r="T45" s="9">
        <f>SUM(I45,P45,S45)</f>
        <v>16</v>
      </c>
    </row>
    <row r="46" spans="1:20" x14ac:dyDescent="0.3">
      <c r="A46" s="16">
        <v>42</v>
      </c>
      <c r="B46" s="7" t="s">
        <v>84</v>
      </c>
      <c r="C46" s="7" t="s">
        <v>9</v>
      </c>
      <c r="D46" s="8">
        <v>38613</v>
      </c>
      <c r="E46" s="8" t="s">
        <v>276</v>
      </c>
      <c r="F46" s="8" t="s">
        <v>275</v>
      </c>
      <c r="G46" s="9"/>
      <c r="H46" s="9">
        <v>0</v>
      </c>
      <c r="I46" s="9">
        <f>PRODUCT(H46,2)</f>
        <v>0</v>
      </c>
      <c r="J46" s="7"/>
      <c r="K46" s="7"/>
      <c r="L46" s="7"/>
      <c r="M46" s="7"/>
      <c r="N46" s="9"/>
      <c r="O46" s="9"/>
      <c r="P46" s="9">
        <f>SUM(K46,M46,O46)</f>
        <v>0</v>
      </c>
      <c r="Q46" s="9">
        <v>38</v>
      </c>
      <c r="R46" s="9">
        <v>7</v>
      </c>
      <c r="S46" s="9">
        <f>PRODUCT(R46,2)</f>
        <v>14</v>
      </c>
      <c r="T46" s="9">
        <f>SUM(I46,P46,S46)</f>
        <v>14</v>
      </c>
    </row>
    <row r="47" spans="1:20" x14ac:dyDescent="0.3">
      <c r="A47" s="16">
        <v>43</v>
      </c>
      <c r="B47" s="7" t="s">
        <v>104</v>
      </c>
      <c r="C47" s="7" t="s">
        <v>9</v>
      </c>
      <c r="D47" s="8">
        <v>38751</v>
      </c>
      <c r="E47" s="8" t="s">
        <v>276</v>
      </c>
      <c r="F47" s="8" t="s">
        <v>275</v>
      </c>
      <c r="G47" s="9"/>
      <c r="H47" s="9">
        <v>0</v>
      </c>
      <c r="I47" s="9">
        <f>PRODUCT(H47,2)</f>
        <v>0</v>
      </c>
      <c r="J47" s="7">
        <v>58</v>
      </c>
      <c r="K47" s="7">
        <v>1</v>
      </c>
      <c r="L47" s="7"/>
      <c r="M47" s="7"/>
      <c r="N47" s="9"/>
      <c r="O47" s="9"/>
      <c r="P47" s="9">
        <f>SUM(K47,M47,O47)</f>
        <v>1</v>
      </c>
      <c r="Q47" s="9">
        <v>40</v>
      </c>
      <c r="R47" s="9">
        <v>5</v>
      </c>
      <c r="S47" s="9">
        <f>PRODUCT(R47,2)</f>
        <v>10</v>
      </c>
      <c r="T47" s="9">
        <f>SUM(I47,P47,S47)</f>
        <v>11</v>
      </c>
    </row>
    <row r="48" spans="1:20" x14ac:dyDescent="0.3">
      <c r="A48" s="16">
        <v>44</v>
      </c>
      <c r="B48" s="7" t="s">
        <v>50</v>
      </c>
      <c r="C48" s="7" t="s">
        <v>18</v>
      </c>
      <c r="D48" s="8">
        <v>38009</v>
      </c>
      <c r="E48" s="8" t="s">
        <v>275</v>
      </c>
      <c r="F48" s="8" t="s">
        <v>274</v>
      </c>
      <c r="G48" s="9"/>
      <c r="H48" s="9">
        <v>0</v>
      </c>
      <c r="I48" s="9">
        <f>PRODUCT(H48,2)</f>
        <v>0</v>
      </c>
      <c r="J48" s="7">
        <v>37</v>
      </c>
      <c r="K48" s="7">
        <v>8</v>
      </c>
      <c r="L48" s="7"/>
      <c r="M48" s="7"/>
      <c r="N48" s="9"/>
      <c r="O48" s="9"/>
      <c r="P48" s="9">
        <f>SUM(K48,M48,O48)</f>
        <v>8</v>
      </c>
      <c r="Q48" s="9"/>
      <c r="R48" s="9">
        <v>0</v>
      </c>
      <c r="S48" s="9">
        <f>PRODUCT(R48,2)</f>
        <v>0</v>
      </c>
      <c r="T48" s="9">
        <f>SUM(I48,P48,S48)</f>
        <v>8</v>
      </c>
    </row>
    <row r="49" spans="1:20" x14ac:dyDescent="0.3">
      <c r="A49" s="16">
        <v>45</v>
      </c>
      <c r="B49" s="7" t="s">
        <v>73</v>
      </c>
      <c r="C49" s="7" t="s">
        <v>18</v>
      </c>
      <c r="D49" s="8">
        <v>38153</v>
      </c>
      <c r="E49" s="8" t="s">
        <v>275</v>
      </c>
      <c r="F49" s="8" t="s">
        <v>274</v>
      </c>
      <c r="G49" s="9"/>
      <c r="H49" s="9">
        <v>0</v>
      </c>
      <c r="I49" s="9">
        <f>PRODUCT(H49,2)</f>
        <v>0</v>
      </c>
      <c r="J49" s="7"/>
      <c r="K49" s="7"/>
      <c r="L49" s="7">
        <v>44</v>
      </c>
      <c r="M49" s="7">
        <v>1</v>
      </c>
      <c r="N49" s="9">
        <v>53</v>
      </c>
      <c r="O49" s="9">
        <v>1</v>
      </c>
      <c r="P49" s="9">
        <f>SUM(K49,M49,O49)</f>
        <v>2</v>
      </c>
      <c r="Q49" s="9"/>
      <c r="R49" s="9">
        <v>0</v>
      </c>
      <c r="S49" s="9">
        <f>PRODUCT(R49,2)</f>
        <v>0</v>
      </c>
      <c r="T49" s="9">
        <f>SUM(I49,P49,S49)</f>
        <v>2</v>
      </c>
    </row>
    <row r="50" spans="1:20" x14ac:dyDescent="0.3">
      <c r="A50" s="16">
        <v>46</v>
      </c>
      <c r="B50" s="7" t="s">
        <v>112</v>
      </c>
      <c r="C50" s="7" t="s">
        <v>53</v>
      </c>
      <c r="D50" s="8">
        <v>38902</v>
      </c>
      <c r="E50" s="8" t="s">
        <v>276</v>
      </c>
      <c r="F50" s="8" t="s">
        <v>276</v>
      </c>
      <c r="G50" s="9"/>
      <c r="H50" s="9">
        <v>0</v>
      </c>
      <c r="I50" s="9">
        <f>PRODUCT(H50,2)</f>
        <v>0</v>
      </c>
      <c r="J50" s="7">
        <v>44</v>
      </c>
      <c r="K50" s="7">
        <v>1</v>
      </c>
      <c r="L50" s="7"/>
      <c r="M50" s="7"/>
      <c r="N50" s="9"/>
      <c r="O50" s="9"/>
      <c r="P50" s="9">
        <f>SUM(K50,M50,O50)</f>
        <v>1</v>
      </c>
      <c r="Q50" s="9"/>
      <c r="R50" s="9">
        <v>0</v>
      </c>
      <c r="S50" s="9">
        <f>PRODUCT(R50,2)</f>
        <v>0</v>
      </c>
      <c r="T50" s="9">
        <f>SUM(I50,P50,S50)</f>
        <v>1</v>
      </c>
    </row>
    <row r="51" spans="1:20" x14ac:dyDescent="0.3">
      <c r="A51" s="16">
        <v>47</v>
      </c>
      <c r="B51" s="7" t="s">
        <v>139</v>
      </c>
      <c r="C51" s="7" t="s">
        <v>18</v>
      </c>
      <c r="D51" s="8">
        <v>37905</v>
      </c>
      <c r="E51" s="8" t="s">
        <v>275</v>
      </c>
      <c r="F51" s="8" t="s">
        <v>274</v>
      </c>
      <c r="G51" s="9"/>
      <c r="H51" s="9">
        <v>0</v>
      </c>
      <c r="I51" s="9">
        <f>PRODUCT(H51,2)</f>
        <v>0</v>
      </c>
      <c r="J51" s="7"/>
      <c r="K51" s="7"/>
      <c r="L51" s="7">
        <v>51</v>
      </c>
      <c r="M51" s="7">
        <v>1</v>
      </c>
      <c r="N51" s="9"/>
      <c r="O51" s="9"/>
      <c r="P51" s="9">
        <f>SUM(K51,M51,O51)</f>
        <v>1</v>
      </c>
      <c r="Q51" s="9"/>
      <c r="R51" s="9">
        <v>0</v>
      </c>
      <c r="S51" s="9">
        <f>PRODUCT(R51,2)</f>
        <v>0</v>
      </c>
      <c r="T51" s="9">
        <f>SUM(I51,P51,S51)</f>
        <v>1</v>
      </c>
    </row>
    <row r="52" spans="1:20" x14ac:dyDescent="0.3">
      <c r="A52" s="16">
        <v>48</v>
      </c>
      <c r="B52" s="7" t="s">
        <v>102</v>
      </c>
      <c r="C52" s="7" t="s">
        <v>13</v>
      </c>
      <c r="D52" s="8">
        <v>38085</v>
      </c>
      <c r="E52" s="8" t="s">
        <v>275</v>
      </c>
      <c r="F52" s="8" t="s">
        <v>274</v>
      </c>
      <c r="G52" s="9"/>
      <c r="H52" s="9">
        <v>0</v>
      </c>
      <c r="I52" s="9">
        <f>PRODUCT(H52,2)</f>
        <v>0</v>
      </c>
      <c r="J52" s="7"/>
      <c r="K52" s="7"/>
      <c r="L52" s="7">
        <v>47</v>
      </c>
      <c r="M52" s="7">
        <v>1</v>
      </c>
      <c r="N52" s="9"/>
      <c r="O52" s="9"/>
      <c r="P52" s="9">
        <f>SUM(K52,M52,O52)</f>
        <v>1</v>
      </c>
      <c r="Q52" s="9"/>
      <c r="R52" s="9">
        <v>0</v>
      </c>
      <c r="S52" s="9">
        <f>PRODUCT(R52,2)</f>
        <v>0</v>
      </c>
      <c r="T52" s="9">
        <f>SUM(I52,P52,S52)</f>
        <v>1</v>
      </c>
    </row>
    <row r="53" spans="1:20" x14ac:dyDescent="0.3">
      <c r="A53" s="16">
        <v>49</v>
      </c>
      <c r="B53" s="7" t="s">
        <v>49</v>
      </c>
      <c r="C53" s="7" t="s">
        <v>18</v>
      </c>
      <c r="D53" s="8">
        <v>38318</v>
      </c>
      <c r="E53" s="8" t="s">
        <v>275</v>
      </c>
      <c r="F53" s="8" t="s">
        <v>275</v>
      </c>
      <c r="G53" s="9"/>
      <c r="H53" s="9">
        <v>0</v>
      </c>
      <c r="I53" s="9">
        <f>PRODUCT(H53,2)</f>
        <v>0</v>
      </c>
      <c r="J53" s="7"/>
      <c r="K53" s="7"/>
      <c r="L53" s="7">
        <v>58</v>
      </c>
      <c r="M53" s="7">
        <v>1</v>
      </c>
      <c r="N53" s="9"/>
      <c r="O53" s="9"/>
      <c r="P53" s="9">
        <f>SUM(K53,M53,O53)</f>
        <v>1</v>
      </c>
      <c r="Q53" s="9"/>
      <c r="R53" s="9">
        <v>0</v>
      </c>
      <c r="S53" s="9">
        <f>PRODUCT(R53,2)</f>
        <v>0</v>
      </c>
      <c r="T53" s="9">
        <f>SUM(I53,P53,S53)</f>
        <v>1</v>
      </c>
    </row>
  </sheetData>
  <sortState ref="B5:T103">
    <sortCondition descending="1" ref="T5"/>
  </sortState>
  <mergeCells count="21">
    <mergeCell ref="G3:H3"/>
    <mergeCell ref="J3:K3"/>
    <mergeCell ref="L3:M3"/>
    <mergeCell ref="N3:O3"/>
    <mergeCell ref="Q3:R3"/>
    <mergeCell ref="G1:T1"/>
    <mergeCell ref="G2:H2"/>
    <mergeCell ref="I2:I3"/>
    <mergeCell ref="J2:K2"/>
    <mergeCell ref="L2:M2"/>
    <mergeCell ref="N2:O2"/>
    <mergeCell ref="P2:P4"/>
    <mergeCell ref="Q2:R2"/>
    <mergeCell ref="S2:S3"/>
    <mergeCell ref="T2:T4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4" zoomScale="80" zoomScaleNormal="80" workbookViewId="0">
      <selection activeCell="F45" sqref="F45"/>
    </sheetView>
  </sheetViews>
  <sheetFormatPr defaultRowHeight="14.4" x14ac:dyDescent="0.3"/>
  <cols>
    <col min="1" max="1" width="5.77734375" style="1" customWidth="1"/>
    <col min="2" max="2" width="25.77734375" style="32" customWidth="1"/>
    <col min="3" max="3" width="35.77734375" customWidth="1"/>
    <col min="4" max="6" width="15.77734375" customWidth="1"/>
    <col min="7" max="15" width="8.88671875" customWidth="1"/>
    <col min="16" max="16" width="10.33203125" customWidth="1"/>
    <col min="20" max="20" width="10" customWidth="1"/>
  </cols>
  <sheetData>
    <row r="1" spans="1:20" s="2" customFormat="1" x14ac:dyDescent="0.3">
      <c r="A1" s="19" t="s">
        <v>0</v>
      </c>
      <c r="B1" s="31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" customFormat="1" ht="25.2" customHeight="1" x14ac:dyDescent="0.3">
      <c r="A2" s="19"/>
      <c r="B2" s="31"/>
      <c r="C2" s="19"/>
      <c r="D2" s="20"/>
      <c r="E2" s="22"/>
      <c r="F2" s="22"/>
      <c r="G2" s="19" t="s">
        <v>265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19" t="s">
        <v>271</v>
      </c>
      <c r="R2" s="19"/>
      <c r="S2" s="24" t="s">
        <v>269</v>
      </c>
      <c r="T2" s="24" t="s">
        <v>273</v>
      </c>
    </row>
    <row r="3" spans="1:20" s="2" customFormat="1" ht="25.2" customHeight="1" x14ac:dyDescent="0.3">
      <c r="A3" s="19"/>
      <c r="B3" s="31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19" t="s">
        <v>4</v>
      </c>
      <c r="R3" s="19"/>
      <c r="S3" s="25"/>
      <c r="T3" s="27"/>
    </row>
    <row r="4" spans="1:20" s="2" customFormat="1" ht="25.2" customHeight="1" x14ac:dyDescent="0.3">
      <c r="A4" s="19"/>
      <c r="B4" s="31"/>
      <c r="C4" s="19"/>
      <c r="D4" s="20"/>
      <c r="E4" s="23"/>
      <c r="F4" s="23"/>
      <c r="G4" s="16" t="s">
        <v>5</v>
      </c>
      <c r="H4" s="16" t="s">
        <v>6</v>
      </c>
      <c r="I4" s="26">
        <v>2</v>
      </c>
      <c r="J4" s="16" t="s">
        <v>5</v>
      </c>
      <c r="K4" s="16" t="s">
        <v>6</v>
      </c>
      <c r="L4" s="16" t="s">
        <v>5</v>
      </c>
      <c r="M4" s="16" t="s">
        <v>6</v>
      </c>
      <c r="N4" s="16" t="s">
        <v>5</v>
      </c>
      <c r="O4" s="16" t="s">
        <v>6</v>
      </c>
      <c r="P4" s="25"/>
      <c r="Q4" s="16" t="s">
        <v>5</v>
      </c>
      <c r="R4" s="16" t="s">
        <v>6</v>
      </c>
      <c r="S4" s="26">
        <v>2</v>
      </c>
      <c r="T4" s="25"/>
    </row>
    <row r="5" spans="1:20" x14ac:dyDescent="0.3">
      <c r="A5" s="16">
        <v>1</v>
      </c>
      <c r="B5" s="30" t="s">
        <v>180</v>
      </c>
      <c r="C5" s="7" t="s">
        <v>18</v>
      </c>
      <c r="D5" s="8">
        <v>38174</v>
      </c>
      <c r="E5" s="6" t="s">
        <v>278</v>
      </c>
      <c r="F5" s="6" t="s">
        <v>278</v>
      </c>
      <c r="G5" s="9">
        <v>7</v>
      </c>
      <c r="H5" s="9">
        <v>262</v>
      </c>
      <c r="I5" s="9">
        <f>PRODUCT(H5,2)</f>
        <v>524</v>
      </c>
      <c r="J5" s="7">
        <v>14</v>
      </c>
      <c r="K5" s="7">
        <v>55</v>
      </c>
      <c r="L5" s="7">
        <v>8</v>
      </c>
      <c r="M5" s="7">
        <v>210</v>
      </c>
      <c r="N5" s="9">
        <v>12</v>
      </c>
      <c r="O5" s="9">
        <v>86</v>
      </c>
      <c r="P5" s="9">
        <f>SUM(K5,M5,O5)</f>
        <v>351</v>
      </c>
      <c r="Q5" s="9">
        <v>1</v>
      </c>
      <c r="R5" s="9">
        <v>1000</v>
      </c>
      <c r="S5" s="9">
        <f>PRODUCT(R5,2)</f>
        <v>2000</v>
      </c>
      <c r="T5" s="9">
        <f>SUM(I5,P5,S5)</f>
        <v>2875</v>
      </c>
    </row>
    <row r="6" spans="1:20" x14ac:dyDescent="0.3">
      <c r="A6" s="16">
        <v>2</v>
      </c>
      <c r="B6" s="30" t="s">
        <v>237</v>
      </c>
      <c r="C6" s="7" t="s">
        <v>18</v>
      </c>
      <c r="D6" s="8">
        <v>38285</v>
      </c>
      <c r="E6" s="6" t="s">
        <v>278</v>
      </c>
      <c r="F6" s="6" t="s">
        <v>278</v>
      </c>
      <c r="G6" s="9">
        <v>13</v>
      </c>
      <c r="H6" s="9">
        <v>69</v>
      </c>
      <c r="I6" s="9">
        <f>PRODUCT(H6,2)</f>
        <v>138</v>
      </c>
      <c r="J6" s="7">
        <v>13</v>
      </c>
      <c r="K6" s="7">
        <v>69</v>
      </c>
      <c r="L6" s="7">
        <v>12</v>
      </c>
      <c r="M6" s="7">
        <v>86</v>
      </c>
      <c r="N6" s="9">
        <v>6</v>
      </c>
      <c r="O6" s="9">
        <v>328</v>
      </c>
      <c r="P6" s="9">
        <f>SUM(K6,M6,O6)</f>
        <v>483</v>
      </c>
      <c r="Q6" s="9">
        <v>2</v>
      </c>
      <c r="R6" s="9">
        <v>800</v>
      </c>
      <c r="S6" s="9">
        <f>PRODUCT(R6,2)</f>
        <v>1600</v>
      </c>
      <c r="T6" s="9">
        <f>SUM(I6,P6,S6)</f>
        <v>2221</v>
      </c>
    </row>
    <row r="7" spans="1:20" x14ac:dyDescent="0.3">
      <c r="A7" s="16">
        <v>3</v>
      </c>
      <c r="B7" s="30" t="s">
        <v>186</v>
      </c>
      <c r="C7" s="7" t="s">
        <v>13</v>
      </c>
      <c r="D7" s="8">
        <v>38665</v>
      </c>
      <c r="E7" s="8" t="s">
        <v>276</v>
      </c>
      <c r="F7" s="6" t="s">
        <v>278</v>
      </c>
      <c r="G7" s="9">
        <v>29</v>
      </c>
      <c r="H7" s="9">
        <v>16</v>
      </c>
      <c r="I7" s="9">
        <f>PRODUCT(H7,2)</f>
        <v>32</v>
      </c>
      <c r="J7" s="7">
        <v>21</v>
      </c>
      <c r="K7" s="7">
        <v>24</v>
      </c>
      <c r="L7" s="7">
        <v>11</v>
      </c>
      <c r="M7" s="7">
        <v>107</v>
      </c>
      <c r="N7" s="9">
        <v>13</v>
      </c>
      <c r="O7" s="9">
        <v>69</v>
      </c>
      <c r="P7" s="9">
        <f>SUM(K7,M7,O7)</f>
        <v>200</v>
      </c>
      <c r="Q7" s="9">
        <v>3</v>
      </c>
      <c r="R7" s="9">
        <v>640</v>
      </c>
      <c r="S7" s="9">
        <f>PRODUCT(R7,2)</f>
        <v>1280</v>
      </c>
      <c r="T7" s="9">
        <f>SUM(I7,P7,S7)</f>
        <v>1512</v>
      </c>
    </row>
    <row r="8" spans="1:20" x14ac:dyDescent="0.3">
      <c r="A8" s="16">
        <v>4</v>
      </c>
      <c r="B8" s="30" t="s">
        <v>175</v>
      </c>
      <c r="C8" s="7" t="s">
        <v>16</v>
      </c>
      <c r="D8" s="8">
        <v>38021</v>
      </c>
      <c r="E8" s="6" t="s">
        <v>278</v>
      </c>
      <c r="F8" s="8" t="s">
        <v>277</v>
      </c>
      <c r="G8" s="9">
        <v>30</v>
      </c>
      <c r="H8" s="9">
        <v>15</v>
      </c>
      <c r="I8" s="9">
        <f>PRODUCT(H8,2)</f>
        <v>30</v>
      </c>
      <c r="J8" s="7">
        <v>20</v>
      </c>
      <c r="K8" s="7">
        <v>25</v>
      </c>
      <c r="L8" s="7">
        <v>29</v>
      </c>
      <c r="M8" s="7">
        <v>16</v>
      </c>
      <c r="N8" s="9">
        <v>8</v>
      </c>
      <c r="O8" s="9">
        <v>210</v>
      </c>
      <c r="P8" s="9">
        <f>SUM(K8,M8,O8)</f>
        <v>251</v>
      </c>
      <c r="Q8" s="9">
        <v>4</v>
      </c>
      <c r="R8" s="9">
        <v>512</v>
      </c>
      <c r="S8" s="9">
        <f>PRODUCT(R8,2)</f>
        <v>1024</v>
      </c>
      <c r="T8" s="9">
        <f>SUM(I8,P8,S8)</f>
        <v>1305</v>
      </c>
    </row>
    <row r="9" spans="1:20" x14ac:dyDescent="0.3">
      <c r="A9" s="16">
        <v>5</v>
      </c>
      <c r="B9" s="30" t="s">
        <v>211</v>
      </c>
      <c r="C9" s="7" t="s">
        <v>18</v>
      </c>
      <c r="D9" s="8">
        <v>38205</v>
      </c>
      <c r="E9" s="6" t="s">
        <v>278</v>
      </c>
      <c r="F9" s="6" t="s">
        <v>278</v>
      </c>
      <c r="G9" s="9">
        <v>12</v>
      </c>
      <c r="H9" s="9">
        <v>86</v>
      </c>
      <c r="I9" s="9">
        <f>PRODUCT(H9,2)</f>
        <v>172</v>
      </c>
      <c r="J9" s="7">
        <v>19</v>
      </c>
      <c r="K9" s="7">
        <v>26</v>
      </c>
      <c r="L9" s="7">
        <v>26</v>
      </c>
      <c r="M9" s="7">
        <v>19</v>
      </c>
      <c r="N9" s="9">
        <v>7</v>
      </c>
      <c r="O9" s="9">
        <v>262</v>
      </c>
      <c r="P9" s="9">
        <f>SUM(K9,M9,O9)</f>
        <v>307</v>
      </c>
      <c r="Q9" s="9">
        <v>7</v>
      </c>
      <c r="R9" s="9">
        <v>262</v>
      </c>
      <c r="S9" s="9">
        <f>PRODUCT(R9,2)</f>
        <v>524</v>
      </c>
      <c r="T9" s="9">
        <f>SUM(I9,P9,S9)</f>
        <v>1003</v>
      </c>
    </row>
    <row r="10" spans="1:20" x14ac:dyDescent="0.3">
      <c r="A10" s="16">
        <v>6</v>
      </c>
      <c r="B10" s="30" t="s">
        <v>163</v>
      </c>
      <c r="C10" s="7" t="s">
        <v>13</v>
      </c>
      <c r="D10" s="8">
        <v>38175</v>
      </c>
      <c r="E10" s="6" t="s">
        <v>278</v>
      </c>
      <c r="F10" s="6" t="s">
        <v>278</v>
      </c>
      <c r="G10" s="9"/>
      <c r="H10" s="9">
        <v>0</v>
      </c>
      <c r="I10" s="9">
        <f>PRODUCT(H10,2)</f>
        <v>0</v>
      </c>
      <c r="J10" s="7">
        <v>54</v>
      </c>
      <c r="K10" s="7">
        <v>1</v>
      </c>
      <c r="L10" s="7">
        <v>24</v>
      </c>
      <c r="M10" s="7">
        <v>21</v>
      </c>
      <c r="N10" s="9">
        <v>62</v>
      </c>
      <c r="O10" s="9">
        <v>1</v>
      </c>
      <c r="P10" s="9">
        <f>SUM(K10,M10,O10)</f>
        <v>23</v>
      </c>
      <c r="Q10" s="9">
        <v>5</v>
      </c>
      <c r="R10" s="9">
        <v>410</v>
      </c>
      <c r="S10" s="9">
        <f>PRODUCT(R10,2)</f>
        <v>820</v>
      </c>
      <c r="T10" s="9">
        <f>SUM(I10,P10,S10)</f>
        <v>843</v>
      </c>
    </row>
    <row r="11" spans="1:20" x14ac:dyDescent="0.3">
      <c r="A11" s="16">
        <v>7</v>
      </c>
      <c r="B11" s="30" t="s">
        <v>206</v>
      </c>
      <c r="C11" s="7" t="s">
        <v>20</v>
      </c>
      <c r="D11" s="8">
        <v>37934</v>
      </c>
      <c r="E11" s="6" t="s">
        <v>278</v>
      </c>
      <c r="F11" s="8" t="s">
        <v>277</v>
      </c>
      <c r="G11" s="9">
        <v>15</v>
      </c>
      <c r="H11" s="9">
        <v>44</v>
      </c>
      <c r="I11" s="9">
        <f>PRODUCT(H11,2)</f>
        <v>88</v>
      </c>
      <c r="J11" s="7">
        <v>17</v>
      </c>
      <c r="K11" s="7">
        <v>28</v>
      </c>
      <c r="L11" s="7">
        <v>19</v>
      </c>
      <c r="M11" s="7">
        <v>26</v>
      </c>
      <c r="N11" s="9">
        <v>16</v>
      </c>
      <c r="O11" s="9">
        <v>35</v>
      </c>
      <c r="P11" s="9">
        <f>SUM(K11,M11,O11)</f>
        <v>89</v>
      </c>
      <c r="Q11" s="9">
        <v>6</v>
      </c>
      <c r="R11" s="9">
        <v>328</v>
      </c>
      <c r="S11" s="9">
        <f>PRODUCT(R11,2)</f>
        <v>656</v>
      </c>
      <c r="T11" s="9">
        <f>SUM(I11,P11,S11)</f>
        <v>833</v>
      </c>
    </row>
    <row r="12" spans="1:20" x14ac:dyDescent="0.3">
      <c r="A12" s="16">
        <v>8</v>
      </c>
      <c r="B12" s="30" t="s">
        <v>204</v>
      </c>
      <c r="C12" s="7" t="s">
        <v>75</v>
      </c>
      <c r="D12" s="8">
        <v>38470</v>
      </c>
      <c r="E12" s="6" t="s">
        <v>278</v>
      </c>
      <c r="F12" s="6" t="s">
        <v>278</v>
      </c>
      <c r="G12" s="9">
        <v>20</v>
      </c>
      <c r="H12" s="9">
        <v>25</v>
      </c>
      <c r="I12" s="9">
        <f>PRODUCT(H12,2)</f>
        <v>50</v>
      </c>
      <c r="J12" s="7">
        <v>18</v>
      </c>
      <c r="K12" s="7">
        <v>27</v>
      </c>
      <c r="L12" s="7">
        <v>13</v>
      </c>
      <c r="M12" s="7">
        <v>69</v>
      </c>
      <c r="N12" s="9">
        <v>23</v>
      </c>
      <c r="O12" s="9">
        <v>22</v>
      </c>
      <c r="P12" s="9">
        <f>SUM(K12,M12,O12)</f>
        <v>118</v>
      </c>
      <c r="Q12" s="9">
        <v>8</v>
      </c>
      <c r="R12" s="9">
        <v>210</v>
      </c>
      <c r="S12" s="9">
        <f>PRODUCT(R12,2)</f>
        <v>420</v>
      </c>
      <c r="T12" s="9">
        <f>SUM(I12,P12,S12)</f>
        <v>588</v>
      </c>
    </row>
    <row r="13" spans="1:20" x14ac:dyDescent="0.3">
      <c r="A13" s="16">
        <v>9</v>
      </c>
      <c r="B13" s="30" t="s">
        <v>193</v>
      </c>
      <c r="C13" s="7" t="s">
        <v>13</v>
      </c>
      <c r="D13" s="8">
        <v>38371</v>
      </c>
      <c r="E13" s="6" t="s">
        <v>278</v>
      </c>
      <c r="F13" s="6" t="s">
        <v>278</v>
      </c>
      <c r="G13" s="9">
        <v>22</v>
      </c>
      <c r="H13" s="9">
        <v>23</v>
      </c>
      <c r="I13" s="9">
        <f>PRODUCT(H13,2)</f>
        <v>46</v>
      </c>
      <c r="J13" s="7">
        <v>30</v>
      </c>
      <c r="K13" s="7">
        <v>15</v>
      </c>
      <c r="L13" s="7">
        <v>22</v>
      </c>
      <c r="M13" s="7">
        <v>23</v>
      </c>
      <c r="N13" s="9">
        <v>10</v>
      </c>
      <c r="O13" s="9">
        <v>134</v>
      </c>
      <c r="P13" s="9">
        <f>SUM(K13,M13,O13)</f>
        <v>172</v>
      </c>
      <c r="Q13" s="9">
        <v>10</v>
      </c>
      <c r="R13" s="9">
        <v>134</v>
      </c>
      <c r="S13" s="9">
        <f>PRODUCT(R13,2)</f>
        <v>268</v>
      </c>
      <c r="T13" s="9">
        <f>SUM(I13,P13,S13)</f>
        <v>486</v>
      </c>
    </row>
    <row r="14" spans="1:20" x14ac:dyDescent="0.3">
      <c r="A14" s="16">
        <v>10</v>
      </c>
      <c r="B14" s="30" t="s">
        <v>213</v>
      </c>
      <c r="C14" s="7" t="s">
        <v>13</v>
      </c>
      <c r="D14" s="8">
        <v>38989</v>
      </c>
      <c r="E14" s="8" t="s">
        <v>276</v>
      </c>
      <c r="F14" s="8" t="s">
        <v>276</v>
      </c>
      <c r="G14" s="9"/>
      <c r="H14" s="9">
        <v>0</v>
      </c>
      <c r="I14" s="9">
        <f>PRODUCT(H14,2)</f>
        <v>0</v>
      </c>
      <c r="J14" s="7"/>
      <c r="K14" s="7"/>
      <c r="L14" s="7"/>
      <c r="M14" s="7"/>
      <c r="N14" s="9"/>
      <c r="O14" s="9"/>
      <c r="P14" s="9">
        <f>SUM(K14,M14,O14)</f>
        <v>0</v>
      </c>
      <c r="Q14" s="9">
        <v>9</v>
      </c>
      <c r="R14" s="9">
        <v>168</v>
      </c>
      <c r="S14" s="9">
        <f>PRODUCT(R14,2)</f>
        <v>336</v>
      </c>
      <c r="T14" s="9">
        <f>SUM(I14,P14,S14)</f>
        <v>336</v>
      </c>
    </row>
    <row r="15" spans="1:20" x14ac:dyDescent="0.3">
      <c r="A15" s="16">
        <v>11</v>
      </c>
      <c r="B15" s="30" t="s">
        <v>156</v>
      </c>
      <c r="C15" s="7" t="s">
        <v>18</v>
      </c>
      <c r="D15" s="8">
        <v>38289</v>
      </c>
      <c r="E15" s="6" t="s">
        <v>278</v>
      </c>
      <c r="F15" s="6" t="s">
        <v>278</v>
      </c>
      <c r="G15" s="9">
        <v>23</v>
      </c>
      <c r="H15" s="9">
        <v>22</v>
      </c>
      <c r="I15" s="9">
        <f>PRODUCT(H15,2)</f>
        <v>44</v>
      </c>
      <c r="J15" s="7">
        <v>11</v>
      </c>
      <c r="K15" s="7">
        <v>107</v>
      </c>
      <c r="L15" s="7">
        <v>28</v>
      </c>
      <c r="M15" s="7">
        <v>17</v>
      </c>
      <c r="N15" s="9">
        <v>20</v>
      </c>
      <c r="O15" s="9">
        <v>25</v>
      </c>
      <c r="P15" s="9">
        <f>SUM(K15,M15,O15)</f>
        <v>149</v>
      </c>
      <c r="Q15" s="9">
        <v>13</v>
      </c>
      <c r="R15" s="9">
        <v>69</v>
      </c>
      <c r="S15" s="9">
        <f>PRODUCT(R15,2)</f>
        <v>138</v>
      </c>
      <c r="T15" s="9">
        <f>SUM(I15,P15,S15)</f>
        <v>331</v>
      </c>
    </row>
    <row r="16" spans="1:20" x14ac:dyDescent="0.3">
      <c r="A16" s="16">
        <v>12</v>
      </c>
      <c r="B16" s="30" t="s">
        <v>236</v>
      </c>
      <c r="C16" s="7" t="s">
        <v>16</v>
      </c>
      <c r="D16" s="8">
        <v>38332</v>
      </c>
      <c r="E16" s="6" t="s">
        <v>278</v>
      </c>
      <c r="F16" s="6" t="s">
        <v>278</v>
      </c>
      <c r="G16" s="9">
        <v>25</v>
      </c>
      <c r="H16" s="9">
        <v>20</v>
      </c>
      <c r="I16" s="9">
        <f>PRODUCT(H16,2)</f>
        <v>40</v>
      </c>
      <c r="J16" s="7">
        <v>28</v>
      </c>
      <c r="K16" s="7">
        <v>17</v>
      </c>
      <c r="L16" s="7">
        <v>42</v>
      </c>
      <c r="M16" s="7">
        <v>3</v>
      </c>
      <c r="N16" s="9">
        <v>18</v>
      </c>
      <c r="O16" s="9">
        <v>27</v>
      </c>
      <c r="P16" s="9">
        <f>SUM(K16,M16,O16)</f>
        <v>47</v>
      </c>
      <c r="Q16" s="9">
        <v>11</v>
      </c>
      <c r="R16" s="9">
        <v>107</v>
      </c>
      <c r="S16" s="9">
        <f>PRODUCT(R16,2)</f>
        <v>214</v>
      </c>
      <c r="T16" s="9">
        <f>SUM(I16,P16,S16)</f>
        <v>301</v>
      </c>
    </row>
    <row r="17" spans="1:20" x14ac:dyDescent="0.3">
      <c r="A17" s="16">
        <v>13</v>
      </c>
      <c r="B17" s="30" t="s">
        <v>230</v>
      </c>
      <c r="C17" s="7" t="s">
        <v>13</v>
      </c>
      <c r="D17" s="8">
        <v>38276</v>
      </c>
      <c r="E17" s="6" t="s">
        <v>278</v>
      </c>
      <c r="F17" s="6" t="s">
        <v>278</v>
      </c>
      <c r="G17" s="9"/>
      <c r="H17" s="9">
        <v>0</v>
      </c>
      <c r="I17" s="9">
        <f>PRODUCT(H17,2)</f>
        <v>0</v>
      </c>
      <c r="J17" s="7">
        <v>51</v>
      </c>
      <c r="K17" s="7">
        <v>1</v>
      </c>
      <c r="L17" s="7">
        <v>32</v>
      </c>
      <c r="M17" s="7">
        <v>13</v>
      </c>
      <c r="N17" s="9">
        <v>50</v>
      </c>
      <c r="O17" s="9">
        <v>1</v>
      </c>
      <c r="P17" s="9">
        <f>SUM(K17,M17,O17)</f>
        <v>15</v>
      </c>
      <c r="Q17" s="9">
        <v>12</v>
      </c>
      <c r="R17" s="9">
        <v>86</v>
      </c>
      <c r="S17" s="9">
        <f>PRODUCT(R17,2)</f>
        <v>172</v>
      </c>
      <c r="T17" s="9">
        <f>SUM(I17,P17,S17)</f>
        <v>187</v>
      </c>
    </row>
    <row r="18" spans="1:20" x14ac:dyDescent="0.3">
      <c r="A18" s="16">
        <v>14</v>
      </c>
      <c r="B18" s="30" t="s">
        <v>233</v>
      </c>
      <c r="C18" s="7" t="s">
        <v>13</v>
      </c>
      <c r="D18" s="8">
        <v>38329</v>
      </c>
      <c r="E18" s="6" t="s">
        <v>278</v>
      </c>
      <c r="F18" s="6" t="s">
        <v>278</v>
      </c>
      <c r="G18" s="9"/>
      <c r="H18" s="9">
        <v>0</v>
      </c>
      <c r="I18" s="9">
        <f>PRODUCT(H18,2)</f>
        <v>0</v>
      </c>
      <c r="J18" s="7">
        <v>37</v>
      </c>
      <c r="K18" s="7">
        <v>8</v>
      </c>
      <c r="L18" s="7">
        <v>39</v>
      </c>
      <c r="M18" s="7">
        <v>6</v>
      </c>
      <c r="N18" s="9">
        <v>31</v>
      </c>
      <c r="O18" s="9">
        <v>14</v>
      </c>
      <c r="P18" s="9">
        <f>SUM(K18,M18,O18)</f>
        <v>28</v>
      </c>
      <c r="Q18" s="9">
        <v>14</v>
      </c>
      <c r="R18" s="9">
        <v>55</v>
      </c>
      <c r="S18" s="9">
        <f>PRODUCT(R18,2)</f>
        <v>110</v>
      </c>
      <c r="T18" s="9">
        <f>SUM(I18,P18,S18)</f>
        <v>138</v>
      </c>
    </row>
    <row r="19" spans="1:20" x14ac:dyDescent="0.3">
      <c r="A19" s="16">
        <v>15</v>
      </c>
      <c r="B19" s="30" t="s">
        <v>231</v>
      </c>
      <c r="C19" s="7" t="s">
        <v>18</v>
      </c>
      <c r="D19" s="8">
        <v>37856</v>
      </c>
      <c r="E19" s="6" t="s">
        <v>278</v>
      </c>
      <c r="F19" s="8" t="s">
        <v>277</v>
      </c>
      <c r="G19" s="9"/>
      <c r="H19" s="9">
        <v>0</v>
      </c>
      <c r="I19" s="9">
        <f>PRODUCT(H19,2)</f>
        <v>0</v>
      </c>
      <c r="J19" s="7">
        <v>39</v>
      </c>
      <c r="K19" s="7">
        <v>6</v>
      </c>
      <c r="L19" s="7">
        <v>25</v>
      </c>
      <c r="M19" s="7">
        <v>20</v>
      </c>
      <c r="N19" s="9"/>
      <c r="O19" s="9"/>
      <c r="P19" s="9">
        <f>SUM(K19,M19,O19)</f>
        <v>26</v>
      </c>
      <c r="Q19" s="9">
        <v>15</v>
      </c>
      <c r="R19" s="9">
        <v>44</v>
      </c>
      <c r="S19" s="9">
        <f>PRODUCT(R19,2)</f>
        <v>88</v>
      </c>
      <c r="T19" s="9">
        <f>SUM(I19,P19,S19)</f>
        <v>114</v>
      </c>
    </row>
    <row r="20" spans="1:20" x14ac:dyDescent="0.3">
      <c r="A20" s="16">
        <v>16</v>
      </c>
      <c r="B20" s="30" t="s">
        <v>224</v>
      </c>
      <c r="C20" s="7" t="s">
        <v>94</v>
      </c>
      <c r="D20" s="8">
        <v>38611</v>
      </c>
      <c r="E20" s="8" t="s">
        <v>276</v>
      </c>
      <c r="F20" s="6" t="s">
        <v>278</v>
      </c>
      <c r="G20" s="9">
        <v>35</v>
      </c>
      <c r="H20" s="9">
        <v>10</v>
      </c>
      <c r="I20" s="9">
        <f>PRODUCT(H20,2)</f>
        <v>20</v>
      </c>
      <c r="J20" s="7">
        <v>23</v>
      </c>
      <c r="K20" s="7">
        <v>22</v>
      </c>
      <c r="L20" s="7">
        <v>34</v>
      </c>
      <c r="M20" s="7">
        <v>11</v>
      </c>
      <c r="N20" s="9">
        <v>63</v>
      </c>
      <c r="O20" s="9">
        <v>1</v>
      </c>
      <c r="P20" s="9">
        <f>SUM(K20,M20,O20)</f>
        <v>34</v>
      </c>
      <c r="Q20" s="9">
        <v>20</v>
      </c>
      <c r="R20" s="9">
        <v>25</v>
      </c>
      <c r="S20" s="9">
        <f>PRODUCT(R20,2)</f>
        <v>50</v>
      </c>
      <c r="T20" s="9">
        <f>SUM(I20,P20,S20)</f>
        <v>104</v>
      </c>
    </row>
    <row r="21" spans="1:20" x14ac:dyDescent="0.3">
      <c r="A21" s="16">
        <v>17</v>
      </c>
      <c r="B21" s="30" t="s">
        <v>210</v>
      </c>
      <c r="C21" s="7" t="s">
        <v>18</v>
      </c>
      <c r="D21" s="8">
        <v>38384</v>
      </c>
      <c r="E21" s="6" t="s">
        <v>278</v>
      </c>
      <c r="F21" s="6" t="s">
        <v>278</v>
      </c>
      <c r="G21" s="9">
        <v>36</v>
      </c>
      <c r="H21" s="9">
        <v>9</v>
      </c>
      <c r="I21" s="9">
        <f>PRODUCT(H21,2)</f>
        <v>18</v>
      </c>
      <c r="J21" s="7">
        <v>26</v>
      </c>
      <c r="K21" s="7">
        <v>19</v>
      </c>
      <c r="L21" s="7">
        <v>33</v>
      </c>
      <c r="M21" s="7">
        <v>12</v>
      </c>
      <c r="N21" s="9">
        <v>32</v>
      </c>
      <c r="O21" s="9">
        <v>13</v>
      </c>
      <c r="P21" s="9">
        <f>SUM(K21,M21,O21)</f>
        <v>44</v>
      </c>
      <c r="Q21" s="9">
        <v>25</v>
      </c>
      <c r="R21" s="9">
        <v>20</v>
      </c>
      <c r="S21" s="9">
        <f>PRODUCT(R21,2)</f>
        <v>40</v>
      </c>
      <c r="T21" s="9">
        <f>SUM(I21,P21,S21)</f>
        <v>102</v>
      </c>
    </row>
    <row r="22" spans="1:20" x14ac:dyDescent="0.3">
      <c r="A22" s="16">
        <v>18</v>
      </c>
      <c r="B22" s="30" t="s">
        <v>215</v>
      </c>
      <c r="C22" s="7" t="s">
        <v>16</v>
      </c>
      <c r="D22" s="8">
        <v>38891</v>
      </c>
      <c r="E22" s="8" t="s">
        <v>276</v>
      </c>
      <c r="F22" s="6" t="s">
        <v>278</v>
      </c>
      <c r="G22" s="9"/>
      <c r="H22" s="9">
        <v>0</v>
      </c>
      <c r="I22" s="9">
        <f>PRODUCT(H22,2)</f>
        <v>0</v>
      </c>
      <c r="J22" s="7">
        <v>53</v>
      </c>
      <c r="K22" s="7">
        <v>1</v>
      </c>
      <c r="L22" s="7">
        <v>44</v>
      </c>
      <c r="M22" s="7">
        <v>1</v>
      </c>
      <c r="N22" s="9">
        <v>28</v>
      </c>
      <c r="O22" s="9">
        <v>17</v>
      </c>
      <c r="P22" s="9">
        <f>SUM(K22,M22,O22)</f>
        <v>19</v>
      </c>
      <c r="Q22" s="9">
        <v>17</v>
      </c>
      <c r="R22" s="9">
        <v>28</v>
      </c>
      <c r="S22" s="9">
        <f>PRODUCT(R22,2)</f>
        <v>56</v>
      </c>
      <c r="T22" s="9">
        <f>SUM(I22,P22,S22)</f>
        <v>75</v>
      </c>
    </row>
    <row r="23" spans="1:20" s="12" customFormat="1" x14ac:dyDescent="0.25">
      <c r="A23" s="16">
        <v>19</v>
      </c>
      <c r="B23" s="30" t="s">
        <v>155</v>
      </c>
      <c r="C23" s="7" t="s">
        <v>13</v>
      </c>
      <c r="D23" s="8">
        <v>38950</v>
      </c>
      <c r="E23" s="8" t="s">
        <v>276</v>
      </c>
      <c r="F23" s="8" t="s">
        <v>276</v>
      </c>
      <c r="G23" s="9"/>
      <c r="H23" s="9">
        <v>0</v>
      </c>
      <c r="I23" s="9">
        <f>PRODUCT(H23,2)</f>
        <v>0</v>
      </c>
      <c r="J23" s="7"/>
      <c r="K23" s="7"/>
      <c r="L23" s="7"/>
      <c r="M23" s="7"/>
      <c r="N23" s="9"/>
      <c r="O23" s="9"/>
      <c r="P23" s="9">
        <f>SUM(K23,M23,O23)</f>
        <v>0</v>
      </c>
      <c r="Q23" s="9">
        <v>16</v>
      </c>
      <c r="R23" s="9">
        <v>35</v>
      </c>
      <c r="S23" s="9">
        <f>PRODUCT(R23,2)</f>
        <v>70</v>
      </c>
      <c r="T23" s="9">
        <f>SUM(I23,P23,S23)</f>
        <v>70</v>
      </c>
    </row>
    <row r="24" spans="1:20" x14ac:dyDescent="0.3">
      <c r="A24" s="16">
        <v>20</v>
      </c>
      <c r="B24" s="30" t="s">
        <v>218</v>
      </c>
      <c r="C24" s="7" t="s">
        <v>18</v>
      </c>
      <c r="D24" s="8">
        <v>38465</v>
      </c>
      <c r="E24" s="6" t="s">
        <v>278</v>
      </c>
      <c r="F24" s="6" t="s">
        <v>278</v>
      </c>
      <c r="G24" s="9"/>
      <c r="H24" s="9">
        <v>0</v>
      </c>
      <c r="I24" s="9">
        <f>PRODUCT(H24,2)</f>
        <v>0</v>
      </c>
      <c r="J24" s="7">
        <v>48</v>
      </c>
      <c r="K24" s="7">
        <v>1</v>
      </c>
      <c r="L24" s="7">
        <v>45</v>
      </c>
      <c r="M24" s="7">
        <v>1</v>
      </c>
      <c r="N24" s="9">
        <v>34</v>
      </c>
      <c r="O24" s="9">
        <v>11</v>
      </c>
      <c r="P24" s="9">
        <f>SUM(K24,M24,O24)</f>
        <v>13</v>
      </c>
      <c r="Q24" s="9">
        <v>21</v>
      </c>
      <c r="R24" s="9">
        <v>24</v>
      </c>
      <c r="S24" s="9">
        <f>PRODUCT(R24,2)</f>
        <v>48</v>
      </c>
      <c r="T24" s="9">
        <f>SUM(I24,P24,S24)</f>
        <v>61</v>
      </c>
    </row>
    <row r="25" spans="1:20" x14ac:dyDescent="0.3">
      <c r="A25" s="16">
        <v>21</v>
      </c>
      <c r="B25" s="30" t="s">
        <v>205</v>
      </c>
      <c r="C25" s="7" t="s">
        <v>18</v>
      </c>
      <c r="D25" s="8">
        <v>38056</v>
      </c>
      <c r="E25" s="6" t="s">
        <v>278</v>
      </c>
      <c r="F25" s="8" t="s">
        <v>277</v>
      </c>
      <c r="G25" s="9">
        <v>33</v>
      </c>
      <c r="H25" s="9">
        <v>12</v>
      </c>
      <c r="I25" s="9">
        <f>PRODUCT(H25,2)</f>
        <v>24</v>
      </c>
      <c r="J25" s="7">
        <v>36</v>
      </c>
      <c r="K25" s="7">
        <v>9</v>
      </c>
      <c r="L25" s="7">
        <v>21</v>
      </c>
      <c r="M25" s="7">
        <v>24</v>
      </c>
      <c r="N25" s="9"/>
      <c r="O25" s="9"/>
      <c r="P25" s="9">
        <f>SUM(K25,M25,O25)</f>
        <v>33</v>
      </c>
      <c r="Q25" s="9"/>
      <c r="R25" s="9">
        <v>0</v>
      </c>
      <c r="S25" s="9">
        <f>PRODUCT(R25,2)</f>
        <v>0</v>
      </c>
      <c r="T25" s="9">
        <f>SUM(I25,P25,S25)</f>
        <v>57</v>
      </c>
    </row>
    <row r="26" spans="1:20" x14ac:dyDescent="0.3">
      <c r="A26" s="16">
        <v>22</v>
      </c>
      <c r="B26" s="30" t="s">
        <v>179</v>
      </c>
      <c r="C26" s="7" t="s">
        <v>8</v>
      </c>
      <c r="D26" s="8">
        <v>38384</v>
      </c>
      <c r="E26" s="6" t="s">
        <v>278</v>
      </c>
      <c r="F26" s="6" t="s">
        <v>278</v>
      </c>
      <c r="G26" s="9"/>
      <c r="H26" s="9">
        <v>0</v>
      </c>
      <c r="I26" s="9">
        <f>PRODUCT(H26,2)</f>
        <v>0</v>
      </c>
      <c r="J26" s="7">
        <v>46</v>
      </c>
      <c r="K26" s="7">
        <v>1</v>
      </c>
      <c r="L26" s="7">
        <v>60</v>
      </c>
      <c r="M26" s="7">
        <v>1</v>
      </c>
      <c r="N26" s="9"/>
      <c r="O26" s="9"/>
      <c r="P26" s="9">
        <f>SUM(K26,M26,O26)</f>
        <v>2</v>
      </c>
      <c r="Q26" s="9">
        <v>18</v>
      </c>
      <c r="R26" s="9">
        <v>27</v>
      </c>
      <c r="S26" s="9">
        <f>PRODUCT(R26,2)</f>
        <v>54</v>
      </c>
      <c r="T26" s="9">
        <f>SUM(I26,P26,S26)</f>
        <v>56</v>
      </c>
    </row>
    <row r="27" spans="1:20" x14ac:dyDescent="0.3">
      <c r="A27" s="16">
        <v>23</v>
      </c>
      <c r="B27" s="30" t="s">
        <v>238</v>
      </c>
      <c r="C27" s="7" t="s">
        <v>9</v>
      </c>
      <c r="D27" s="8">
        <v>38544</v>
      </c>
      <c r="E27" s="8" t="s">
        <v>276</v>
      </c>
      <c r="F27" s="6" t="s">
        <v>278</v>
      </c>
      <c r="G27" s="9"/>
      <c r="H27" s="9">
        <v>0</v>
      </c>
      <c r="I27" s="9">
        <f>PRODUCT(H27,2)</f>
        <v>0</v>
      </c>
      <c r="J27" s="7"/>
      <c r="K27" s="7"/>
      <c r="L27" s="7"/>
      <c r="M27" s="7"/>
      <c r="N27" s="9"/>
      <c r="O27" s="9"/>
      <c r="P27" s="9">
        <f>SUM(K27,M27,O27)</f>
        <v>0</v>
      </c>
      <c r="Q27" s="9">
        <v>19</v>
      </c>
      <c r="R27" s="9">
        <v>26</v>
      </c>
      <c r="S27" s="9">
        <f>PRODUCT(R27,2)</f>
        <v>52</v>
      </c>
      <c r="T27" s="9">
        <f>SUM(I27,P27,S27)</f>
        <v>52</v>
      </c>
    </row>
    <row r="28" spans="1:20" x14ac:dyDescent="0.3">
      <c r="A28" s="16">
        <v>24</v>
      </c>
      <c r="B28" s="30" t="s">
        <v>222</v>
      </c>
      <c r="C28" s="7" t="s">
        <v>18</v>
      </c>
      <c r="D28" s="8">
        <v>38570</v>
      </c>
      <c r="E28" s="8" t="s">
        <v>276</v>
      </c>
      <c r="F28" s="6" t="s">
        <v>278</v>
      </c>
      <c r="G28" s="9"/>
      <c r="H28" s="9">
        <v>0</v>
      </c>
      <c r="I28" s="9">
        <f>PRODUCT(H28,2)</f>
        <v>0</v>
      </c>
      <c r="J28" s="7">
        <v>33</v>
      </c>
      <c r="K28" s="7">
        <v>12</v>
      </c>
      <c r="L28" s="7">
        <v>47</v>
      </c>
      <c r="M28" s="7">
        <v>1</v>
      </c>
      <c r="N28" s="9">
        <v>46</v>
      </c>
      <c r="O28" s="9">
        <v>1</v>
      </c>
      <c r="P28" s="9">
        <f>SUM(K28,M28,O28)</f>
        <v>14</v>
      </c>
      <c r="Q28" s="9">
        <v>28</v>
      </c>
      <c r="R28" s="9">
        <v>17</v>
      </c>
      <c r="S28" s="9">
        <f>PRODUCT(R28,2)</f>
        <v>34</v>
      </c>
      <c r="T28" s="9">
        <f>SUM(I28,P28,S28)</f>
        <v>48</v>
      </c>
    </row>
    <row r="29" spans="1:20" x14ac:dyDescent="0.3">
      <c r="A29" s="16">
        <v>25</v>
      </c>
      <c r="B29" s="30" t="s">
        <v>241</v>
      </c>
      <c r="C29" s="7" t="s">
        <v>9</v>
      </c>
      <c r="D29" s="4">
        <v>38328</v>
      </c>
      <c r="E29" s="6" t="s">
        <v>278</v>
      </c>
      <c r="F29" s="6" t="s">
        <v>278</v>
      </c>
      <c r="G29" s="9"/>
      <c r="H29" s="9">
        <v>0</v>
      </c>
      <c r="I29" s="9">
        <f>PRODUCT(H29,2)</f>
        <v>0</v>
      </c>
      <c r="J29" s="7"/>
      <c r="K29" s="7"/>
      <c r="L29" s="7"/>
      <c r="M29" s="7"/>
      <c r="N29" s="9"/>
      <c r="O29" s="9"/>
      <c r="P29" s="9">
        <f>SUM(K29,M29,O29)</f>
        <v>0</v>
      </c>
      <c r="Q29" s="9">
        <v>22</v>
      </c>
      <c r="R29" s="9">
        <v>23</v>
      </c>
      <c r="S29" s="9">
        <f>PRODUCT(R29,2)</f>
        <v>46</v>
      </c>
      <c r="T29" s="9">
        <f>SUM(I29,P29,S29)</f>
        <v>46</v>
      </c>
    </row>
    <row r="30" spans="1:20" x14ac:dyDescent="0.3">
      <c r="A30" s="16">
        <v>26</v>
      </c>
      <c r="B30" s="30" t="s">
        <v>150</v>
      </c>
      <c r="C30" s="7" t="s">
        <v>75</v>
      </c>
      <c r="D30" s="8">
        <v>38348</v>
      </c>
      <c r="E30" s="6" t="s">
        <v>278</v>
      </c>
      <c r="F30" s="6" t="s">
        <v>278</v>
      </c>
      <c r="G30" s="9"/>
      <c r="H30" s="9">
        <v>0</v>
      </c>
      <c r="I30" s="9">
        <f>PRODUCT(H30,2)</f>
        <v>0</v>
      </c>
      <c r="J30" s="7">
        <v>55</v>
      </c>
      <c r="K30" s="7">
        <v>1</v>
      </c>
      <c r="L30" s="7">
        <v>53</v>
      </c>
      <c r="M30" s="7">
        <v>1</v>
      </c>
      <c r="N30" s="9"/>
      <c r="O30" s="9"/>
      <c r="P30" s="9">
        <f>SUM(K30,M30,O30)</f>
        <v>2</v>
      </c>
      <c r="Q30" s="9">
        <v>23</v>
      </c>
      <c r="R30" s="9">
        <v>22</v>
      </c>
      <c r="S30" s="9">
        <f>PRODUCT(R30,2)</f>
        <v>44</v>
      </c>
      <c r="T30" s="9">
        <f>SUM(I30,P30,S30)</f>
        <v>46</v>
      </c>
    </row>
    <row r="31" spans="1:20" x14ac:dyDescent="0.3">
      <c r="A31" s="16">
        <v>27</v>
      </c>
      <c r="B31" s="30" t="s">
        <v>234</v>
      </c>
      <c r="C31" s="7" t="s">
        <v>42</v>
      </c>
      <c r="D31" s="6">
        <v>37806</v>
      </c>
      <c r="E31" s="6" t="s">
        <v>278</v>
      </c>
      <c r="F31" s="8" t="s">
        <v>277</v>
      </c>
      <c r="G31" s="9"/>
      <c r="H31" s="9">
        <v>0</v>
      </c>
      <c r="I31" s="9">
        <f>PRODUCT(H31,2)</f>
        <v>0</v>
      </c>
      <c r="J31" s="7"/>
      <c r="K31" s="7"/>
      <c r="L31" s="7"/>
      <c r="M31" s="7"/>
      <c r="N31" s="9">
        <v>45</v>
      </c>
      <c r="O31" s="9">
        <v>1</v>
      </c>
      <c r="P31" s="9">
        <f>SUM(K31,M31,O31)</f>
        <v>1</v>
      </c>
      <c r="Q31" s="9">
        <v>24</v>
      </c>
      <c r="R31" s="9">
        <v>21</v>
      </c>
      <c r="S31" s="9">
        <f>PRODUCT(R31,2)</f>
        <v>42</v>
      </c>
      <c r="T31" s="9">
        <f>SUM(I31,P31,S31)</f>
        <v>43</v>
      </c>
    </row>
    <row r="32" spans="1:20" x14ac:dyDescent="0.3">
      <c r="A32" s="16">
        <v>28</v>
      </c>
      <c r="B32" s="30" t="s">
        <v>183</v>
      </c>
      <c r="C32" s="7" t="s">
        <v>20</v>
      </c>
      <c r="D32" s="8">
        <v>38396</v>
      </c>
      <c r="E32" s="6" t="s">
        <v>278</v>
      </c>
      <c r="F32" s="6" t="s">
        <v>278</v>
      </c>
      <c r="G32" s="9"/>
      <c r="H32" s="9">
        <v>0</v>
      </c>
      <c r="I32" s="9">
        <f>PRODUCT(H32,2)</f>
        <v>0</v>
      </c>
      <c r="J32" s="7"/>
      <c r="K32" s="7"/>
      <c r="L32" s="7"/>
      <c r="M32" s="7"/>
      <c r="N32" s="9"/>
      <c r="O32" s="9"/>
      <c r="P32" s="9">
        <f>SUM(K32,M32,O32)</f>
        <v>0</v>
      </c>
      <c r="Q32" s="9">
        <v>26</v>
      </c>
      <c r="R32" s="9">
        <v>19</v>
      </c>
      <c r="S32" s="9">
        <f>PRODUCT(R32,2)</f>
        <v>38</v>
      </c>
      <c r="T32" s="9">
        <f>SUM(I32,P32,S32)</f>
        <v>38</v>
      </c>
    </row>
    <row r="33" spans="1:20" x14ac:dyDescent="0.3">
      <c r="A33" s="16">
        <v>29</v>
      </c>
      <c r="B33" s="30" t="s">
        <v>216</v>
      </c>
      <c r="C33" s="7" t="s">
        <v>101</v>
      </c>
      <c r="D33" s="6">
        <v>38839</v>
      </c>
      <c r="E33" s="8" t="s">
        <v>276</v>
      </c>
      <c r="F33" s="6" t="s">
        <v>278</v>
      </c>
      <c r="G33" s="9"/>
      <c r="H33" s="9">
        <v>0</v>
      </c>
      <c r="I33" s="9">
        <f>PRODUCT(H33,2)</f>
        <v>0</v>
      </c>
      <c r="J33" s="7"/>
      <c r="K33" s="7"/>
      <c r="L33" s="7"/>
      <c r="M33" s="7"/>
      <c r="N33" s="9"/>
      <c r="O33" s="9"/>
      <c r="P33" s="9">
        <f>SUM(K33,M33,O33)</f>
        <v>0</v>
      </c>
      <c r="Q33" s="9">
        <v>27</v>
      </c>
      <c r="R33" s="9">
        <v>18</v>
      </c>
      <c r="S33" s="9">
        <f>PRODUCT(R33,2)</f>
        <v>36</v>
      </c>
      <c r="T33" s="9">
        <f>SUM(I33,P33,S33)</f>
        <v>36</v>
      </c>
    </row>
    <row r="34" spans="1:20" x14ac:dyDescent="0.3">
      <c r="A34" s="16">
        <v>30</v>
      </c>
      <c r="B34" s="30" t="s">
        <v>189</v>
      </c>
      <c r="C34" s="7" t="s">
        <v>53</v>
      </c>
      <c r="D34" s="8">
        <v>38948</v>
      </c>
      <c r="E34" s="8" t="s">
        <v>276</v>
      </c>
      <c r="F34" s="8" t="s">
        <v>276</v>
      </c>
      <c r="G34" s="9"/>
      <c r="H34" s="9">
        <v>0</v>
      </c>
      <c r="I34" s="9">
        <f>PRODUCT(H34,2)</f>
        <v>0</v>
      </c>
      <c r="J34" s="7"/>
      <c r="K34" s="7"/>
      <c r="L34" s="7"/>
      <c r="M34" s="7"/>
      <c r="N34" s="9"/>
      <c r="O34" s="9"/>
      <c r="P34" s="9">
        <f>SUM(K34,M34,O34)</f>
        <v>0</v>
      </c>
      <c r="Q34" s="9">
        <v>29</v>
      </c>
      <c r="R34" s="9">
        <v>16</v>
      </c>
      <c r="S34" s="9">
        <f>PRODUCT(R34,2)</f>
        <v>32</v>
      </c>
      <c r="T34" s="9">
        <f>SUM(I34,P34,S34)</f>
        <v>32</v>
      </c>
    </row>
    <row r="35" spans="1:20" x14ac:dyDescent="0.3">
      <c r="A35" s="16">
        <v>31</v>
      </c>
      <c r="B35" s="30" t="s">
        <v>154</v>
      </c>
      <c r="C35" s="7" t="s">
        <v>13</v>
      </c>
      <c r="D35" s="8">
        <v>38226</v>
      </c>
      <c r="E35" s="6" t="s">
        <v>278</v>
      </c>
      <c r="F35" s="6" t="s">
        <v>278</v>
      </c>
      <c r="G35" s="9"/>
      <c r="H35" s="9">
        <v>0</v>
      </c>
      <c r="I35" s="9">
        <f>PRODUCT(H35,2)</f>
        <v>0</v>
      </c>
      <c r="J35" s="7"/>
      <c r="K35" s="7"/>
      <c r="L35" s="7"/>
      <c r="M35" s="7"/>
      <c r="N35" s="9"/>
      <c r="O35" s="9"/>
      <c r="P35" s="9">
        <f>SUM(K35,M35,O35)</f>
        <v>0</v>
      </c>
      <c r="Q35" s="9">
        <v>30</v>
      </c>
      <c r="R35" s="9">
        <v>15</v>
      </c>
      <c r="S35" s="9">
        <f>PRODUCT(R35,2)</f>
        <v>30</v>
      </c>
      <c r="T35" s="9">
        <f>SUM(I35,P35,S35)</f>
        <v>30</v>
      </c>
    </row>
    <row r="36" spans="1:20" x14ac:dyDescent="0.3">
      <c r="A36" s="16">
        <v>32</v>
      </c>
      <c r="B36" s="30" t="s">
        <v>187</v>
      </c>
      <c r="C36" s="7" t="s">
        <v>75</v>
      </c>
      <c r="D36" s="8">
        <v>38297</v>
      </c>
      <c r="E36" s="6" t="s">
        <v>278</v>
      </c>
      <c r="F36" s="6" t="s">
        <v>278</v>
      </c>
      <c r="G36" s="9"/>
      <c r="H36" s="9">
        <v>0</v>
      </c>
      <c r="I36" s="9">
        <f>PRODUCT(H36,2)</f>
        <v>0</v>
      </c>
      <c r="J36" s="7">
        <v>66</v>
      </c>
      <c r="K36" s="7">
        <v>1</v>
      </c>
      <c r="L36" s="7">
        <v>56</v>
      </c>
      <c r="M36" s="7">
        <v>1</v>
      </c>
      <c r="N36" s="9"/>
      <c r="O36" s="9"/>
      <c r="P36" s="9">
        <f>SUM(K36,M36,O36)</f>
        <v>2</v>
      </c>
      <c r="Q36" s="9">
        <v>31</v>
      </c>
      <c r="R36" s="9">
        <v>14</v>
      </c>
      <c r="S36" s="9">
        <f>PRODUCT(R36,2)</f>
        <v>28</v>
      </c>
      <c r="T36" s="9">
        <f>SUM(I36,P36,S36)</f>
        <v>30</v>
      </c>
    </row>
    <row r="37" spans="1:20" x14ac:dyDescent="0.3">
      <c r="A37" s="16">
        <v>33</v>
      </c>
      <c r="B37" s="30" t="s">
        <v>194</v>
      </c>
      <c r="C37" s="7" t="s">
        <v>59</v>
      </c>
      <c r="D37" s="8">
        <v>37995</v>
      </c>
      <c r="E37" s="6" t="s">
        <v>278</v>
      </c>
      <c r="F37" s="8" t="s">
        <v>277</v>
      </c>
      <c r="G37" s="9"/>
      <c r="H37" s="9">
        <v>0</v>
      </c>
      <c r="I37" s="9">
        <f>PRODUCT(H37,2)</f>
        <v>0</v>
      </c>
      <c r="J37" s="7">
        <v>32</v>
      </c>
      <c r="K37" s="7">
        <v>13</v>
      </c>
      <c r="L37" s="7">
        <v>31</v>
      </c>
      <c r="M37" s="7">
        <v>14</v>
      </c>
      <c r="N37" s="9"/>
      <c r="O37" s="9"/>
      <c r="P37" s="9">
        <f>SUM(K37,M37,O37)</f>
        <v>27</v>
      </c>
      <c r="Q37" s="9"/>
      <c r="R37" s="9">
        <v>0</v>
      </c>
      <c r="S37" s="9">
        <f>PRODUCT(R37,2)</f>
        <v>0</v>
      </c>
      <c r="T37" s="9">
        <f>SUM(I37,P37,S37)</f>
        <v>27</v>
      </c>
    </row>
    <row r="38" spans="1:20" x14ac:dyDescent="0.3">
      <c r="A38" s="16">
        <v>34</v>
      </c>
      <c r="B38" s="30" t="s">
        <v>162</v>
      </c>
      <c r="C38" s="7" t="s">
        <v>13</v>
      </c>
      <c r="D38" s="8">
        <v>38458</v>
      </c>
      <c r="E38" s="6" t="s">
        <v>278</v>
      </c>
      <c r="F38" s="6" t="s">
        <v>278</v>
      </c>
      <c r="G38" s="9"/>
      <c r="H38" s="9">
        <v>0</v>
      </c>
      <c r="I38" s="9">
        <f>PRODUCT(H38,2)</f>
        <v>0</v>
      </c>
      <c r="J38" s="7"/>
      <c r="K38" s="7"/>
      <c r="L38" s="7"/>
      <c r="M38" s="7"/>
      <c r="N38" s="9"/>
      <c r="O38" s="9"/>
      <c r="P38" s="9">
        <f>SUM(K38,M38,O38)</f>
        <v>0</v>
      </c>
      <c r="Q38" s="9">
        <v>32</v>
      </c>
      <c r="R38" s="9">
        <v>13</v>
      </c>
      <c r="S38" s="9">
        <f>PRODUCT(R38,2)</f>
        <v>26</v>
      </c>
      <c r="T38" s="9">
        <f>SUM(I38,P38,S38)</f>
        <v>26</v>
      </c>
    </row>
    <row r="39" spans="1:20" x14ac:dyDescent="0.3">
      <c r="A39" s="16">
        <v>35</v>
      </c>
      <c r="B39" s="30" t="s">
        <v>157</v>
      </c>
      <c r="C39" s="7" t="s">
        <v>75</v>
      </c>
      <c r="D39" s="8">
        <v>38555</v>
      </c>
      <c r="E39" s="8" t="s">
        <v>276</v>
      </c>
      <c r="F39" s="6" t="s">
        <v>278</v>
      </c>
      <c r="G39" s="9"/>
      <c r="H39" s="9">
        <v>0</v>
      </c>
      <c r="I39" s="9">
        <f>PRODUCT(H39,2)</f>
        <v>0</v>
      </c>
      <c r="J39" s="7"/>
      <c r="K39" s="7"/>
      <c r="L39" s="7"/>
      <c r="M39" s="7"/>
      <c r="N39" s="9"/>
      <c r="O39" s="9"/>
      <c r="P39" s="9">
        <f>SUM(K39,M39,O39)</f>
        <v>0</v>
      </c>
      <c r="Q39" s="9">
        <v>33</v>
      </c>
      <c r="R39" s="9">
        <v>12</v>
      </c>
      <c r="S39" s="9">
        <f>PRODUCT(R39,2)</f>
        <v>24</v>
      </c>
      <c r="T39" s="9">
        <f>SUM(I39,P39,S39)</f>
        <v>24</v>
      </c>
    </row>
    <row r="40" spans="1:20" x14ac:dyDescent="0.3">
      <c r="A40" s="16">
        <v>36</v>
      </c>
      <c r="B40" s="30" t="s">
        <v>192</v>
      </c>
      <c r="C40" s="7" t="s">
        <v>9</v>
      </c>
      <c r="D40" s="8">
        <v>38422</v>
      </c>
      <c r="E40" s="6" t="s">
        <v>278</v>
      </c>
      <c r="F40" s="6" t="s">
        <v>278</v>
      </c>
      <c r="G40" s="9"/>
      <c r="H40" s="9">
        <v>0</v>
      </c>
      <c r="I40" s="9">
        <f>PRODUCT(H40,2)</f>
        <v>0</v>
      </c>
      <c r="J40" s="7">
        <v>47</v>
      </c>
      <c r="K40" s="7">
        <v>1</v>
      </c>
      <c r="L40" s="7">
        <v>46</v>
      </c>
      <c r="M40" s="7">
        <v>1</v>
      </c>
      <c r="N40" s="9"/>
      <c r="O40" s="9"/>
      <c r="P40" s="9">
        <f>SUM(K40,M40,O40)</f>
        <v>2</v>
      </c>
      <c r="Q40" s="9">
        <v>34</v>
      </c>
      <c r="R40" s="9">
        <v>11</v>
      </c>
      <c r="S40" s="9">
        <f>PRODUCT(R40,2)</f>
        <v>22</v>
      </c>
      <c r="T40" s="9">
        <f>SUM(I40,P40,S40)</f>
        <v>24</v>
      </c>
    </row>
    <row r="41" spans="1:20" x14ac:dyDescent="0.3">
      <c r="A41" s="16">
        <v>37</v>
      </c>
      <c r="B41" s="30" t="s">
        <v>152</v>
      </c>
      <c r="C41" s="7" t="s">
        <v>53</v>
      </c>
      <c r="D41" s="8">
        <v>39009</v>
      </c>
      <c r="E41" s="8" t="s">
        <v>276</v>
      </c>
      <c r="F41" s="8" t="s">
        <v>276</v>
      </c>
      <c r="G41" s="9"/>
      <c r="H41" s="9">
        <v>0</v>
      </c>
      <c r="I41" s="9">
        <f>PRODUCT(H41,2)</f>
        <v>0</v>
      </c>
      <c r="J41" s="7"/>
      <c r="K41" s="7"/>
      <c r="L41" s="7"/>
      <c r="M41" s="7"/>
      <c r="N41" s="9"/>
      <c r="O41" s="9"/>
      <c r="P41" s="9">
        <f>SUM(K41,M41,O41)</f>
        <v>0</v>
      </c>
      <c r="Q41" s="9">
        <v>35</v>
      </c>
      <c r="R41" s="9">
        <v>10</v>
      </c>
      <c r="S41" s="9">
        <f>PRODUCT(R41,2)</f>
        <v>20</v>
      </c>
      <c r="T41" s="9">
        <f>SUM(I41,P41,S41)</f>
        <v>20</v>
      </c>
    </row>
    <row r="42" spans="1:20" x14ac:dyDescent="0.3">
      <c r="A42" s="16">
        <v>38</v>
      </c>
      <c r="B42" s="30" t="s">
        <v>201</v>
      </c>
      <c r="C42" s="7" t="s">
        <v>18</v>
      </c>
      <c r="D42" s="8">
        <v>38543</v>
      </c>
      <c r="E42" s="8" t="s">
        <v>276</v>
      </c>
      <c r="F42" s="6" t="s">
        <v>278</v>
      </c>
      <c r="G42" s="9"/>
      <c r="H42" s="9">
        <v>0</v>
      </c>
      <c r="I42" s="9">
        <f>PRODUCT(H42,2)</f>
        <v>0</v>
      </c>
      <c r="J42" s="7"/>
      <c r="K42" s="7"/>
      <c r="L42" s="7"/>
      <c r="M42" s="7"/>
      <c r="N42" s="9"/>
      <c r="O42" s="9"/>
      <c r="P42" s="9">
        <f>SUM(K42,M42,O42)</f>
        <v>0</v>
      </c>
      <c r="Q42" s="9">
        <v>36</v>
      </c>
      <c r="R42" s="9">
        <v>9</v>
      </c>
      <c r="S42" s="9">
        <f>PRODUCT(R42,2)</f>
        <v>18</v>
      </c>
      <c r="T42" s="9">
        <f>SUM(I42,P42,S42)</f>
        <v>18</v>
      </c>
    </row>
    <row r="43" spans="1:20" x14ac:dyDescent="0.3">
      <c r="A43" s="16">
        <v>39</v>
      </c>
      <c r="B43" s="30" t="s">
        <v>207</v>
      </c>
      <c r="C43" s="7" t="s">
        <v>30</v>
      </c>
      <c r="D43" s="6">
        <v>37857</v>
      </c>
      <c r="E43" s="6" t="s">
        <v>278</v>
      </c>
      <c r="F43" s="8" t="s">
        <v>277</v>
      </c>
      <c r="G43" s="9"/>
      <c r="H43" s="9">
        <v>0</v>
      </c>
      <c r="I43" s="9">
        <f>PRODUCT(H43,2)</f>
        <v>0</v>
      </c>
      <c r="J43" s="7"/>
      <c r="K43" s="7"/>
      <c r="L43" s="7"/>
      <c r="M43" s="7"/>
      <c r="N43" s="9"/>
      <c r="O43" s="9"/>
      <c r="P43" s="9">
        <f>SUM(K43,M43,O43)</f>
        <v>0</v>
      </c>
      <c r="Q43" s="9">
        <v>37</v>
      </c>
      <c r="R43" s="9">
        <v>8</v>
      </c>
      <c r="S43" s="9">
        <f>PRODUCT(R43,2)</f>
        <v>16</v>
      </c>
      <c r="T43" s="9">
        <f>SUM(I43,P43,S43)</f>
        <v>16</v>
      </c>
    </row>
    <row r="44" spans="1:20" x14ac:dyDescent="0.3">
      <c r="A44" s="16">
        <v>40</v>
      </c>
      <c r="B44" s="30" t="s">
        <v>191</v>
      </c>
      <c r="C44" s="7" t="s">
        <v>75</v>
      </c>
      <c r="D44" s="8">
        <v>38027</v>
      </c>
      <c r="E44" s="6" t="s">
        <v>278</v>
      </c>
      <c r="F44" s="8" t="s">
        <v>277</v>
      </c>
      <c r="G44" s="9"/>
      <c r="H44" s="9">
        <v>0</v>
      </c>
      <c r="I44" s="9">
        <f>PRODUCT(H44,2)</f>
        <v>0</v>
      </c>
      <c r="J44" s="7">
        <v>59</v>
      </c>
      <c r="K44" s="7">
        <v>1</v>
      </c>
      <c r="L44" s="7">
        <v>41</v>
      </c>
      <c r="M44" s="7">
        <v>4</v>
      </c>
      <c r="N44" s="9">
        <v>61</v>
      </c>
      <c r="O44" s="9">
        <v>1</v>
      </c>
      <c r="P44" s="9">
        <f>SUM(K44,M44,O44)</f>
        <v>6</v>
      </c>
      <c r="Q44" s="9">
        <v>40</v>
      </c>
      <c r="R44" s="9">
        <v>5</v>
      </c>
      <c r="S44" s="9">
        <f>PRODUCT(R44,2)</f>
        <v>10</v>
      </c>
      <c r="T44" s="9">
        <f>SUM(I44,P44,S44)</f>
        <v>16</v>
      </c>
    </row>
    <row r="45" spans="1:20" x14ac:dyDescent="0.3">
      <c r="A45" s="16">
        <v>41</v>
      </c>
      <c r="B45" s="30" t="s">
        <v>174</v>
      </c>
      <c r="C45" s="7" t="s">
        <v>18</v>
      </c>
      <c r="D45" s="8">
        <v>38416</v>
      </c>
      <c r="E45" s="6" t="s">
        <v>278</v>
      </c>
      <c r="F45" s="6" t="s">
        <v>278</v>
      </c>
      <c r="G45" s="9"/>
      <c r="H45" s="9">
        <v>0</v>
      </c>
      <c r="I45" s="9">
        <f>PRODUCT(H45,2)</f>
        <v>0</v>
      </c>
      <c r="J45" s="7"/>
      <c r="K45" s="7"/>
      <c r="L45" s="7">
        <v>55</v>
      </c>
      <c r="M45" s="7">
        <v>1</v>
      </c>
      <c r="N45" s="9"/>
      <c r="O45" s="9"/>
      <c r="P45" s="9">
        <f>SUM(K45,M45,O45)</f>
        <v>1</v>
      </c>
      <c r="Q45" s="9">
        <v>38</v>
      </c>
      <c r="R45" s="9">
        <v>7</v>
      </c>
      <c r="S45" s="9">
        <f>PRODUCT(R45,2)</f>
        <v>14</v>
      </c>
      <c r="T45" s="9">
        <f>SUM(I45,P45,S45)</f>
        <v>15</v>
      </c>
    </row>
    <row r="46" spans="1:20" x14ac:dyDescent="0.3">
      <c r="A46" s="16">
        <v>42</v>
      </c>
      <c r="B46" s="30" t="s">
        <v>190</v>
      </c>
      <c r="C46" s="7" t="s">
        <v>13</v>
      </c>
      <c r="D46" s="8">
        <v>38969</v>
      </c>
      <c r="E46" s="8" t="s">
        <v>276</v>
      </c>
      <c r="F46" s="8" t="s">
        <v>276</v>
      </c>
      <c r="G46" s="9"/>
      <c r="H46" s="9">
        <v>0</v>
      </c>
      <c r="I46" s="9">
        <f>PRODUCT(H46,2)</f>
        <v>0</v>
      </c>
      <c r="J46" s="7"/>
      <c r="K46" s="7"/>
      <c r="L46" s="7"/>
      <c r="M46" s="7"/>
      <c r="N46" s="9"/>
      <c r="O46" s="9"/>
      <c r="P46" s="9">
        <f>SUM(K46,M46,O46)</f>
        <v>0</v>
      </c>
      <c r="Q46" s="9">
        <v>39</v>
      </c>
      <c r="R46" s="9">
        <v>6</v>
      </c>
      <c r="S46" s="9">
        <f>PRODUCT(R46,2)</f>
        <v>12</v>
      </c>
      <c r="T46" s="9">
        <f>SUM(I46,P46,S46)</f>
        <v>12</v>
      </c>
    </row>
    <row r="47" spans="1:20" x14ac:dyDescent="0.3">
      <c r="A47" s="16">
        <v>43</v>
      </c>
      <c r="B47" s="30" t="s">
        <v>214</v>
      </c>
      <c r="C47" s="7" t="s">
        <v>13</v>
      </c>
      <c r="D47" s="8">
        <v>38107</v>
      </c>
      <c r="E47" s="6" t="s">
        <v>278</v>
      </c>
      <c r="F47" s="8" t="s">
        <v>277</v>
      </c>
      <c r="G47" s="9"/>
      <c r="H47" s="9">
        <v>0</v>
      </c>
      <c r="I47" s="9">
        <f>PRODUCT(H47,2)</f>
        <v>0</v>
      </c>
      <c r="J47" s="7">
        <v>49</v>
      </c>
      <c r="K47" s="7">
        <v>1</v>
      </c>
      <c r="L47" s="7">
        <v>36</v>
      </c>
      <c r="M47" s="7">
        <v>9</v>
      </c>
      <c r="N47" s="9"/>
      <c r="O47" s="9"/>
      <c r="P47" s="9">
        <f>SUM(K47,M47,O47)</f>
        <v>10</v>
      </c>
      <c r="Q47" s="9"/>
      <c r="R47" s="9">
        <v>0</v>
      </c>
      <c r="S47" s="9">
        <f>PRODUCT(R47,2)</f>
        <v>0</v>
      </c>
      <c r="T47" s="9">
        <f>SUM(I47,P47,S47)</f>
        <v>10</v>
      </c>
    </row>
    <row r="48" spans="1:20" x14ac:dyDescent="0.3">
      <c r="A48" s="16">
        <v>44</v>
      </c>
      <c r="B48" s="30" t="s">
        <v>227</v>
      </c>
      <c r="C48" s="7" t="s">
        <v>16</v>
      </c>
      <c r="D48" s="8">
        <v>38423</v>
      </c>
      <c r="E48" s="6" t="s">
        <v>278</v>
      </c>
      <c r="F48" s="6" t="s">
        <v>278</v>
      </c>
      <c r="G48" s="9"/>
      <c r="H48" s="9">
        <v>0</v>
      </c>
      <c r="I48" s="9">
        <f>PRODUCT(H48,2)</f>
        <v>0</v>
      </c>
      <c r="J48" s="7">
        <v>58</v>
      </c>
      <c r="K48" s="7">
        <v>1</v>
      </c>
      <c r="L48" s="7">
        <v>48</v>
      </c>
      <c r="M48" s="7">
        <v>1</v>
      </c>
      <c r="N48" s="9">
        <v>55</v>
      </c>
      <c r="O48" s="9">
        <v>1</v>
      </c>
      <c r="P48" s="9">
        <f>SUM(K48,M48,O48)</f>
        <v>3</v>
      </c>
      <c r="Q48" s="9">
        <v>42</v>
      </c>
      <c r="R48" s="9">
        <v>3</v>
      </c>
      <c r="S48" s="9">
        <f>PRODUCT(R48,2)</f>
        <v>6</v>
      </c>
      <c r="T48" s="9">
        <f>SUM(I48,P48,S48)</f>
        <v>9</v>
      </c>
    </row>
    <row r="49" spans="1:20" x14ac:dyDescent="0.3">
      <c r="A49" s="16">
        <v>45</v>
      </c>
      <c r="B49" s="30" t="s">
        <v>212</v>
      </c>
      <c r="C49" s="7" t="s">
        <v>18</v>
      </c>
      <c r="D49" s="8">
        <v>39150</v>
      </c>
      <c r="E49" s="8" t="s">
        <v>276</v>
      </c>
      <c r="F49" s="8" t="s">
        <v>276</v>
      </c>
      <c r="G49" s="9"/>
      <c r="H49" s="9">
        <v>0</v>
      </c>
      <c r="I49" s="9">
        <f>PRODUCT(H49,2)</f>
        <v>0</v>
      </c>
      <c r="J49" s="7"/>
      <c r="K49" s="7"/>
      <c r="L49" s="7"/>
      <c r="M49" s="7"/>
      <c r="N49" s="9"/>
      <c r="O49" s="9"/>
      <c r="P49" s="9">
        <f>SUM(K49,M49,O49)</f>
        <v>0</v>
      </c>
      <c r="Q49" s="9">
        <v>41</v>
      </c>
      <c r="R49" s="9">
        <v>4</v>
      </c>
      <c r="S49" s="9">
        <f>PRODUCT(R49,2)</f>
        <v>8</v>
      </c>
      <c r="T49" s="9">
        <f>SUM(I49,P49,S49)</f>
        <v>8</v>
      </c>
    </row>
    <row r="50" spans="1:20" x14ac:dyDescent="0.3">
      <c r="A50" s="16">
        <v>46</v>
      </c>
      <c r="B50" s="30" t="s">
        <v>196</v>
      </c>
      <c r="C50" s="7" t="s">
        <v>30</v>
      </c>
      <c r="D50" s="6" t="s">
        <v>259</v>
      </c>
      <c r="E50" s="8" t="s">
        <v>276</v>
      </c>
      <c r="F50" s="8" t="s">
        <v>276</v>
      </c>
      <c r="G50" s="9"/>
      <c r="H50" s="9">
        <v>0</v>
      </c>
      <c r="I50" s="9">
        <f>PRODUCT(H50,2)</f>
        <v>0</v>
      </c>
      <c r="J50" s="7"/>
      <c r="K50" s="7"/>
      <c r="L50" s="7"/>
      <c r="M50" s="7"/>
      <c r="N50" s="9"/>
      <c r="O50" s="9"/>
      <c r="P50" s="9">
        <f>SUM(K50,M50,O50)</f>
        <v>0</v>
      </c>
      <c r="Q50" s="9">
        <v>43</v>
      </c>
      <c r="R50" s="9">
        <v>2</v>
      </c>
      <c r="S50" s="9">
        <f>PRODUCT(R50,2)</f>
        <v>4</v>
      </c>
      <c r="T50" s="9">
        <f>SUM(I50,P50,S50)</f>
        <v>4</v>
      </c>
    </row>
    <row r="51" spans="1:20" x14ac:dyDescent="0.3">
      <c r="A51" s="16">
        <v>47</v>
      </c>
      <c r="B51" s="30" t="s">
        <v>223</v>
      </c>
      <c r="C51" s="7" t="s">
        <v>42</v>
      </c>
      <c r="D51" s="6">
        <v>39231</v>
      </c>
      <c r="E51" s="8" t="s">
        <v>276</v>
      </c>
      <c r="F51" s="8" t="s">
        <v>276</v>
      </c>
      <c r="G51" s="9"/>
      <c r="H51" s="9">
        <v>0</v>
      </c>
      <c r="I51" s="9">
        <f>PRODUCT(H51,2)</f>
        <v>0</v>
      </c>
      <c r="J51" s="7"/>
      <c r="K51" s="7"/>
      <c r="L51" s="7"/>
      <c r="M51" s="7"/>
      <c r="N51" s="9">
        <v>47</v>
      </c>
      <c r="O51" s="9">
        <v>1</v>
      </c>
      <c r="P51" s="9">
        <f>SUM(K51,M51,O51)</f>
        <v>1</v>
      </c>
      <c r="Q51" s="9"/>
      <c r="R51" s="9">
        <v>0</v>
      </c>
      <c r="S51" s="9">
        <f>PRODUCT(R51,2)</f>
        <v>0</v>
      </c>
      <c r="T51" s="9">
        <f>SUM(I51,P51,S51)</f>
        <v>1</v>
      </c>
    </row>
    <row r="52" spans="1:20" x14ac:dyDescent="0.3">
      <c r="A52" s="16">
        <v>48</v>
      </c>
      <c r="B52" s="30" t="s">
        <v>228</v>
      </c>
      <c r="C52" s="7" t="s">
        <v>18</v>
      </c>
      <c r="D52" s="8">
        <v>37889</v>
      </c>
      <c r="E52" s="6" t="s">
        <v>278</v>
      </c>
      <c r="F52" s="8" t="s">
        <v>277</v>
      </c>
      <c r="G52" s="9"/>
      <c r="H52" s="9">
        <v>0</v>
      </c>
      <c r="I52" s="9">
        <f>PRODUCT(H52,2)</f>
        <v>0</v>
      </c>
      <c r="J52" s="7"/>
      <c r="K52" s="7"/>
      <c r="L52" s="7">
        <v>66</v>
      </c>
      <c r="M52" s="7">
        <v>1</v>
      </c>
      <c r="N52" s="9"/>
      <c r="O52" s="9"/>
      <c r="P52" s="9">
        <f>SUM(K52,M52,O52)</f>
        <v>1</v>
      </c>
      <c r="Q52" s="9"/>
      <c r="R52" s="9">
        <v>0</v>
      </c>
      <c r="S52" s="9">
        <f>PRODUCT(R52,2)</f>
        <v>0</v>
      </c>
      <c r="T52" s="9">
        <f>SUM(I52,P52,S52)</f>
        <v>1</v>
      </c>
    </row>
    <row r="53" spans="1:20" x14ac:dyDescent="0.3">
      <c r="A53" s="16">
        <v>49</v>
      </c>
      <c r="B53" s="30" t="s">
        <v>172</v>
      </c>
      <c r="C53" s="7" t="s">
        <v>13</v>
      </c>
      <c r="D53" s="8">
        <v>37979</v>
      </c>
      <c r="E53" s="6" t="s">
        <v>278</v>
      </c>
      <c r="F53" s="8" t="s">
        <v>277</v>
      </c>
      <c r="G53" s="9"/>
      <c r="H53" s="9">
        <v>0</v>
      </c>
      <c r="I53" s="9">
        <f>PRODUCT(H53,2)</f>
        <v>0</v>
      </c>
      <c r="J53" s="7"/>
      <c r="K53" s="7"/>
      <c r="L53" s="7"/>
      <c r="M53" s="7"/>
      <c r="N53" s="9">
        <v>57</v>
      </c>
      <c r="O53" s="9">
        <v>1</v>
      </c>
      <c r="P53" s="9">
        <f>SUM(K53,M53,O53)</f>
        <v>1</v>
      </c>
      <c r="Q53" s="9"/>
      <c r="R53" s="9">
        <v>0</v>
      </c>
      <c r="S53" s="9">
        <f>PRODUCT(R53,2)</f>
        <v>0</v>
      </c>
      <c r="T53" s="9">
        <f>SUM(I53,P53,S53)</f>
        <v>1</v>
      </c>
    </row>
    <row r="54" spans="1:20" x14ac:dyDescent="0.3">
      <c r="A54" s="16">
        <v>50</v>
      </c>
      <c r="B54" s="30" t="s">
        <v>176</v>
      </c>
      <c r="C54" s="7" t="s">
        <v>94</v>
      </c>
      <c r="D54" s="8">
        <v>38197</v>
      </c>
      <c r="E54" s="6" t="s">
        <v>278</v>
      </c>
      <c r="F54" s="6" t="s">
        <v>278</v>
      </c>
      <c r="G54" s="9"/>
      <c r="H54" s="9">
        <v>0</v>
      </c>
      <c r="I54" s="9">
        <f>PRODUCT(H54,2)</f>
        <v>0</v>
      </c>
      <c r="J54" s="7"/>
      <c r="K54" s="7"/>
      <c r="L54" s="7"/>
      <c r="M54" s="7"/>
      <c r="N54" s="9">
        <v>54</v>
      </c>
      <c r="O54" s="9">
        <v>1</v>
      </c>
      <c r="P54" s="9">
        <f>SUM(K54,M54,O54)</f>
        <v>1</v>
      </c>
      <c r="Q54" s="9"/>
      <c r="R54" s="9">
        <v>0</v>
      </c>
      <c r="S54" s="9">
        <f>PRODUCT(R54,2)</f>
        <v>0</v>
      </c>
      <c r="T54" s="9">
        <f>SUM(I54,P54,S54)</f>
        <v>1</v>
      </c>
    </row>
    <row r="55" spans="1:20" x14ac:dyDescent="0.3">
      <c r="A55" s="16">
        <v>51</v>
      </c>
      <c r="B55" s="30" t="s">
        <v>209</v>
      </c>
      <c r="C55" s="7" t="s">
        <v>53</v>
      </c>
      <c r="D55" s="8">
        <v>38253</v>
      </c>
      <c r="E55" s="6" t="s">
        <v>278</v>
      </c>
      <c r="F55" s="6" t="s">
        <v>278</v>
      </c>
      <c r="G55" s="9"/>
      <c r="H55" s="9">
        <v>0</v>
      </c>
      <c r="I55" s="9">
        <f>PRODUCT(H55,2)</f>
        <v>0</v>
      </c>
      <c r="J55" s="7"/>
      <c r="K55" s="7"/>
      <c r="L55" s="7">
        <v>58</v>
      </c>
      <c r="M55" s="7">
        <v>1</v>
      </c>
      <c r="N55" s="9"/>
      <c r="O55" s="9"/>
      <c r="P55" s="9">
        <f>SUM(K55,M55,O55)</f>
        <v>1</v>
      </c>
      <c r="Q55" s="9"/>
      <c r="R55" s="9">
        <v>0</v>
      </c>
      <c r="S55" s="9">
        <f>PRODUCT(R55,2)</f>
        <v>0</v>
      </c>
      <c r="T55" s="9">
        <f>SUM(I55,P55,S55)</f>
        <v>1</v>
      </c>
    </row>
    <row r="56" spans="1:20" x14ac:dyDescent="0.3">
      <c r="A56" s="16">
        <v>52</v>
      </c>
      <c r="B56" s="30" t="s">
        <v>182</v>
      </c>
      <c r="C56" s="7" t="s">
        <v>18</v>
      </c>
      <c r="D56" s="8">
        <v>38465</v>
      </c>
      <c r="E56" s="6" t="s">
        <v>278</v>
      </c>
      <c r="F56" s="6" t="s">
        <v>278</v>
      </c>
      <c r="G56" s="9"/>
      <c r="H56" s="9">
        <v>0</v>
      </c>
      <c r="I56" s="9">
        <f>PRODUCT(H56,2)</f>
        <v>0</v>
      </c>
      <c r="J56" s="7"/>
      <c r="K56" s="7"/>
      <c r="L56" s="7">
        <v>49</v>
      </c>
      <c r="M56" s="7">
        <v>1</v>
      </c>
      <c r="N56" s="9"/>
      <c r="O56" s="9"/>
      <c r="P56" s="9">
        <f>SUM(K56,M56,O56)</f>
        <v>1</v>
      </c>
      <c r="Q56" s="9"/>
      <c r="R56" s="9">
        <v>0</v>
      </c>
      <c r="S56" s="9">
        <f>PRODUCT(R56,2)</f>
        <v>0</v>
      </c>
      <c r="T56" s="9">
        <f>SUM(I56,P56,S56)</f>
        <v>1</v>
      </c>
    </row>
  </sheetData>
  <sortState ref="B5:T152">
    <sortCondition descending="1" ref="T5"/>
  </sortState>
  <mergeCells count="21">
    <mergeCell ref="G3:H3"/>
    <mergeCell ref="J3:K3"/>
    <mergeCell ref="L3:M3"/>
    <mergeCell ref="N3:O3"/>
    <mergeCell ref="Q3:R3"/>
    <mergeCell ref="G1:T1"/>
    <mergeCell ref="G2:H2"/>
    <mergeCell ref="I2:I3"/>
    <mergeCell ref="J2:K2"/>
    <mergeCell ref="L2:M2"/>
    <mergeCell ref="N2:O2"/>
    <mergeCell ref="P2:P4"/>
    <mergeCell ref="Q2:R2"/>
    <mergeCell ref="S2:S3"/>
    <mergeCell ref="T2:T4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2" zoomScale="84" workbookViewId="0">
      <selection activeCell="A5" sqref="A5:A73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6" width="15.77734375" style="10" customWidth="1"/>
    <col min="7" max="15" width="8.88671875" customWidth="1"/>
    <col min="16" max="16" width="10.33203125" customWidth="1"/>
    <col min="20" max="20" width="10" customWidth="1"/>
  </cols>
  <sheetData>
    <row r="1" spans="1:20" s="2" customFormat="1" x14ac:dyDescent="0.3">
      <c r="A1" s="19" t="s">
        <v>0</v>
      </c>
      <c r="B1" s="19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" customFormat="1" ht="25.2" customHeight="1" x14ac:dyDescent="0.3">
      <c r="A2" s="19"/>
      <c r="B2" s="19"/>
      <c r="C2" s="19"/>
      <c r="D2" s="20"/>
      <c r="E2" s="22"/>
      <c r="F2" s="22"/>
      <c r="G2" s="19" t="s">
        <v>265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19" t="s">
        <v>271</v>
      </c>
      <c r="R2" s="19"/>
      <c r="S2" s="24" t="s">
        <v>269</v>
      </c>
      <c r="T2" s="24" t="s">
        <v>273</v>
      </c>
    </row>
    <row r="3" spans="1:20" s="2" customFormat="1" ht="25.2" customHeight="1" x14ac:dyDescent="0.3">
      <c r="A3" s="19"/>
      <c r="B3" s="19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19" t="s">
        <v>4</v>
      </c>
      <c r="R3" s="19"/>
      <c r="S3" s="25"/>
      <c r="T3" s="27"/>
    </row>
    <row r="4" spans="1:20" s="2" customFormat="1" ht="25.2" customHeight="1" x14ac:dyDescent="0.3">
      <c r="A4" s="19"/>
      <c r="B4" s="19"/>
      <c r="C4" s="19"/>
      <c r="D4" s="20"/>
      <c r="E4" s="23"/>
      <c r="F4" s="23"/>
      <c r="G4" s="16" t="s">
        <v>5</v>
      </c>
      <c r="H4" s="16" t="s">
        <v>6</v>
      </c>
      <c r="I4" s="26">
        <v>2</v>
      </c>
      <c r="J4" s="16" t="s">
        <v>5</v>
      </c>
      <c r="K4" s="16" t="s">
        <v>6</v>
      </c>
      <c r="L4" s="16" t="s">
        <v>5</v>
      </c>
      <c r="M4" s="16" t="s">
        <v>6</v>
      </c>
      <c r="N4" s="16" t="s">
        <v>5</v>
      </c>
      <c r="O4" s="16" t="s">
        <v>6</v>
      </c>
      <c r="P4" s="25"/>
      <c r="Q4" s="16" t="s">
        <v>5</v>
      </c>
      <c r="R4" s="16" t="s">
        <v>6</v>
      </c>
      <c r="S4" s="26">
        <v>2</v>
      </c>
      <c r="T4" s="25"/>
    </row>
    <row r="5" spans="1:20" x14ac:dyDescent="0.3">
      <c r="A5" s="16">
        <v>1</v>
      </c>
      <c r="B5" s="7" t="s">
        <v>10</v>
      </c>
      <c r="C5" s="7" t="s">
        <v>11</v>
      </c>
      <c r="D5" s="8">
        <v>38853</v>
      </c>
      <c r="E5" s="8" t="s">
        <v>276</v>
      </c>
      <c r="F5" s="8" t="s">
        <v>275</v>
      </c>
      <c r="G5" s="9">
        <v>28</v>
      </c>
      <c r="H5" s="9">
        <v>17</v>
      </c>
      <c r="I5" s="9">
        <f>PRODUCT(H5,2)</f>
        <v>34</v>
      </c>
      <c r="J5" s="7">
        <v>12</v>
      </c>
      <c r="K5" s="7">
        <v>86</v>
      </c>
      <c r="L5" s="7">
        <v>12</v>
      </c>
      <c r="M5" s="7">
        <v>86</v>
      </c>
      <c r="N5" s="9">
        <v>5</v>
      </c>
      <c r="O5" s="9">
        <v>410</v>
      </c>
      <c r="P5" s="9">
        <f>SUM(K5,M5,O5)</f>
        <v>582</v>
      </c>
      <c r="Q5" s="9">
        <v>3</v>
      </c>
      <c r="R5" s="9">
        <v>640</v>
      </c>
      <c r="S5" s="9">
        <f>PRODUCT(R5,2)</f>
        <v>1280</v>
      </c>
      <c r="T5" s="9">
        <f>SUM(I5,P5,S5)</f>
        <v>1896</v>
      </c>
    </row>
    <row r="6" spans="1:20" x14ac:dyDescent="0.3">
      <c r="A6" s="16">
        <v>2</v>
      </c>
      <c r="B6" s="7" t="s">
        <v>109</v>
      </c>
      <c r="C6" s="7" t="s">
        <v>32</v>
      </c>
      <c r="D6" s="8">
        <v>38625</v>
      </c>
      <c r="E6" s="8" t="s">
        <v>276</v>
      </c>
      <c r="F6" s="8" t="s">
        <v>275</v>
      </c>
      <c r="G6" s="9">
        <v>14</v>
      </c>
      <c r="H6" s="9">
        <v>55</v>
      </c>
      <c r="I6" s="9">
        <f>PRODUCT(H6,2)</f>
        <v>110</v>
      </c>
      <c r="J6" s="7">
        <v>30</v>
      </c>
      <c r="K6" s="7">
        <v>15</v>
      </c>
      <c r="L6" s="7">
        <v>21</v>
      </c>
      <c r="M6" s="7">
        <v>24</v>
      </c>
      <c r="N6" s="9"/>
      <c r="O6" s="9"/>
      <c r="P6" s="9">
        <f>SUM(K6,M6,O6)</f>
        <v>39</v>
      </c>
      <c r="Q6" s="9">
        <v>4</v>
      </c>
      <c r="R6" s="9">
        <v>512</v>
      </c>
      <c r="S6" s="9">
        <f>PRODUCT(R6,2)</f>
        <v>1024</v>
      </c>
      <c r="T6" s="9">
        <f>SUM(I6,P6,S6)</f>
        <v>1173</v>
      </c>
    </row>
    <row r="7" spans="1:20" x14ac:dyDescent="0.3">
      <c r="A7" s="16">
        <v>3</v>
      </c>
      <c r="B7" s="7" t="s">
        <v>138</v>
      </c>
      <c r="C7" s="7" t="s">
        <v>8</v>
      </c>
      <c r="D7" s="8">
        <v>38617</v>
      </c>
      <c r="E7" s="8" t="s">
        <v>276</v>
      </c>
      <c r="F7" s="8" t="s">
        <v>275</v>
      </c>
      <c r="G7" s="9">
        <v>15</v>
      </c>
      <c r="H7" s="9">
        <v>44</v>
      </c>
      <c r="I7" s="9">
        <f>PRODUCT(H7,2)</f>
        <v>88</v>
      </c>
      <c r="J7" s="7">
        <v>16</v>
      </c>
      <c r="K7" s="7">
        <v>35</v>
      </c>
      <c r="L7" s="7">
        <v>16</v>
      </c>
      <c r="M7" s="7">
        <v>35</v>
      </c>
      <c r="N7" s="9">
        <v>17</v>
      </c>
      <c r="O7" s="9">
        <v>28</v>
      </c>
      <c r="P7" s="9">
        <f>SUM(K7,M7,O7)</f>
        <v>98</v>
      </c>
      <c r="Q7" s="9">
        <v>5</v>
      </c>
      <c r="R7" s="9">
        <v>410</v>
      </c>
      <c r="S7" s="9">
        <f>PRODUCT(R7,2)</f>
        <v>820</v>
      </c>
      <c r="T7" s="9">
        <f>SUM(I7,P7,S7)</f>
        <v>1006</v>
      </c>
    </row>
    <row r="8" spans="1:20" x14ac:dyDescent="0.3">
      <c r="A8" s="16">
        <v>4</v>
      </c>
      <c r="B8" s="7" t="s">
        <v>127</v>
      </c>
      <c r="C8" s="7" t="s">
        <v>57</v>
      </c>
      <c r="D8" s="3" t="s">
        <v>254</v>
      </c>
      <c r="E8" s="8" t="s">
        <v>276</v>
      </c>
      <c r="F8" s="8" t="s">
        <v>275</v>
      </c>
      <c r="G8" s="9">
        <v>19</v>
      </c>
      <c r="H8" s="9">
        <v>26</v>
      </c>
      <c r="I8" s="9">
        <f>PRODUCT(H8,2)</f>
        <v>52</v>
      </c>
      <c r="J8" s="7"/>
      <c r="K8" s="7"/>
      <c r="L8" s="7">
        <v>13</v>
      </c>
      <c r="M8" s="7">
        <v>69</v>
      </c>
      <c r="N8" s="9">
        <v>28</v>
      </c>
      <c r="O8" s="9">
        <v>17</v>
      </c>
      <c r="P8" s="9">
        <f>SUM(K8,M8,O8)</f>
        <v>86</v>
      </c>
      <c r="Q8" s="9">
        <v>9</v>
      </c>
      <c r="R8" s="9">
        <v>168</v>
      </c>
      <c r="S8" s="9">
        <f>PRODUCT(R8,2)</f>
        <v>336</v>
      </c>
      <c r="T8" s="9">
        <f>SUM(I8,P8,S8)</f>
        <v>474</v>
      </c>
    </row>
    <row r="9" spans="1:20" x14ac:dyDescent="0.3">
      <c r="A9" s="16">
        <v>5</v>
      </c>
      <c r="B9" s="7" t="s">
        <v>36</v>
      </c>
      <c r="C9" s="7" t="s">
        <v>18</v>
      </c>
      <c r="D9" s="8">
        <v>38909</v>
      </c>
      <c r="E9" s="8" t="s">
        <v>276</v>
      </c>
      <c r="F9" s="8" t="s">
        <v>276</v>
      </c>
      <c r="G9" s="9"/>
      <c r="H9" s="9">
        <v>0</v>
      </c>
      <c r="I9" s="9">
        <f>PRODUCT(H9,2)</f>
        <v>0</v>
      </c>
      <c r="J9" s="7">
        <v>32</v>
      </c>
      <c r="K9" s="7">
        <v>13</v>
      </c>
      <c r="L9" s="7">
        <v>34</v>
      </c>
      <c r="M9" s="7">
        <v>11</v>
      </c>
      <c r="N9" s="9"/>
      <c r="O9" s="9"/>
      <c r="P9" s="9">
        <f>SUM(K9,M9,O9)</f>
        <v>24</v>
      </c>
      <c r="Q9" s="9">
        <v>8</v>
      </c>
      <c r="R9" s="9">
        <v>210</v>
      </c>
      <c r="S9" s="9">
        <f>PRODUCT(R9,2)</f>
        <v>420</v>
      </c>
      <c r="T9" s="9">
        <f>SUM(I9,P9,S9)</f>
        <v>444</v>
      </c>
    </row>
    <row r="10" spans="1:20" x14ac:dyDescent="0.3">
      <c r="A10" s="16">
        <v>6</v>
      </c>
      <c r="B10" s="7" t="s">
        <v>38</v>
      </c>
      <c r="C10" s="7" t="s">
        <v>13</v>
      </c>
      <c r="D10" s="8">
        <v>39007</v>
      </c>
      <c r="E10" s="8" t="s">
        <v>276</v>
      </c>
      <c r="F10" s="8" t="s">
        <v>276</v>
      </c>
      <c r="G10" s="9">
        <v>31</v>
      </c>
      <c r="H10" s="9">
        <v>14</v>
      </c>
      <c r="I10" s="9">
        <f>PRODUCT(H10,2)</f>
        <v>28</v>
      </c>
      <c r="J10" s="7">
        <v>21</v>
      </c>
      <c r="K10" s="7">
        <v>24</v>
      </c>
      <c r="L10" s="7"/>
      <c r="M10" s="7"/>
      <c r="N10" s="9">
        <v>27</v>
      </c>
      <c r="O10" s="9">
        <v>18</v>
      </c>
      <c r="P10" s="9">
        <f>SUM(K10,M10,O10)</f>
        <v>42</v>
      </c>
      <c r="Q10" s="9">
        <v>11</v>
      </c>
      <c r="R10" s="9">
        <v>107</v>
      </c>
      <c r="S10" s="9">
        <f>PRODUCT(R10,2)</f>
        <v>214</v>
      </c>
      <c r="T10" s="9">
        <f>SUM(I10,P10,S10)</f>
        <v>284</v>
      </c>
    </row>
    <row r="11" spans="1:20" x14ac:dyDescent="0.3">
      <c r="A11" s="16">
        <v>7</v>
      </c>
      <c r="B11" s="7" t="s">
        <v>99</v>
      </c>
      <c r="C11" s="7" t="s">
        <v>18</v>
      </c>
      <c r="D11" s="8">
        <v>39001</v>
      </c>
      <c r="E11" s="8" t="s">
        <v>276</v>
      </c>
      <c r="F11" s="8" t="s">
        <v>276</v>
      </c>
      <c r="G11" s="9"/>
      <c r="H11" s="9">
        <v>0</v>
      </c>
      <c r="I11" s="9">
        <f>PRODUCT(H11,2)</f>
        <v>0</v>
      </c>
      <c r="J11" s="7"/>
      <c r="K11" s="7"/>
      <c r="L11" s="7"/>
      <c r="M11" s="7"/>
      <c r="N11" s="9"/>
      <c r="O11" s="9"/>
      <c r="P11" s="9">
        <f>SUM(K11,M11,O11)</f>
        <v>0</v>
      </c>
      <c r="Q11" s="9">
        <v>13</v>
      </c>
      <c r="R11" s="9">
        <v>69</v>
      </c>
      <c r="S11" s="9">
        <f>PRODUCT(R11,2)</f>
        <v>138</v>
      </c>
      <c r="T11" s="9">
        <f>SUM(I11,P11,S11)</f>
        <v>138</v>
      </c>
    </row>
    <row r="12" spans="1:20" x14ac:dyDescent="0.3">
      <c r="A12" s="16">
        <v>8</v>
      </c>
      <c r="B12" s="7" t="s">
        <v>117</v>
      </c>
      <c r="C12" s="7" t="s">
        <v>53</v>
      </c>
      <c r="D12" s="8">
        <v>39066</v>
      </c>
      <c r="E12" s="8" t="s">
        <v>276</v>
      </c>
      <c r="F12" s="8" t="s">
        <v>276</v>
      </c>
      <c r="G12" s="9"/>
      <c r="H12" s="9">
        <v>0</v>
      </c>
      <c r="I12" s="9">
        <f>PRODUCT(H12,2)</f>
        <v>0</v>
      </c>
      <c r="J12" s="7"/>
      <c r="K12" s="7"/>
      <c r="L12" s="7"/>
      <c r="M12" s="7"/>
      <c r="N12" s="9"/>
      <c r="O12" s="9"/>
      <c r="P12" s="9">
        <f>SUM(K12,M12,O12)</f>
        <v>0</v>
      </c>
      <c r="Q12" s="9">
        <v>14</v>
      </c>
      <c r="R12" s="9">
        <v>55</v>
      </c>
      <c r="S12" s="9">
        <f>PRODUCT(R12,2)</f>
        <v>110</v>
      </c>
      <c r="T12" s="9">
        <f>SUM(I12,P12,S12)</f>
        <v>110</v>
      </c>
    </row>
    <row r="13" spans="1:20" x14ac:dyDescent="0.3">
      <c r="A13" s="16">
        <v>9</v>
      </c>
      <c r="B13" s="7" t="s">
        <v>51</v>
      </c>
      <c r="C13" s="7" t="s">
        <v>11</v>
      </c>
      <c r="D13" s="8">
        <v>38597</v>
      </c>
      <c r="E13" s="8" t="s">
        <v>276</v>
      </c>
      <c r="F13" s="8" t="s">
        <v>275</v>
      </c>
      <c r="G13" s="9">
        <v>27</v>
      </c>
      <c r="H13" s="9">
        <v>18</v>
      </c>
      <c r="I13" s="9">
        <f>PRODUCT(H13,2)</f>
        <v>36</v>
      </c>
      <c r="J13" s="7">
        <v>38</v>
      </c>
      <c r="K13" s="7">
        <v>7</v>
      </c>
      <c r="L13" s="7">
        <v>23</v>
      </c>
      <c r="M13" s="7">
        <v>22</v>
      </c>
      <c r="N13" s="9">
        <v>26</v>
      </c>
      <c r="O13" s="9">
        <v>19</v>
      </c>
      <c r="P13" s="9">
        <f>SUM(K13,M13,O13)</f>
        <v>48</v>
      </c>
      <c r="Q13" s="9"/>
      <c r="R13" s="9">
        <v>0</v>
      </c>
      <c r="S13" s="9">
        <f>PRODUCT(R13,2)</f>
        <v>0</v>
      </c>
      <c r="T13" s="9">
        <f>SUM(I13,P13,S13)</f>
        <v>84</v>
      </c>
    </row>
    <row r="14" spans="1:20" x14ac:dyDescent="0.3">
      <c r="A14" s="16">
        <v>10</v>
      </c>
      <c r="B14" s="7" t="s">
        <v>82</v>
      </c>
      <c r="C14" s="7" t="s">
        <v>75</v>
      </c>
      <c r="D14" s="8">
        <v>38581</v>
      </c>
      <c r="E14" s="8" t="s">
        <v>276</v>
      </c>
      <c r="F14" s="8" t="s">
        <v>275</v>
      </c>
      <c r="G14" s="9"/>
      <c r="H14" s="9">
        <v>0</v>
      </c>
      <c r="I14" s="9">
        <f>PRODUCT(H14,2)</f>
        <v>0</v>
      </c>
      <c r="J14" s="7">
        <v>46</v>
      </c>
      <c r="K14" s="7">
        <v>1</v>
      </c>
      <c r="L14" s="7">
        <v>40</v>
      </c>
      <c r="M14" s="7">
        <v>5</v>
      </c>
      <c r="N14" s="9">
        <v>42</v>
      </c>
      <c r="O14" s="9">
        <v>3</v>
      </c>
      <c r="P14" s="9">
        <f>SUM(K14,M14,O14)</f>
        <v>9</v>
      </c>
      <c r="Q14" s="9">
        <v>16</v>
      </c>
      <c r="R14" s="9">
        <v>35</v>
      </c>
      <c r="S14" s="9">
        <f>PRODUCT(R14,2)</f>
        <v>70</v>
      </c>
      <c r="T14" s="9">
        <f>SUM(I14,P14,S14)</f>
        <v>79</v>
      </c>
    </row>
    <row r="15" spans="1:20" x14ac:dyDescent="0.3">
      <c r="A15" s="16">
        <v>11</v>
      </c>
      <c r="B15" s="7" t="s">
        <v>131</v>
      </c>
      <c r="C15" s="7" t="s">
        <v>16</v>
      </c>
      <c r="D15" s="8">
        <v>39023</v>
      </c>
      <c r="E15" s="8" t="s">
        <v>276</v>
      </c>
      <c r="F15" s="8" t="s">
        <v>276</v>
      </c>
      <c r="G15" s="9"/>
      <c r="H15" s="9">
        <v>0</v>
      </c>
      <c r="I15" s="9">
        <f>PRODUCT(H15,2)</f>
        <v>0</v>
      </c>
      <c r="J15" s="7">
        <v>59</v>
      </c>
      <c r="K15" s="7">
        <v>1</v>
      </c>
      <c r="L15" s="7">
        <v>24</v>
      </c>
      <c r="M15" s="7">
        <v>21</v>
      </c>
      <c r="N15" s="9">
        <v>50</v>
      </c>
      <c r="O15" s="9">
        <v>1</v>
      </c>
      <c r="P15" s="9">
        <f>SUM(K15,M15,O15)</f>
        <v>23</v>
      </c>
      <c r="Q15" s="9">
        <v>22</v>
      </c>
      <c r="R15" s="9">
        <v>23</v>
      </c>
      <c r="S15" s="9">
        <f>PRODUCT(R15,2)</f>
        <v>46</v>
      </c>
      <c r="T15" s="9">
        <f>SUM(I15,P15,S15)</f>
        <v>69</v>
      </c>
    </row>
    <row r="16" spans="1:20" x14ac:dyDescent="0.3">
      <c r="A16" s="16">
        <v>12</v>
      </c>
      <c r="B16" s="7" t="s">
        <v>15</v>
      </c>
      <c r="C16" s="7" t="s">
        <v>16</v>
      </c>
      <c r="D16" s="8">
        <v>39081</v>
      </c>
      <c r="E16" s="8" t="s">
        <v>276</v>
      </c>
      <c r="F16" s="8" t="s">
        <v>276</v>
      </c>
      <c r="G16" s="9"/>
      <c r="H16" s="9">
        <v>0</v>
      </c>
      <c r="I16" s="9">
        <f>PRODUCT(H16,2)</f>
        <v>0</v>
      </c>
      <c r="J16" s="7">
        <v>33</v>
      </c>
      <c r="K16" s="7">
        <v>12</v>
      </c>
      <c r="L16" s="7">
        <v>33</v>
      </c>
      <c r="M16" s="7">
        <v>12</v>
      </c>
      <c r="N16" s="9">
        <v>49</v>
      </c>
      <c r="O16" s="9">
        <v>1</v>
      </c>
      <c r="P16" s="9">
        <f>SUM(K16,M16,O16)</f>
        <v>25</v>
      </c>
      <c r="Q16" s="9">
        <v>24</v>
      </c>
      <c r="R16" s="9">
        <v>21</v>
      </c>
      <c r="S16" s="9">
        <f>PRODUCT(R16,2)</f>
        <v>42</v>
      </c>
      <c r="T16" s="9">
        <f>SUM(I16,P16,S16)</f>
        <v>67</v>
      </c>
    </row>
    <row r="17" spans="1:20" x14ac:dyDescent="0.3">
      <c r="A17" s="16">
        <v>13</v>
      </c>
      <c r="B17" s="7" t="s">
        <v>106</v>
      </c>
      <c r="C17" s="7" t="s">
        <v>11</v>
      </c>
      <c r="D17" s="8">
        <v>38974</v>
      </c>
      <c r="E17" s="8" t="s">
        <v>276</v>
      </c>
      <c r="F17" s="8" t="s">
        <v>276</v>
      </c>
      <c r="G17" s="9">
        <v>33</v>
      </c>
      <c r="H17" s="9">
        <v>12</v>
      </c>
      <c r="I17" s="9">
        <f>PRODUCT(H17,2)</f>
        <v>24</v>
      </c>
      <c r="J17" s="7">
        <v>35</v>
      </c>
      <c r="K17" s="7">
        <v>10</v>
      </c>
      <c r="L17" s="7">
        <v>37</v>
      </c>
      <c r="M17" s="7">
        <v>8</v>
      </c>
      <c r="N17" s="9">
        <v>21</v>
      </c>
      <c r="O17" s="9">
        <v>24</v>
      </c>
      <c r="P17" s="9">
        <f>SUM(K17,M17,O17)</f>
        <v>42</v>
      </c>
      <c r="Q17" s="9"/>
      <c r="R17" s="9">
        <v>0</v>
      </c>
      <c r="S17" s="9">
        <f>PRODUCT(R17,2)</f>
        <v>0</v>
      </c>
      <c r="T17" s="9">
        <f>SUM(I17,P17,S17)</f>
        <v>66</v>
      </c>
    </row>
    <row r="18" spans="1:20" x14ac:dyDescent="0.3">
      <c r="A18" s="16">
        <v>14</v>
      </c>
      <c r="B18" s="7" t="s">
        <v>111</v>
      </c>
      <c r="C18" s="7" t="s">
        <v>32</v>
      </c>
      <c r="D18" s="8">
        <v>38762</v>
      </c>
      <c r="E18" s="8" t="s">
        <v>276</v>
      </c>
      <c r="F18" s="8" t="s">
        <v>275</v>
      </c>
      <c r="G18" s="9"/>
      <c r="H18" s="9">
        <v>0</v>
      </c>
      <c r="I18" s="9">
        <f>PRODUCT(H18,2)</f>
        <v>0</v>
      </c>
      <c r="J18" s="7">
        <v>39</v>
      </c>
      <c r="K18" s="7">
        <v>6</v>
      </c>
      <c r="L18" s="7">
        <v>36</v>
      </c>
      <c r="M18" s="7">
        <v>9</v>
      </c>
      <c r="N18" s="9"/>
      <c r="O18" s="9"/>
      <c r="P18" s="9">
        <f>SUM(K18,M18,O18)</f>
        <v>15</v>
      </c>
      <c r="Q18" s="9">
        <v>21</v>
      </c>
      <c r="R18" s="9">
        <v>24</v>
      </c>
      <c r="S18" s="9">
        <f>PRODUCT(R18,2)</f>
        <v>48</v>
      </c>
      <c r="T18" s="9">
        <f>SUM(I18,P18,S18)</f>
        <v>63</v>
      </c>
    </row>
    <row r="19" spans="1:20" x14ac:dyDescent="0.3">
      <c r="A19" s="16">
        <v>15</v>
      </c>
      <c r="B19" s="7" t="s">
        <v>72</v>
      </c>
      <c r="C19" s="7" t="s">
        <v>18</v>
      </c>
      <c r="D19" s="8">
        <v>39135</v>
      </c>
      <c r="E19" s="8" t="s">
        <v>276</v>
      </c>
      <c r="F19" s="8" t="s">
        <v>276</v>
      </c>
      <c r="G19" s="9"/>
      <c r="H19" s="9">
        <v>0</v>
      </c>
      <c r="I19" s="9">
        <f>PRODUCT(H19,2)</f>
        <v>0</v>
      </c>
      <c r="J19" s="7"/>
      <c r="K19" s="7"/>
      <c r="L19" s="7"/>
      <c r="M19" s="7"/>
      <c r="N19" s="9"/>
      <c r="O19" s="9"/>
      <c r="P19" s="9">
        <f>SUM(K19,M19,O19)</f>
        <v>0</v>
      </c>
      <c r="Q19" s="9">
        <v>20</v>
      </c>
      <c r="R19" s="9">
        <v>25</v>
      </c>
      <c r="S19" s="9">
        <f>PRODUCT(R19,2)</f>
        <v>50</v>
      </c>
      <c r="T19" s="9">
        <f>SUM(I19,P19,S19)</f>
        <v>50</v>
      </c>
    </row>
    <row r="20" spans="1:20" x14ac:dyDescent="0.3">
      <c r="A20" s="16">
        <v>16</v>
      </c>
      <c r="B20" s="7" t="s">
        <v>108</v>
      </c>
      <c r="C20" s="7" t="s">
        <v>13</v>
      </c>
      <c r="D20" s="8">
        <v>38805</v>
      </c>
      <c r="E20" s="8" t="s">
        <v>276</v>
      </c>
      <c r="F20" s="8" t="s">
        <v>275</v>
      </c>
      <c r="G20" s="9"/>
      <c r="H20" s="9">
        <v>0</v>
      </c>
      <c r="I20" s="9">
        <f>PRODUCT(H20,2)</f>
        <v>0</v>
      </c>
      <c r="J20" s="7">
        <v>53</v>
      </c>
      <c r="K20" s="7">
        <v>1</v>
      </c>
      <c r="L20" s="7">
        <v>46</v>
      </c>
      <c r="M20" s="7">
        <v>1</v>
      </c>
      <c r="N20" s="9">
        <v>39</v>
      </c>
      <c r="O20" s="9">
        <v>6</v>
      </c>
      <c r="P20" s="9">
        <f>SUM(K20,M20,O20)</f>
        <v>8</v>
      </c>
      <c r="Q20" s="9">
        <v>26</v>
      </c>
      <c r="R20" s="9">
        <v>19</v>
      </c>
      <c r="S20" s="9">
        <f>PRODUCT(R20,2)</f>
        <v>38</v>
      </c>
      <c r="T20" s="9">
        <f>SUM(I20,P20,S20)</f>
        <v>46</v>
      </c>
    </row>
    <row r="21" spans="1:20" x14ac:dyDescent="0.3">
      <c r="A21" s="16">
        <v>17</v>
      </c>
      <c r="B21" s="7" t="s">
        <v>134</v>
      </c>
      <c r="C21" s="7" t="s">
        <v>53</v>
      </c>
      <c r="D21" s="8">
        <v>38896</v>
      </c>
      <c r="E21" s="8" t="s">
        <v>276</v>
      </c>
      <c r="F21" s="8" t="s">
        <v>275</v>
      </c>
      <c r="G21" s="9"/>
      <c r="H21" s="9">
        <v>0</v>
      </c>
      <c r="I21" s="9">
        <f>PRODUCT(H21,2)</f>
        <v>0</v>
      </c>
      <c r="J21" s="7"/>
      <c r="K21" s="7"/>
      <c r="L21" s="7"/>
      <c r="M21" s="7"/>
      <c r="N21" s="9"/>
      <c r="O21" s="9"/>
      <c r="P21" s="9">
        <f>SUM(K21,M21,O21)</f>
        <v>0</v>
      </c>
      <c r="Q21" s="9">
        <v>25</v>
      </c>
      <c r="R21" s="9">
        <v>20</v>
      </c>
      <c r="S21" s="9">
        <f>PRODUCT(R21,2)</f>
        <v>40</v>
      </c>
      <c r="T21" s="9">
        <f>SUM(I21,P21,S21)</f>
        <v>40</v>
      </c>
    </row>
    <row r="22" spans="1:20" x14ac:dyDescent="0.3">
      <c r="A22" s="16">
        <v>18</v>
      </c>
      <c r="B22" s="7" t="s">
        <v>80</v>
      </c>
      <c r="C22" s="7" t="s">
        <v>75</v>
      </c>
      <c r="D22" s="8">
        <v>38787</v>
      </c>
      <c r="E22" s="8" t="s">
        <v>276</v>
      </c>
      <c r="F22" s="8" t="s">
        <v>275</v>
      </c>
      <c r="G22" s="9"/>
      <c r="H22" s="9">
        <v>0</v>
      </c>
      <c r="I22" s="9">
        <f>PRODUCT(H22,2)</f>
        <v>0</v>
      </c>
      <c r="J22" s="7">
        <v>40</v>
      </c>
      <c r="K22" s="7">
        <v>5</v>
      </c>
      <c r="L22" s="7">
        <v>45</v>
      </c>
      <c r="M22" s="7">
        <v>1</v>
      </c>
      <c r="N22" s="9">
        <v>38</v>
      </c>
      <c r="O22" s="9">
        <v>7</v>
      </c>
      <c r="P22" s="9">
        <f>SUM(K22,M22,O22)</f>
        <v>13</v>
      </c>
      <c r="Q22" s="9">
        <v>32</v>
      </c>
      <c r="R22" s="9">
        <v>13</v>
      </c>
      <c r="S22" s="9">
        <f>PRODUCT(R22,2)</f>
        <v>26</v>
      </c>
      <c r="T22" s="9">
        <f>SUM(I22,P22,S22)</f>
        <v>39</v>
      </c>
    </row>
    <row r="23" spans="1:20" x14ac:dyDescent="0.3">
      <c r="A23" s="16">
        <v>19</v>
      </c>
      <c r="B23" s="7" t="s">
        <v>89</v>
      </c>
      <c r="C23" s="7" t="s">
        <v>53</v>
      </c>
      <c r="D23" s="8">
        <v>38541</v>
      </c>
      <c r="E23" s="8" t="s">
        <v>276</v>
      </c>
      <c r="F23" s="8" t="s">
        <v>275</v>
      </c>
      <c r="G23" s="9"/>
      <c r="H23" s="9">
        <v>0</v>
      </c>
      <c r="I23" s="9">
        <f>PRODUCT(H23,2)</f>
        <v>0</v>
      </c>
      <c r="J23" s="7"/>
      <c r="K23" s="7"/>
      <c r="L23" s="7"/>
      <c r="M23" s="7"/>
      <c r="N23" s="9"/>
      <c r="O23" s="9"/>
      <c r="P23" s="9">
        <f>SUM(K23,M23,O23)</f>
        <v>0</v>
      </c>
      <c r="Q23" s="9">
        <v>28</v>
      </c>
      <c r="R23" s="9">
        <v>17</v>
      </c>
      <c r="S23" s="9">
        <f>PRODUCT(R23,2)</f>
        <v>34</v>
      </c>
      <c r="T23" s="9">
        <f>SUM(I23,P23,S23)</f>
        <v>34</v>
      </c>
    </row>
    <row r="24" spans="1:20" x14ac:dyDescent="0.3">
      <c r="A24" s="16">
        <v>20</v>
      </c>
      <c r="B24" s="7" t="s">
        <v>88</v>
      </c>
      <c r="C24" s="7" t="s">
        <v>18</v>
      </c>
      <c r="D24" s="8">
        <v>38701</v>
      </c>
      <c r="E24" s="8" t="s">
        <v>276</v>
      </c>
      <c r="F24" s="8" t="s">
        <v>275</v>
      </c>
      <c r="G24" s="9"/>
      <c r="H24" s="9">
        <v>0</v>
      </c>
      <c r="I24" s="9">
        <f>PRODUCT(H24,2)</f>
        <v>0</v>
      </c>
      <c r="J24" s="7">
        <v>49</v>
      </c>
      <c r="K24" s="7">
        <v>1</v>
      </c>
      <c r="L24" s="7">
        <v>56</v>
      </c>
      <c r="M24" s="7">
        <v>1</v>
      </c>
      <c r="N24" s="9">
        <v>54</v>
      </c>
      <c r="O24" s="9">
        <v>1</v>
      </c>
      <c r="P24" s="9">
        <f>SUM(K24,M24,O24)</f>
        <v>3</v>
      </c>
      <c r="Q24" s="9">
        <v>30</v>
      </c>
      <c r="R24" s="9">
        <v>15</v>
      </c>
      <c r="S24" s="9">
        <f>PRODUCT(R24,2)</f>
        <v>30</v>
      </c>
      <c r="T24" s="9">
        <f>SUM(I24,P24,S24)</f>
        <v>33</v>
      </c>
    </row>
    <row r="25" spans="1:20" x14ac:dyDescent="0.3">
      <c r="A25" s="16">
        <v>21</v>
      </c>
      <c r="B25" s="7" t="s">
        <v>137</v>
      </c>
      <c r="C25" s="7" t="s">
        <v>13</v>
      </c>
      <c r="D25" s="8">
        <v>38754</v>
      </c>
      <c r="E25" s="8" t="s">
        <v>276</v>
      </c>
      <c r="F25" s="8" t="s">
        <v>275</v>
      </c>
      <c r="G25" s="9"/>
      <c r="H25" s="9">
        <v>0</v>
      </c>
      <c r="I25" s="9">
        <f>PRODUCT(H25,2)</f>
        <v>0</v>
      </c>
      <c r="J25" s="7"/>
      <c r="K25" s="7"/>
      <c r="L25" s="7"/>
      <c r="M25" s="7"/>
      <c r="N25" s="9"/>
      <c r="O25" s="9"/>
      <c r="P25" s="9">
        <f>SUM(K25,M25,O25)</f>
        <v>0</v>
      </c>
      <c r="Q25" s="9">
        <v>31</v>
      </c>
      <c r="R25" s="9">
        <v>14</v>
      </c>
      <c r="S25" s="9">
        <f>PRODUCT(R25,2)</f>
        <v>28</v>
      </c>
      <c r="T25" s="9">
        <f>SUM(I25,P25,S25)</f>
        <v>28</v>
      </c>
    </row>
    <row r="26" spans="1:20" x14ac:dyDescent="0.3">
      <c r="A26" s="16">
        <v>22</v>
      </c>
      <c r="B26" s="7" t="s">
        <v>40</v>
      </c>
      <c r="C26" s="7" t="s">
        <v>11</v>
      </c>
      <c r="D26" s="8">
        <v>39064</v>
      </c>
      <c r="E26" s="8" t="s">
        <v>276</v>
      </c>
      <c r="F26" s="8" t="s">
        <v>276</v>
      </c>
      <c r="G26" s="9"/>
      <c r="H26" s="9">
        <v>0</v>
      </c>
      <c r="I26" s="9">
        <f>PRODUCT(H26,2)</f>
        <v>0</v>
      </c>
      <c r="J26" s="7">
        <v>36</v>
      </c>
      <c r="K26" s="7">
        <v>9</v>
      </c>
      <c r="L26" s="7">
        <v>38</v>
      </c>
      <c r="M26" s="7">
        <v>7</v>
      </c>
      <c r="N26" s="9">
        <v>37</v>
      </c>
      <c r="O26" s="9">
        <v>8</v>
      </c>
      <c r="P26" s="9">
        <f>SUM(K26,M26,O26)</f>
        <v>24</v>
      </c>
      <c r="Q26" s="9"/>
      <c r="R26" s="9">
        <v>0</v>
      </c>
      <c r="S26" s="9">
        <f>PRODUCT(R26,2)</f>
        <v>0</v>
      </c>
      <c r="T26" s="9">
        <f>SUM(I26,P26,S26)</f>
        <v>24</v>
      </c>
    </row>
    <row r="27" spans="1:20" x14ac:dyDescent="0.3">
      <c r="A27" s="16">
        <v>23</v>
      </c>
      <c r="B27" s="7" t="s">
        <v>60</v>
      </c>
      <c r="C27" s="7" t="s">
        <v>18</v>
      </c>
      <c r="D27" s="8">
        <v>38680</v>
      </c>
      <c r="E27" s="8" t="s">
        <v>276</v>
      </c>
      <c r="F27" s="8" t="s">
        <v>275</v>
      </c>
      <c r="G27" s="9"/>
      <c r="H27" s="9">
        <v>0</v>
      </c>
      <c r="I27" s="9">
        <f>PRODUCT(H27,2)</f>
        <v>0</v>
      </c>
      <c r="J27" s="7"/>
      <c r="K27" s="7"/>
      <c r="L27" s="7"/>
      <c r="M27" s="7"/>
      <c r="N27" s="9"/>
      <c r="O27" s="9"/>
      <c r="P27" s="9">
        <f>SUM(K27,M27,O27)</f>
        <v>0</v>
      </c>
      <c r="Q27" s="9">
        <v>33</v>
      </c>
      <c r="R27" s="9">
        <v>12</v>
      </c>
      <c r="S27" s="9">
        <f>PRODUCT(R27,2)</f>
        <v>24</v>
      </c>
      <c r="T27" s="9">
        <f>SUM(I27,P27,S27)</f>
        <v>24</v>
      </c>
    </row>
    <row r="28" spans="1:20" x14ac:dyDescent="0.3">
      <c r="A28" s="16">
        <v>24</v>
      </c>
      <c r="B28" s="7" t="s">
        <v>81</v>
      </c>
      <c r="C28" s="7" t="s">
        <v>20</v>
      </c>
      <c r="D28" s="8">
        <v>38852</v>
      </c>
      <c r="E28" s="8" t="s">
        <v>276</v>
      </c>
      <c r="F28" s="8" t="s">
        <v>275</v>
      </c>
      <c r="G28" s="9"/>
      <c r="H28" s="9">
        <v>0</v>
      </c>
      <c r="I28" s="9">
        <f>PRODUCT(H28,2)</f>
        <v>0</v>
      </c>
      <c r="J28" s="7"/>
      <c r="K28" s="7"/>
      <c r="L28" s="7"/>
      <c r="M28" s="7"/>
      <c r="N28" s="9"/>
      <c r="O28" s="9"/>
      <c r="P28" s="9">
        <f>SUM(K28,M28,O28)</f>
        <v>0</v>
      </c>
      <c r="Q28" s="9">
        <v>34</v>
      </c>
      <c r="R28" s="9">
        <v>11</v>
      </c>
      <c r="S28" s="9">
        <f>PRODUCT(R28,2)</f>
        <v>22</v>
      </c>
      <c r="T28" s="9">
        <f>SUM(I28,P28,S28)</f>
        <v>22</v>
      </c>
    </row>
    <row r="29" spans="1:20" x14ac:dyDescent="0.3">
      <c r="A29" s="16">
        <v>25</v>
      </c>
      <c r="B29" s="7" t="s">
        <v>107</v>
      </c>
      <c r="C29" s="7" t="s">
        <v>57</v>
      </c>
      <c r="D29" s="3" t="s">
        <v>252</v>
      </c>
      <c r="E29" s="8" t="s">
        <v>276</v>
      </c>
      <c r="F29" s="8" t="s">
        <v>276</v>
      </c>
      <c r="G29" s="9"/>
      <c r="H29" s="9">
        <v>0</v>
      </c>
      <c r="I29" s="9">
        <f>PRODUCT(H29,2)</f>
        <v>0</v>
      </c>
      <c r="J29" s="7"/>
      <c r="K29" s="7"/>
      <c r="L29" s="7"/>
      <c r="M29" s="7"/>
      <c r="N29" s="9"/>
      <c r="O29" s="9"/>
      <c r="P29" s="9">
        <f>SUM(K29,M29,O29)</f>
        <v>0</v>
      </c>
      <c r="Q29" s="9">
        <v>36</v>
      </c>
      <c r="R29" s="9">
        <v>9</v>
      </c>
      <c r="S29" s="9">
        <f>PRODUCT(R29,2)</f>
        <v>18</v>
      </c>
      <c r="T29" s="9">
        <f>SUM(I29,P29,S29)</f>
        <v>18</v>
      </c>
    </row>
    <row r="30" spans="1:20" x14ac:dyDescent="0.3">
      <c r="A30" s="16">
        <v>26</v>
      </c>
      <c r="B30" s="7" t="s">
        <v>110</v>
      </c>
      <c r="C30" s="7" t="s">
        <v>53</v>
      </c>
      <c r="D30" s="8">
        <v>39231</v>
      </c>
      <c r="E30" s="8" t="s">
        <v>276</v>
      </c>
      <c r="F30" s="8" t="s">
        <v>276</v>
      </c>
      <c r="G30" s="9"/>
      <c r="H30" s="9">
        <v>0</v>
      </c>
      <c r="I30" s="9">
        <f>PRODUCT(H30,2)</f>
        <v>0</v>
      </c>
      <c r="J30" s="7"/>
      <c r="K30" s="7"/>
      <c r="L30" s="7"/>
      <c r="M30" s="7"/>
      <c r="N30" s="9"/>
      <c r="O30" s="9"/>
      <c r="P30" s="9">
        <f>SUM(K30,M30,O30)</f>
        <v>0</v>
      </c>
      <c r="Q30" s="9">
        <v>37</v>
      </c>
      <c r="R30" s="9">
        <v>8</v>
      </c>
      <c r="S30" s="9">
        <f>PRODUCT(R30,2)</f>
        <v>16</v>
      </c>
      <c r="T30" s="9">
        <f>SUM(I30,P30,S30)</f>
        <v>16</v>
      </c>
    </row>
    <row r="31" spans="1:20" x14ac:dyDescent="0.3">
      <c r="A31" s="16">
        <v>27</v>
      </c>
      <c r="B31" s="7" t="s">
        <v>84</v>
      </c>
      <c r="C31" s="7" t="s">
        <v>9</v>
      </c>
      <c r="D31" s="8">
        <v>38613</v>
      </c>
      <c r="E31" s="8" t="s">
        <v>276</v>
      </c>
      <c r="F31" s="8" t="s">
        <v>275</v>
      </c>
      <c r="G31" s="9"/>
      <c r="H31" s="9">
        <v>0</v>
      </c>
      <c r="I31" s="9">
        <f>PRODUCT(H31,2)</f>
        <v>0</v>
      </c>
      <c r="J31" s="7"/>
      <c r="K31" s="7"/>
      <c r="L31" s="7"/>
      <c r="M31" s="7"/>
      <c r="N31" s="9"/>
      <c r="O31" s="9"/>
      <c r="P31" s="9">
        <f>SUM(K31,M31,O31)</f>
        <v>0</v>
      </c>
      <c r="Q31" s="9">
        <v>38</v>
      </c>
      <c r="R31" s="9">
        <v>7</v>
      </c>
      <c r="S31" s="9">
        <f>PRODUCT(R31,2)</f>
        <v>14</v>
      </c>
      <c r="T31" s="9">
        <f>SUM(I31,P31,S31)</f>
        <v>14</v>
      </c>
    </row>
    <row r="32" spans="1:20" x14ac:dyDescent="0.3">
      <c r="A32" s="16">
        <v>28</v>
      </c>
      <c r="B32" s="7" t="s">
        <v>104</v>
      </c>
      <c r="C32" s="7" t="s">
        <v>9</v>
      </c>
      <c r="D32" s="8">
        <v>38751</v>
      </c>
      <c r="E32" s="8" t="s">
        <v>276</v>
      </c>
      <c r="F32" s="8" t="s">
        <v>275</v>
      </c>
      <c r="G32" s="9"/>
      <c r="H32" s="9">
        <v>0</v>
      </c>
      <c r="I32" s="9">
        <f>PRODUCT(H32,2)</f>
        <v>0</v>
      </c>
      <c r="J32" s="7">
        <v>58</v>
      </c>
      <c r="K32" s="7">
        <v>1</v>
      </c>
      <c r="L32" s="7"/>
      <c r="M32" s="7"/>
      <c r="N32" s="9"/>
      <c r="O32" s="9"/>
      <c r="P32" s="9">
        <f>SUM(K32,M32,O32)</f>
        <v>1</v>
      </c>
      <c r="Q32" s="9">
        <v>40</v>
      </c>
      <c r="R32" s="9">
        <v>5</v>
      </c>
      <c r="S32" s="9">
        <f>PRODUCT(R32,2)</f>
        <v>10</v>
      </c>
      <c r="T32" s="9">
        <f>SUM(I32,P32,S32)</f>
        <v>11</v>
      </c>
    </row>
    <row r="33" spans="1:20" x14ac:dyDescent="0.3">
      <c r="A33" s="16">
        <v>29</v>
      </c>
      <c r="B33" s="7" t="s">
        <v>112</v>
      </c>
      <c r="C33" s="7" t="s">
        <v>53</v>
      </c>
      <c r="D33" s="8">
        <v>38902</v>
      </c>
      <c r="E33" s="8" t="s">
        <v>276</v>
      </c>
      <c r="F33" s="8" t="s">
        <v>276</v>
      </c>
      <c r="G33" s="9"/>
      <c r="H33" s="9">
        <v>0</v>
      </c>
      <c r="I33" s="9">
        <f>PRODUCT(H33,2)</f>
        <v>0</v>
      </c>
      <c r="J33" s="7">
        <v>44</v>
      </c>
      <c r="K33" s="7">
        <v>1</v>
      </c>
      <c r="L33" s="7"/>
      <c r="M33" s="7"/>
      <c r="N33" s="9"/>
      <c r="O33" s="9"/>
      <c r="P33" s="9">
        <f>SUM(K33,M33,O33)</f>
        <v>1</v>
      </c>
      <c r="Q33" s="9"/>
      <c r="R33" s="9">
        <v>0</v>
      </c>
      <c r="S33" s="9">
        <f>PRODUCT(R33,2)</f>
        <v>0</v>
      </c>
      <c r="T33" s="9">
        <f>SUM(I33,P33,S33)</f>
        <v>1</v>
      </c>
    </row>
    <row r="34" spans="1:20" x14ac:dyDescent="0.3">
      <c r="A34" s="16">
        <v>30</v>
      </c>
      <c r="B34" s="7" t="s">
        <v>78</v>
      </c>
      <c r="C34" s="7" t="s">
        <v>20</v>
      </c>
      <c r="D34" s="8">
        <v>38909</v>
      </c>
      <c r="E34" s="8" t="s">
        <v>276</v>
      </c>
      <c r="F34" s="8" t="s">
        <v>276</v>
      </c>
      <c r="G34" s="9"/>
      <c r="H34" s="9">
        <v>0</v>
      </c>
      <c r="I34" s="9">
        <f>PRODUCT(H34,2)</f>
        <v>0</v>
      </c>
      <c r="J34" s="7"/>
      <c r="K34" s="7"/>
      <c r="L34" s="7"/>
      <c r="M34" s="7"/>
      <c r="N34" s="9"/>
      <c r="O34" s="9"/>
      <c r="P34" s="9">
        <f>SUM(K34,M34,O34)</f>
        <v>0</v>
      </c>
      <c r="Q34" s="9"/>
      <c r="R34" s="9">
        <v>0</v>
      </c>
      <c r="S34" s="9">
        <f>PRODUCT(R34,2)</f>
        <v>0</v>
      </c>
      <c r="T34" s="9">
        <f>SUM(I34,P34,S34)</f>
        <v>0</v>
      </c>
    </row>
    <row r="35" spans="1:20" x14ac:dyDescent="0.3">
      <c r="A35" s="16">
        <v>31</v>
      </c>
      <c r="B35" s="7" t="s">
        <v>242</v>
      </c>
      <c r="C35" s="7" t="s">
        <v>9</v>
      </c>
      <c r="D35" s="4">
        <v>38934</v>
      </c>
      <c r="E35" s="8" t="s">
        <v>276</v>
      </c>
      <c r="F35" s="8" t="s">
        <v>276</v>
      </c>
      <c r="G35" s="9"/>
      <c r="H35" s="9">
        <v>0</v>
      </c>
      <c r="I35" s="9">
        <f>PRODUCT(H35,2)</f>
        <v>0</v>
      </c>
      <c r="J35" s="7"/>
      <c r="K35" s="7"/>
      <c r="L35" s="7"/>
      <c r="M35" s="7"/>
      <c r="N35" s="9"/>
      <c r="O35" s="9"/>
      <c r="P35" s="9">
        <f>SUM(K35,M35,O35)</f>
        <v>0</v>
      </c>
      <c r="Q35" s="9"/>
      <c r="R35" s="9">
        <v>0</v>
      </c>
      <c r="S35" s="9">
        <f>PRODUCT(R35,2)</f>
        <v>0</v>
      </c>
      <c r="T35" s="9">
        <f>SUM(I35,P35,S35)</f>
        <v>0</v>
      </c>
    </row>
    <row r="36" spans="1:20" x14ac:dyDescent="0.3">
      <c r="A36" s="16">
        <v>32</v>
      </c>
      <c r="B36" s="7" t="s">
        <v>93</v>
      </c>
      <c r="C36" s="7" t="s">
        <v>94</v>
      </c>
      <c r="D36" s="8">
        <v>38944</v>
      </c>
      <c r="E36" s="8" t="s">
        <v>276</v>
      </c>
      <c r="F36" s="8" t="s">
        <v>276</v>
      </c>
      <c r="G36" s="9"/>
      <c r="H36" s="9">
        <v>0</v>
      </c>
      <c r="I36" s="9">
        <f>PRODUCT(H36,2)</f>
        <v>0</v>
      </c>
      <c r="J36" s="7"/>
      <c r="K36" s="7"/>
      <c r="L36" s="7"/>
      <c r="M36" s="7"/>
      <c r="N36" s="9"/>
      <c r="O36" s="9"/>
      <c r="P36" s="9">
        <f>SUM(K36,M36,O36)</f>
        <v>0</v>
      </c>
      <c r="Q36" s="9"/>
      <c r="R36" s="9">
        <v>0</v>
      </c>
      <c r="S36" s="9">
        <f>PRODUCT(R36,2)</f>
        <v>0</v>
      </c>
      <c r="T36" s="9">
        <f>SUM(I36,P36,S36)</f>
        <v>0</v>
      </c>
    </row>
    <row r="37" spans="1:20" x14ac:dyDescent="0.3">
      <c r="A37" s="16">
        <v>33</v>
      </c>
      <c r="B37" s="7" t="s">
        <v>95</v>
      </c>
      <c r="C37" s="7" t="s">
        <v>13</v>
      </c>
      <c r="D37" s="8">
        <v>38987</v>
      </c>
      <c r="E37" s="8" t="s">
        <v>276</v>
      </c>
      <c r="F37" s="8" t="s">
        <v>276</v>
      </c>
      <c r="G37" s="9"/>
      <c r="H37" s="9">
        <v>0</v>
      </c>
      <c r="I37" s="9">
        <f>PRODUCT(H37,2)</f>
        <v>0</v>
      </c>
      <c r="J37" s="7"/>
      <c r="K37" s="7"/>
      <c r="L37" s="7"/>
      <c r="M37" s="7"/>
      <c r="N37" s="9"/>
      <c r="O37" s="9"/>
      <c r="P37" s="9">
        <f>SUM(K37,M37,O37)</f>
        <v>0</v>
      </c>
      <c r="Q37" s="9"/>
      <c r="R37" s="9">
        <v>0</v>
      </c>
      <c r="S37" s="9">
        <f>PRODUCT(R37,2)</f>
        <v>0</v>
      </c>
      <c r="T37" s="9">
        <f>SUM(I37,P37,S37)</f>
        <v>0</v>
      </c>
    </row>
    <row r="38" spans="1:20" x14ac:dyDescent="0.3">
      <c r="A38" s="16">
        <v>34</v>
      </c>
      <c r="B38" s="7" t="s">
        <v>143</v>
      </c>
      <c r="C38" s="7" t="s">
        <v>8</v>
      </c>
      <c r="D38" s="8">
        <v>38992</v>
      </c>
      <c r="E38" s="8" t="s">
        <v>276</v>
      </c>
      <c r="F38" s="8" t="s">
        <v>276</v>
      </c>
      <c r="G38" s="9"/>
      <c r="H38" s="9">
        <v>0</v>
      </c>
      <c r="I38" s="9">
        <f>PRODUCT(H38,2)</f>
        <v>0</v>
      </c>
      <c r="J38" s="7"/>
      <c r="K38" s="7"/>
      <c r="L38" s="7"/>
      <c r="M38" s="7"/>
      <c r="N38" s="9"/>
      <c r="O38" s="9"/>
      <c r="P38" s="9">
        <f>SUM(K38,M38,O38)</f>
        <v>0</v>
      </c>
      <c r="Q38" s="9"/>
      <c r="R38" s="9">
        <v>0</v>
      </c>
      <c r="S38" s="9">
        <f>PRODUCT(R38,2)</f>
        <v>0</v>
      </c>
      <c r="T38" s="9">
        <f>SUM(I38,P38,S38)</f>
        <v>0</v>
      </c>
    </row>
    <row r="39" spans="1:20" x14ac:dyDescent="0.3">
      <c r="A39" s="16">
        <v>35</v>
      </c>
      <c r="B39" s="7" t="s">
        <v>61</v>
      </c>
      <c r="C39" s="7" t="s">
        <v>13</v>
      </c>
      <c r="D39" s="8">
        <v>38993</v>
      </c>
      <c r="E39" s="8" t="s">
        <v>276</v>
      </c>
      <c r="F39" s="8" t="s">
        <v>276</v>
      </c>
      <c r="G39" s="9"/>
      <c r="H39" s="9">
        <v>0</v>
      </c>
      <c r="I39" s="9">
        <f>PRODUCT(H39,2)</f>
        <v>0</v>
      </c>
      <c r="J39" s="7"/>
      <c r="K39" s="7"/>
      <c r="L39" s="7"/>
      <c r="M39" s="7"/>
      <c r="N39" s="9"/>
      <c r="O39" s="9"/>
      <c r="P39" s="9">
        <f>SUM(K39,M39,O39)</f>
        <v>0</v>
      </c>
      <c r="Q39" s="9"/>
      <c r="R39" s="9">
        <v>0</v>
      </c>
      <c r="S39" s="9">
        <f>PRODUCT(R39,2)</f>
        <v>0</v>
      </c>
      <c r="T39" s="9">
        <f>SUM(I39,P39,S39)</f>
        <v>0</v>
      </c>
    </row>
    <row r="40" spans="1:20" x14ac:dyDescent="0.3">
      <c r="A40" s="16">
        <v>36</v>
      </c>
      <c r="B40" s="7" t="s">
        <v>245</v>
      </c>
      <c r="C40" s="7" t="s">
        <v>53</v>
      </c>
      <c r="D40" s="8">
        <v>39014</v>
      </c>
      <c r="E40" s="8" t="s">
        <v>276</v>
      </c>
      <c r="F40" s="8" t="s">
        <v>276</v>
      </c>
      <c r="G40" s="9"/>
      <c r="H40" s="9">
        <v>0</v>
      </c>
      <c r="I40" s="9">
        <f>PRODUCT(H40,2)</f>
        <v>0</v>
      </c>
      <c r="J40" s="7"/>
      <c r="K40" s="7"/>
      <c r="L40" s="7"/>
      <c r="M40" s="7"/>
      <c r="N40" s="9"/>
      <c r="O40" s="9"/>
      <c r="P40" s="9">
        <f>SUM(K40,M40,O40)</f>
        <v>0</v>
      </c>
      <c r="Q40" s="9"/>
      <c r="R40" s="9">
        <v>0</v>
      </c>
      <c r="S40" s="9">
        <f>PRODUCT(R40,2)</f>
        <v>0</v>
      </c>
      <c r="T40" s="9">
        <f>SUM(I40,P40,S40)</f>
        <v>0</v>
      </c>
    </row>
    <row r="41" spans="1:20" x14ac:dyDescent="0.3">
      <c r="A41" s="16">
        <v>37</v>
      </c>
      <c r="B41" s="7" t="s">
        <v>243</v>
      </c>
      <c r="C41" s="7" t="s">
        <v>24</v>
      </c>
      <c r="D41" s="3" t="s">
        <v>251</v>
      </c>
      <c r="E41" s="8" t="s">
        <v>276</v>
      </c>
      <c r="F41" s="8" t="s">
        <v>276</v>
      </c>
      <c r="G41" s="9"/>
      <c r="H41" s="9">
        <v>0</v>
      </c>
      <c r="I41" s="9">
        <f>PRODUCT(H41,2)</f>
        <v>0</v>
      </c>
      <c r="J41" s="7"/>
      <c r="K41" s="7"/>
      <c r="L41" s="7"/>
      <c r="M41" s="7"/>
      <c r="N41" s="9"/>
      <c r="O41" s="9"/>
      <c r="P41" s="9">
        <f>SUM(K41,M41,O41)</f>
        <v>0</v>
      </c>
      <c r="Q41" s="9"/>
      <c r="R41" s="9">
        <v>0</v>
      </c>
      <c r="S41" s="9">
        <f>PRODUCT(R41,2)</f>
        <v>0</v>
      </c>
      <c r="T41" s="9">
        <f>SUM(I41,P41,S41)</f>
        <v>0</v>
      </c>
    </row>
    <row r="42" spans="1:20" x14ac:dyDescent="0.3">
      <c r="A42" s="16">
        <v>38</v>
      </c>
      <c r="B42" s="7" t="s">
        <v>115</v>
      </c>
      <c r="C42" s="7" t="s">
        <v>116</v>
      </c>
      <c r="D42" s="8">
        <v>39041</v>
      </c>
      <c r="E42" s="8" t="s">
        <v>276</v>
      </c>
      <c r="F42" s="8" t="s">
        <v>276</v>
      </c>
      <c r="G42" s="9"/>
      <c r="H42" s="9">
        <v>0</v>
      </c>
      <c r="I42" s="9">
        <f>PRODUCT(H42,2)</f>
        <v>0</v>
      </c>
      <c r="J42" s="7"/>
      <c r="K42" s="7"/>
      <c r="L42" s="7"/>
      <c r="M42" s="7"/>
      <c r="N42" s="9"/>
      <c r="O42" s="9"/>
      <c r="P42" s="9">
        <f>SUM(K42,M42,O42)</f>
        <v>0</v>
      </c>
      <c r="Q42" s="9"/>
      <c r="R42" s="9">
        <v>0</v>
      </c>
      <c r="S42" s="9">
        <f>PRODUCT(R42,2)</f>
        <v>0</v>
      </c>
      <c r="T42" s="9">
        <f>SUM(I42,P42,S42)</f>
        <v>0</v>
      </c>
    </row>
    <row r="43" spans="1:20" x14ac:dyDescent="0.3">
      <c r="A43" s="16">
        <v>39</v>
      </c>
      <c r="B43" s="7" t="s">
        <v>21</v>
      </c>
      <c r="C43" s="7" t="s">
        <v>11</v>
      </c>
      <c r="D43" s="8">
        <v>39042</v>
      </c>
      <c r="E43" s="8" t="s">
        <v>276</v>
      </c>
      <c r="F43" s="8" t="s">
        <v>276</v>
      </c>
      <c r="G43" s="9"/>
      <c r="H43" s="9">
        <v>0</v>
      </c>
      <c r="I43" s="9">
        <f>PRODUCT(H43,2)</f>
        <v>0</v>
      </c>
      <c r="J43" s="7"/>
      <c r="K43" s="7"/>
      <c r="L43" s="7"/>
      <c r="M43" s="7"/>
      <c r="N43" s="9"/>
      <c r="O43" s="9"/>
      <c r="P43" s="9">
        <f>SUM(K43,M43,O43)</f>
        <v>0</v>
      </c>
      <c r="Q43" s="9"/>
      <c r="R43" s="9">
        <v>0</v>
      </c>
      <c r="S43" s="9">
        <f>PRODUCT(R43,2)</f>
        <v>0</v>
      </c>
      <c r="T43" s="9">
        <f>SUM(I43,P43,S43)</f>
        <v>0</v>
      </c>
    </row>
    <row r="44" spans="1:20" x14ac:dyDescent="0.3">
      <c r="A44" s="16">
        <v>40</v>
      </c>
      <c r="B44" s="7" t="s">
        <v>70</v>
      </c>
      <c r="C44" s="7" t="s">
        <v>13</v>
      </c>
      <c r="D44" s="8">
        <v>39056</v>
      </c>
      <c r="E44" s="8" t="s">
        <v>276</v>
      </c>
      <c r="F44" s="8" t="s">
        <v>276</v>
      </c>
      <c r="G44" s="9"/>
      <c r="H44" s="9">
        <v>0</v>
      </c>
      <c r="I44" s="9">
        <f>PRODUCT(H44,2)</f>
        <v>0</v>
      </c>
      <c r="J44" s="7"/>
      <c r="K44" s="7"/>
      <c r="L44" s="7"/>
      <c r="M44" s="7"/>
      <c r="N44" s="9"/>
      <c r="O44" s="9"/>
      <c r="P44" s="9">
        <f>SUM(K44,M44,O44)</f>
        <v>0</v>
      </c>
      <c r="Q44" s="9"/>
      <c r="R44" s="9">
        <v>0</v>
      </c>
      <c r="S44" s="9">
        <f>PRODUCT(R44,2)</f>
        <v>0</v>
      </c>
      <c r="T44" s="9">
        <f>SUM(I44,P44,S44)</f>
        <v>0</v>
      </c>
    </row>
    <row r="45" spans="1:20" x14ac:dyDescent="0.3">
      <c r="A45" s="16">
        <v>41</v>
      </c>
      <c r="B45" s="7" t="s">
        <v>136</v>
      </c>
      <c r="C45" s="7" t="s">
        <v>30</v>
      </c>
      <c r="D45" s="3" t="s">
        <v>255</v>
      </c>
      <c r="E45" s="8" t="s">
        <v>276</v>
      </c>
      <c r="F45" s="8" t="s">
        <v>276</v>
      </c>
      <c r="G45" s="9"/>
      <c r="H45" s="9">
        <v>0</v>
      </c>
      <c r="I45" s="9">
        <f>PRODUCT(H45,2)</f>
        <v>0</v>
      </c>
      <c r="J45" s="7"/>
      <c r="K45" s="7"/>
      <c r="L45" s="7"/>
      <c r="M45" s="7"/>
      <c r="N45" s="9"/>
      <c r="O45" s="9"/>
      <c r="P45" s="9">
        <f>SUM(K45,M45,O45)</f>
        <v>0</v>
      </c>
      <c r="Q45" s="9"/>
      <c r="R45" s="9">
        <v>0</v>
      </c>
      <c r="S45" s="9">
        <f>PRODUCT(R45,2)</f>
        <v>0</v>
      </c>
      <c r="T45" s="9">
        <f>SUM(I45,P45,S45)</f>
        <v>0</v>
      </c>
    </row>
    <row r="46" spans="1:20" x14ac:dyDescent="0.3">
      <c r="A46" s="16">
        <v>42</v>
      </c>
      <c r="B46" s="7" t="s">
        <v>34</v>
      </c>
      <c r="C46" s="7" t="s">
        <v>8</v>
      </c>
      <c r="D46" s="8">
        <v>39082</v>
      </c>
      <c r="E46" s="8" t="s">
        <v>276</v>
      </c>
      <c r="F46" s="8" t="s">
        <v>276</v>
      </c>
      <c r="G46" s="9"/>
      <c r="H46" s="9">
        <v>0</v>
      </c>
      <c r="I46" s="9">
        <f>PRODUCT(H46,2)</f>
        <v>0</v>
      </c>
      <c r="J46" s="7"/>
      <c r="K46" s="7"/>
      <c r="L46" s="7"/>
      <c r="M46" s="7"/>
      <c r="N46" s="9"/>
      <c r="O46" s="9"/>
      <c r="P46" s="9">
        <f>SUM(K46,M46,O46)</f>
        <v>0</v>
      </c>
      <c r="Q46" s="9"/>
      <c r="R46" s="9">
        <v>0</v>
      </c>
      <c r="S46" s="9">
        <f>PRODUCT(R46,2)</f>
        <v>0</v>
      </c>
      <c r="T46" s="9">
        <f>SUM(I46,P46,S46)</f>
        <v>0</v>
      </c>
    </row>
    <row r="47" spans="1:20" x14ac:dyDescent="0.3">
      <c r="A47" s="16">
        <v>43</v>
      </c>
      <c r="B47" s="7" t="s">
        <v>48</v>
      </c>
      <c r="C47" s="7" t="s">
        <v>11</v>
      </c>
      <c r="D47" s="8">
        <v>39098</v>
      </c>
      <c r="E47" s="8" t="s">
        <v>276</v>
      </c>
      <c r="F47" s="8" t="s">
        <v>276</v>
      </c>
      <c r="G47" s="9"/>
      <c r="H47" s="9">
        <v>0</v>
      </c>
      <c r="I47" s="9">
        <f>PRODUCT(H47,2)</f>
        <v>0</v>
      </c>
      <c r="J47" s="7"/>
      <c r="K47" s="7"/>
      <c r="L47" s="7"/>
      <c r="M47" s="7"/>
      <c r="N47" s="9"/>
      <c r="O47" s="9"/>
      <c r="P47" s="9">
        <f>SUM(K47,M47,O47)</f>
        <v>0</v>
      </c>
      <c r="Q47" s="9"/>
      <c r="R47" s="9">
        <v>0</v>
      </c>
      <c r="S47" s="9">
        <f>PRODUCT(R47,2)</f>
        <v>0</v>
      </c>
      <c r="T47" s="9">
        <f>SUM(I47,P47,S47)</f>
        <v>0</v>
      </c>
    </row>
    <row r="48" spans="1:20" x14ac:dyDescent="0.3">
      <c r="A48" s="16">
        <v>44</v>
      </c>
      <c r="B48" s="7" t="s">
        <v>71</v>
      </c>
      <c r="C48" s="7" t="s">
        <v>24</v>
      </c>
      <c r="D48" s="3">
        <v>39101</v>
      </c>
      <c r="E48" s="8" t="s">
        <v>276</v>
      </c>
      <c r="F48" s="8" t="s">
        <v>276</v>
      </c>
      <c r="G48" s="9"/>
      <c r="H48" s="9">
        <v>0</v>
      </c>
      <c r="I48" s="9">
        <f>PRODUCT(H48,2)</f>
        <v>0</v>
      </c>
      <c r="J48" s="7"/>
      <c r="K48" s="7"/>
      <c r="L48" s="7"/>
      <c r="M48" s="7"/>
      <c r="N48" s="9"/>
      <c r="O48" s="9"/>
      <c r="P48" s="9">
        <f>SUM(K48,M48,O48)</f>
        <v>0</v>
      </c>
      <c r="Q48" s="9"/>
      <c r="R48" s="9">
        <v>0</v>
      </c>
      <c r="S48" s="9">
        <f>PRODUCT(R48,2)</f>
        <v>0</v>
      </c>
      <c r="T48" s="9">
        <f>SUM(I48,P48,S48)</f>
        <v>0</v>
      </c>
    </row>
    <row r="49" spans="1:20" x14ac:dyDescent="0.3">
      <c r="A49" s="16">
        <v>45</v>
      </c>
      <c r="B49" s="7" t="s">
        <v>135</v>
      </c>
      <c r="C49" s="7" t="s">
        <v>18</v>
      </c>
      <c r="D49" s="8">
        <v>39109</v>
      </c>
      <c r="E49" s="8" t="s">
        <v>276</v>
      </c>
      <c r="F49" s="8" t="s">
        <v>276</v>
      </c>
      <c r="G49" s="9"/>
      <c r="H49" s="9">
        <v>0</v>
      </c>
      <c r="I49" s="9">
        <f>PRODUCT(H49,2)</f>
        <v>0</v>
      </c>
      <c r="J49" s="7"/>
      <c r="K49" s="7"/>
      <c r="L49" s="7"/>
      <c r="M49" s="7"/>
      <c r="N49" s="9"/>
      <c r="O49" s="9"/>
      <c r="P49" s="9">
        <f>SUM(K49,M49,O49)</f>
        <v>0</v>
      </c>
      <c r="Q49" s="9"/>
      <c r="R49" s="9">
        <v>0</v>
      </c>
      <c r="S49" s="9">
        <f>PRODUCT(R49,2)</f>
        <v>0</v>
      </c>
      <c r="T49" s="9">
        <f>SUM(I49,P49,S49)</f>
        <v>0</v>
      </c>
    </row>
    <row r="50" spans="1:20" x14ac:dyDescent="0.3">
      <c r="A50" s="16">
        <v>46</v>
      </c>
      <c r="B50" s="7" t="s">
        <v>105</v>
      </c>
      <c r="C50" s="7" t="s">
        <v>13</v>
      </c>
      <c r="D50" s="8">
        <v>39155</v>
      </c>
      <c r="E50" s="8" t="s">
        <v>276</v>
      </c>
      <c r="F50" s="8" t="s">
        <v>276</v>
      </c>
      <c r="G50" s="9"/>
      <c r="H50" s="9">
        <v>0</v>
      </c>
      <c r="I50" s="9">
        <f>PRODUCT(H50,2)</f>
        <v>0</v>
      </c>
      <c r="J50" s="7"/>
      <c r="K50" s="7"/>
      <c r="L50" s="7"/>
      <c r="M50" s="7"/>
      <c r="N50" s="9"/>
      <c r="O50" s="9"/>
      <c r="P50" s="9">
        <f>SUM(K50,M50,O50)</f>
        <v>0</v>
      </c>
      <c r="Q50" s="9"/>
      <c r="R50" s="9">
        <v>0</v>
      </c>
      <c r="S50" s="9">
        <f>PRODUCT(R50,2)</f>
        <v>0</v>
      </c>
      <c r="T50" s="9">
        <f>SUM(I50,P50,S50)</f>
        <v>0</v>
      </c>
    </row>
    <row r="51" spans="1:20" x14ac:dyDescent="0.3">
      <c r="A51" s="16">
        <v>47</v>
      </c>
      <c r="B51" s="7" t="s">
        <v>56</v>
      </c>
      <c r="C51" s="7" t="s">
        <v>57</v>
      </c>
      <c r="D51" s="3" t="s">
        <v>250</v>
      </c>
      <c r="E51" s="8" t="s">
        <v>276</v>
      </c>
      <c r="F51" s="8" t="s">
        <v>276</v>
      </c>
      <c r="G51" s="9"/>
      <c r="H51" s="9">
        <v>0</v>
      </c>
      <c r="I51" s="9">
        <f>PRODUCT(H51,2)</f>
        <v>0</v>
      </c>
      <c r="J51" s="7"/>
      <c r="K51" s="7"/>
      <c r="L51" s="7"/>
      <c r="M51" s="7"/>
      <c r="N51" s="9"/>
      <c r="O51" s="9"/>
      <c r="P51" s="9">
        <f>SUM(K51,M51,O51)</f>
        <v>0</v>
      </c>
      <c r="Q51" s="9"/>
      <c r="R51" s="9">
        <v>0</v>
      </c>
      <c r="S51" s="9">
        <f>PRODUCT(R51,2)</f>
        <v>0</v>
      </c>
      <c r="T51" s="9">
        <f>SUM(I51,P51,S51)</f>
        <v>0</v>
      </c>
    </row>
    <row r="52" spans="1:20" x14ac:dyDescent="0.3">
      <c r="A52" s="16">
        <v>48</v>
      </c>
      <c r="B52" s="7" t="s">
        <v>23</v>
      </c>
      <c r="C52" s="7" t="s">
        <v>24</v>
      </c>
      <c r="D52" s="3">
        <v>39171</v>
      </c>
      <c r="E52" s="8" t="s">
        <v>276</v>
      </c>
      <c r="F52" s="8" t="s">
        <v>276</v>
      </c>
      <c r="G52" s="9"/>
      <c r="H52" s="9">
        <v>0</v>
      </c>
      <c r="I52" s="9">
        <f>PRODUCT(H52,2)</f>
        <v>0</v>
      </c>
      <c r="J52" s="7"/>
      <c r="K52" s="7"/>
      <c r="L52" s="7"/>
      <c r="M52" s="7"/>
      <c r="N52" s="9"/>
      <c r="O52" s="9"/>
      <c r="P52" s="9">
        <f>SUM(K52,M52,O52)</f>
        <v>0</v>
      </c>
      <c r="Q52" s="9"/>
      <c r="R52" s="9">
        <v>0</v>
      </c>
      <c r="S52" s="9">
        <f>PRODUCT(R52,2)</f>
        <v>0</v>
      </c>
      <c r="T52" s="9">
        <f>SUM(I52,P52,S52)</f>
        <v>0</v>
      </c>
    </row>
    <row r="53" spans="1:20" x14ac:dyDescent="0.3">
      <c r="A53" s="16">
        <v>49</v>
      </c>
      <c r="B53" s="7" t="s">
        <v>76</v>
      </c>
      <c r="C53" s="7" t="s">
        <v>53</v>
      </c>
      <c r="D53" s="8">
        <v>39178</v>
      </c>
      <c r="E53" s="8" t="s">
        <v>276</v>
      </c>
      <c r="F53" s="8" t="s">
        <v>276</v>
      </c>
      <c r="G53" s="9"/>
      <c r="H53" s="9">
        <v>0</v>
      </c>
      <c r="I53" s="9">
        <f>PRODUCT(H53,2)</f>
        <v>0</v>
      </c>
      <c r="J53" s="7"/>
      <c r="K53" s="7"/>
      <c r="L53" s="7"/>
      <c r="M53" s="7"/>
      <c r="N53" s="9"/>
      <c r="O53" s="9"/>
      <c r="P53" s="9">
        <f>SUM(K53,M53,O53)</f>
        <v>0</v>
      </c>
      <c r="Q53" s="9"/>
      <c r="R53" s="9">
        <v>0</v>
      </c>
      <c r="S53" s="9">
        <f>PRODUCT(R53,2)</f>
        <v>0</v>
      </c>
      <c r="T53" s="9">
        <f>SUM(I53,P53,S53)</f>
        <v>0</v>
      </c>
    </row>
    <row r="54" spans="1:20" x14ac:dyDescent="0.3">
      <c r="A54" s="16">
        <v>50</v>
      </c>
      <c r="B54" s="7" t="s">
        <v>67</v>
      </c>
      <c r="C54" s="7" t="s">
        <v>11</v>
      </c>
      <c r="D54" s="8">
        <v>39191</v>
      </c>
      <c r="E54" s="8" t="s">
        <v>276</v>
      </c>
      <c r="F54" s="8" t="s">
        <v>276</v>
      </c>
      <c r="G54" s="9"/>
      <c r="H54" s="9">
        <v>0</v>
      </c>
      <c r="I54" s="9">
        <f>PRODUCT(H54,2)</f>
        <v>0</v>
      </c>
      <c r="J54" s="7"/>
      <c r="K54" s="7"/>
      <c r="L54" s="7"/>
      <c r="M54" s="7"/>
      <c r="N54" s="9"/>
      <c r="O54" s="9"/>
      <c r="P54" s="9">
        <f>SUM(K54,M54,O54)</f>
        <v>0</v>
      </c>
      <c r="Q54" s="9"/>
      <c r="R54" s="9">
        <v>0</v>
      </c>
      <c r="S54" s="9">
        <f>PRODUCT(R54,2)</f>
        <v>0</v>
      </c>
      <c r="T54" s="9">
        <f>SUM(I54,P54,S54)</f>
        <v>0</v>
      </c>
    </row>
    <row r="55" spans="1:20" x14ac:dyDescent="0.3">
      <c r="A55" s="16">
        <v>51</v>
      </c>
      <c r="B55" s="7" t="s">
        <v>45</v>
      </c>
      <c r="C55" s="7" t="s">
        <v>42</v>
      </c>
      <c r="D55" s="3">
        <v>39199</v>
      </c>
      <c r="E55" s="8" t="s">
        <v>276</v>
      </c>
      <c r="F55" s="8" t="s">
        <v>276</v>
      </c>
      <c r="G55" s="9"/>
      <c r="H55" s="9">
        <v>0</v>
      </c>
      <c r="I55" s="9">
        <f>PRODUCT(H55,2)</f>
        <v>0</v>
      </c>
      <c r="J55" s="7"/>
      <c r="K55" s="7"/>
      <c r="L55" s="7"/>
      <c r="M55" s="7"/>
      <c r="N55" s="9"/>
      <c r="O55" s="9"/>
      <c r="P55" s="9">
        <f>SUM(K55,M55,O55)</f>
        <v>0</v>
      </c>
      <c r="Q55" s="9"/>
      <c r="R55" s="9">
        <v>0</v>
      </c>
      <c r="S55" s="9">
        <f>PRODUCT(R55,2)</f>
        <v>0</v>
      </c>
      <c r="T55" s="9">
        <f>SUM(I55,P55,S55)</f>
        <v>0</v>
      </c>
    </row>
    <row r="56" spans="1:20" x14ac:dyDescent="0.3">
      <c r="A56" s="16">
        <v>52</v>
      </c>
      <c r="B56" s="7" t="s">
        <v>14</v>
      </c>
      <c r="C56" s="7" t="s">
        <v>13</v>
      </c>
      <c r="D56" s="8">
        <v>39216</v>
      </c>
      <c r="E56" s="8" t="s">
        <v>276</v>
      </c>
      <c r="F56" s="8" t="s">
        <v>276</v>
      </c>
      <c r="G56" s="9"/>
      <c r="H56" s="9">
        <v>0</v>
      </c>
      <c r="I56" s="9">
        <f>PRODUCT(H56,2)</f>
        <v>0</v>
      </c>
      <c r="J56" s="7"/>
      <c r="K56" s="7"/>
      <c r="L56" s="7"/>
      <c r="M56" s="7"/>
      <c r="N56" s="9"/>
      <c r="O56" s="9"/>
      <c r="P56" s="9">
        <f>SUM(K56,M56,O56)</f>
        <v>0</v>
      </c>
      <c r="Q56" s="9"/>
      <c r="R56" s="9">
        <v>0</v>
      </c>
      <c r="S56" s="9">
        <f>PRODUCT(R56,2)</f>
        <v>0</v>
      </c>
      <c r="T56" s="9">
        <f>SUM(I56,P56,S56)</f>
        <v>0</v>
      </c>
    </row>
    <row r="57" spans="1:20" x14ac:dyDescent="0.3">
      <c r="A57" s="16">
        <v>53</v>
      </c>
      <c r="B57" s="7" t="s">
        <v>28</v>
      </c>
      <c r="C57" s="7" t="s">
        <v>13</v>
      </c>
      <c r="D57" s="8">
        <v>39262</v>
      </c>
      <c r="E57" s="8" t="s">
        <v>276</v>
      </c>
      <c r="F57" s="8" t="s">
        <v>276</v>
      </c>
      <c r="G57" s="9"/>
      <c r="H57" s="9">
        <v>0</v>
      </c>
      <c r="I57" s="9">
        <f>PRODUCT(H57,2)</f>
        <v>0</v>
      </c>
      <c r="J57" s="7"/>
      <c r="K57" s="7"/>
      <c r="L57" s="7"/>
      <c r="M57" s="7"/>
      <c r="N57" s="9"/>
      <c r="O57" s="9"/>
      <c r="P57" s="9">
        <f>SUM(K57,M57,O57)</f>
        <v>0</v>
      </c>
      <c r="Q57" s="9"/>
      <c r="R57" s="9">
        <v>0</v>
      </c>
      <c r="S57" s="9">
        <f>PRODUCT(R57,2)</f>
        <v>0</v>
      </c>
      <c r="T57" s="9">
        <f>SUM(I57,P57,S57)</f>
        <v>0</v>
      </c>
    </row>
    <row r="58" spans="1:20" x14ac:dyDescent="0.3">
      <c r="A58" s="16">
        <v>54</v>
      </c>
      <c r="B58" s="7" t="s">
        <v>97</v>
      </c>
      <c r="C58" s="7" t="s">
        <v>24</v>
      </c>
      <c r="D58" s="7"/>
      <c r="E58" s="8" t="s">
        <v>276</v>
      </c>
      <c r="F58" s="8" t="s">
        <v>276</v>
      </c>
      <c r="G58" s="9"/>
      <c r="H58" s="9">
        <v>0</v>
      </c>
      <c r="I58" s="9">
        <f>PRODUCT(H58,2)</f>
        <v>0</v>
      </c>
      <c r="J58" s="7"/>
      <c r="K58" s="7"/>
      <c r="L58" s="7"/>
      <c r="M58" s="7"/>
      <c r="N58" s="9"/>
      <c r="O58" s="9"/>
      <c r="P58" s="9">
        <f>SUM(K58,M58,O58)</f>
        <v>0</v>
      </c>
      <c r="Q58" s="9"/>
      <c r="R58" s="9">
        <v>0</v>
      </c>
      <c r="S58" s="9">
        <f>PRODUCT(R58,2)</f>
        <v>0</v>
      </c>
      <c r="T58" s="9">
        <f>SUM(I58,P58,S58)</f>
        <v>0</v>
      </c>
    </row>
    <row r="59" spans="1:20" x14ac:dyDescent="0.3">
      <c r="A59" s="16">
        <v>55</v>
      </c>
      <c r="B59" s="7" t="s">
        <v>100</v>
      </c>
      <c r="C59" s="7" t="s">
        <v>101</v>
      </c>
      <c r="D59" s="7"/>
      <c r="E59" s="8" t="s">
        <v>276</v>
      </c>
      <c r="F59" s="8" t="s">
        <v>276</v>
      </c>
      <c r="G59" s="9"/>
      <c r="H59" s="9">
        <v>0</v>
      </c>
      <c r="I59" s="9">
        <f>PRODUCT(H59,2)</f>
        <v>0</v>
      </c>
      <c r="J59" s="7"/>
      <c r="K59" s="7"/>
      <c r="L59" s="7"/>
      <c r="M59" s="7"/>
      <c r="N59" s="9"/>
      <c r="O59" s="9"/>
      <c r="P59" s="9">
        <f>SUM(K59,M59,O59)</f>
        <v>0</v>
      </c>
      <c r="Q59" s="9"/>
      <c r="R59" s="9">
        <v>0</v>
      </c>
      <c r="S59" s="9">
        <f>PRODUCT(R59,2)</f>
        <v>0</v>
      </c>
      <c r="T59" s="9">
        <f>SUM(I59,P59,S59)</f>
        <v>0</v>
      </c>
    </row>
    <row r="60" spans="1:20" x14ac:dyDescent="0.3">
      <c r="A60" s="16">
        <v>56</v>
      </c>
      <c r="B60" s="7" t="s">
        <v>120</v>
      </c>
      <c r="C60" s="7" t="s">
        <v>42</v>
      </c>
      <c r="D60" s="7"/>
      <c r="E60" s="8" t="s">
        <v>276</v>
      </c>
      <c r="F60" s="8" t="s">
        <v>276</v>
      </c>
      <c r="G60" s="9"/>
      <c r="H60" s="9">
        <v>0</v>
      </c>
      <c r="I60" s="9">
        <f>PRODUCT(H60,2)</f>
        <v>0</v>
      </c>
      <c r="J60" s="7"/>
      <c r="K60" s="7"/>
      <c r="L60" s="7"/>
      <c r="M60" s="7"/>
      <c r="N60" s="9"/>
      <c r="O60" s="9"/>
      <c r="P60" s="9">
        <f>SUM(K60,M60,O60)</f>
        <v>0</v>
      </c>
      <c r="Q60" s="9"/>
      <c r="R60" s="9">
        <v>0</v>
      </c>
      <c r="S60" s="9">
        <f>PRODUCT(R60,2)</f>
        <v>0</v>
      </c>
      <c r="T60" s="9">
        <f>SUM(I60,P60,S60)</f>
        <v>0</v>
      </c>
    </row>
    <row r="61" spans="1:20" x14ac:dyDescent="0.3">
      <c r="A61" s="16">
        <v>57</v>
      </c>
      <c r="B61" s="7" t="s">
        <v>7</v>
      </c>
      <c r="C61" s="7" t="s">
        <v>8</v>
      </c>
      <c r="D61" s="8">
        <v>38797</v>
      </c>
      <c r="E61" s="8" t="s">
        <v>276</v>
      </c>
      <c r="F61" s="8" t="s">
        <v>275</v>
      </c>
      <c r="G61" s="9"/>
      <c r="H61" s="9">
        <v>0</v>
      </c>
      <c r="I61" s="9">
        <f>PRODUCT(H61,2)</f>
        <v>0</v>
      </c>
      <c r="J61" s="7"/>
      <c r="K61" s="7"/>
      <c r="L61" s="7"/>
      <c r="M61" s="7"/>
      <c r="N61" s="9"/>
      <c r="O61" s="9"/>
      <c r="P61" s="9">
        <f>SUM(K61,M61,O61)</f>
        <v>0</v>
      </c>
      <c r="Q61" s="9"/>
      <c r="R61" s="9">
        <v>0</v>
      </c>
      <c r="S61" s="9">
        <f>PRODUCT(R61,2)</f>
        <v>0</v>
      </c>
      <c r="T61" s="9">
        <f>SUM(I61,P61,S61)</f>
        <v>0</v>
      </c>
    </row>
    <row r="62" spans="1:20" x14ac:dyDescent="0.3">
      <c r="A62" s="16">
        <v>58</v>
      </c>
      <c r="B62" s="7" t="s">
        <v>244</v>
      </c>
      <c r="C62" s="7" t="s">
        <v>160</v>
      </c>
      <c r="D62" s="8">
        <v>38540</v>
      </c>
      <c r="E62" s="8" t="s">
        <v>276</v>
      </c>
      <c r="F62" s="8" t="s">
        <v>275</v>
      </c>
      <c r="G62" s="9"/>
      <c r="H62" s="9">
        <v>0</v>
      </c>
      <c r="I62" s="9">
        <f>PRODUCT(H62,2)</f>
        <v>0</v>
      </c>
      <c r="J62" s="7"/>
      <c r="K62" s="7"/>
      <c r="L62" s="7"/>
      <c r="M62" s="7"/>
      <c r="N62" s="9"/>
      <c r="O62" s="9"/>
      <c r="P62" s="9">
        <f>SUM(K62,M62,O62)</f>
        <v>0</v>
      </c>
      <c r="Q62" s="9"/>
      <c r="R62" s="9">
        <v>0</v>
      </c>
      <c r="S62" s="9">
        <f>PRODUCT(R62,2)</f>
        <v>0</v>
      </c>
      <c r="T62" s="9">
        <f>SUM(I62,P62,S62)</f>
        <v>0</v>
      </c>
    </row>
    <row r="63" spans="1:20" x14ac:dyDescent="0.3">
      <c r="A63" s="16">
        <v>59</v>
      </c>
      <c r="B63" s="7" t="s">
        <v>144</v>
      </c>
      <c r="C63" s="7" t="s">
        <v>116</v>
      </c>
      <c r="D63" s="8">
        <v>38551</v>
      </c>
      <c r="E63" s="8" t="s">
        <v>276</v>
      </c>
      <c r="F63" s="8" t="s">
        <v>275</v>
      </c>
      <c r="G63" s="9"/>
      <c r="H63" s="9">
        <v>0</v>
      </c>
      <c r="I63" s="9">
        <f>PRODUCT(H63,2)</f>
        <v>0</v>
      </c>
      <c r="J63" s="7"/>
      <c r="K63" s="7"/>
      <c r="L63" s="7"/>
      <c r="M63" s="7"/>
      <c r="N63" s="9"/>
      <c r="O63" s="9"/>
      <c r="P63" s="9">
        <f>SUM(K63,M63,O63)</f>
        <v>0</v>
      </c>
      <c r="Q63" s="9"/>
      <c r="R63" s="9">
        <v>0</v>
      </c>
      <c r="S63" s="9">
        <f>PRODUCT(R63,2)</f>
        <v>0</v>
      </c>
      <c r="T63" s="9">
        <f>SUM(I63,P63,S63)</f>
        <v>0</v>
      </c>
    </row>
    <row r="64" spans="1:20" x14ac:dyDescent="0.3">
      <c r="A64" s="16">
        <v>60</v>
      </c>
      <c r="B64" s="7" t="s">
        <v>29</v>
      </c>
      <c r="C64" s="7" t="s">
        <v>30</v>
      </c>
      <c r="D64" s="3" t="s">
        <v>248</v>
      </c>
      <c r="E64" s="8" t="s">
        <v>276</v>
      </c>
      <c r="F64" s="8" t="s">
        <v>275</v>
      </c>
      <c r="G64" s="9"/>
      <c r="H64" s="9">
        <v>0</v>
      </c>
      <c r="I64" s="9">
        <f>PRODUCT(H64,2)</f>
        <v>0</v>
      </c>
      <c r="J64" s="7"/>
      <c r="K64" s="7"/>
      <c r="L64" s="7"/>
      <c r="M64" s="7"/>
      <c r="N64" s="9"/>
      <c r="O64" s="9"/>
      <c r="P64" s="9">
        <f>SUM(K64,M64,O64)</f>
        <v>0</v>
      </c>
      <c r="Q64" s="9"/>
      <c r="R64" s="9">
        <v>0</v>
      </c>
      <c r="S64" s="9">
        <f>PRODUCT(R64,2)</f>
        <v>0</v>
      </c>
      <c r="T64" s="9">
        <f>SUM(I64,P64,S64)</f>
        <v>0</v>
      </c>
    </row>
    <row r="65" spans="1:20" x14ac:dyDescent="0.3">
      <c r="A65" s="16">
        <v>61</v>
      </c>
      <c r="B65" s="7" t="s">
        <v>141</v>
      </c>
      <c r="C65" s="7" t="s">
        <v>30</v>
      </c>
      <c r="D65" s="3" t="s">
        <v>257</v>
      </c>
      <c r="E65" s="8" t="s">
        <v>276</v>
      </c>
      <c r="F65" s="8" t="s">
        <v>275</v>
      </c>
      <c r="G65" s="9"/>
      <c r="H65" s="9">
        <v>0</v>
      </c>
      <c r="I65" s="9">
        <f>PRODUCT(H65,2)</f>
        <v>0</v>
      </c>
      <c r="J65" s="7"/>
      <c r="K65" s="7"/>
      <c r="L65" s="7"/>
      <c r="M65" s="7"/>
      <c r="N65" s="9"/>
      <c r="O65" s="9"/>
      <c r="P65" s="9">
        <f>SUM(K65,M65,O65)</f>
        <v>0</v>
      </c>
      <c r="Q65" s="9"/>
      <c r="R65" s="9">
        <v>0</v>
      </c>
      <c r="S65" s="9">
        <f>PRODUCT(R65,2)</f>
        <v>0</v>
      </c>
      <c r="T65" s="9">
        <f>SUM(I65,P65,S65)</f>
        <v>0</v>
      </c>
    </row>
    <row r="66" spans="1:20" x14ac:dyDescent="0.3">
      <c r="A66" s="16">
        <v>62</v>
      </c>
      <c r="B66" s="7" t="s">
        <v>123</v>
      </c>
      <c r="C66" s="7" t="s">
        <v>11</v>
      </c>
      <c r="D66" s="8">
        <v>38659</v>
      </c>
      <c r="E66" s="8" t="s">
        <v>276</v>
      </c>
      <c r="F66" s="8" t="s">
        <v>275</v>
      </c>
      <c r="G66" s="9"/>
      <c r="H66" s="9">
        <v>0</v>
      </c>
      <c r="I66" s="9">
        <f>PRODUCT(H66,2)</f>
        <v>0</v>
      </c>
      <c r="J66" s="7"/>
      <c r="K66" s="7"/>
      <c r="L66" s="7"/>
      <c r="M66" s="7"/>
      <c r="N66" s="9"/>
      <c r="O66" s="9"/>
      <c r="P66" s="9">
        <f>SUM(K66,M66,O66)</f>
        <v>0</v>
      </c>
      <c r="Q66" s="9"/>
      <c r="R66" s="9">
        <v>0</v>
      </c>
      <c r="S66" s="9">
        <f>PRODUCT(R66,2)</f>
        <v>0</v>
      </c>
      <c r="T66" s="9">
        <f>SUM(I66,P66,S66)</f>
        <v>0</v>
      </c>
    </row>
    <row r="67" spans="1:20" x14ac:dyDescent="0.3">
      <c r="A67" s="16">
        <v>63</v>
      </c>
      <c r="B67" s="7" t="s">
        <v>83</v>
      </c>
      <c r="C67" s="7" t="s">
        <v>8</v>
      </c>
      <c r="D67" s="8">
        <v>38662</v>
      </c>
      <c r="E67" s="8" t="s">
        <v>276</v>
      </c>
      <c r="F67" s="8" t="s">
        <v>275</v>
      </c>
      <c r="G67" s="9"/>
      <c r="H67" s="9">
        <v>0</v>
      </c>
      <c r="I67" s="9">
        <f>PRODUCT(H67,2)</f>
        <v>0</v>
      </c>
      <c r="J67" s="7"/>
      <c r="K67" s="7"/>
      <c r="L67" s="7"/>
      <c r="M67" s="7"/>
      <c r="N67" s="9"/>
      <c r="O67" s="9"/>
      <c r="P67" s="9">
        <f>SUM(K67,M67,O67)</f>
        <v>0</v>
      </c>
      <c r="Q67" s="9"/>
      <c r="R67" s="9">
        <v>0</v>
      </c>
      <c r="S67" s="9">
        <f>PRODUCT(R67,2)</f>
        <v>0</v>
      </c>
      <c r="T67" s="9">
        <f>SUM(I67,P67,S67)</f>
        <v>0</v>
      </c>
    </row>
    <row r="68" spans="1:20" x14ac:dyDescent="0.3">
      <c r="A68" s="16">
        <v>64</v>
      </c>
      <c r="B68" s="7" t="s">
        <v>74</v>
      </c>
      <c r="C68" s="7" t="s">
        <v>75</v>
      </c>
      <c r="D68" s="8">
        <v>38668</v>
      </c>
      <c r="E68" s="8" t="s">
        <v>276</v>
      </c>
      <c r="F68" s="8" t="s">
        <v>275</v>
      </c>
      <c r="G68" s="9"/>
      <c r="H68" s="9">
        <v>0</v>
      </c>
      <c r="I68" s="9">
        <f>PRODUCT(H68,2)</f>
        <v>0</v>
      </c>
      <c r="J68" s="7"/>
      <c r="K68" s="7"/>
      <c r="L68" s="7"/>
      <c r="M68" s="7"/>
      <c r="N68" s="9"/>
      <c r="O68" s="9"/>
      <c r="P68" s="9">
        <f>SUM(K68,M68,O68)</f>
        <v>0</v>
      </c>
      <c r="Q68" s="9"/>
      <c r="R68" s="9">
        <v>0</v>
      </c>
      <c r="S68" s="9">
        <f>PRODUCT(R68,2)</f>
        <v>0</v>
      </c>
      <c r="T68" s="9">
        <f>SUM(I68,P68,S68)</f>
        <v>0</v>
      </c>
    </row>
    <row r="69" spans="1:20" x14ac:dyDescent="0.3">
      <c r="A69" s="16">
        <v>65</v>
      </c>
      <c r="B69" s="7" t="s">
        <v>132</v>
      </c>
      <c r="C69" s="7" t="s">
        <v>13</v>
      </c>
      <c r="D69" s="8">
        <v>38676</v>
      </c>
      <c r="E69" s="8" t="s">
        <v>276</v>
      </c>
      <c r="F69" s="8" t="s">
        <v>275</v>
      </c>
      <c r="G69" s="9"/>
      <c r="H69" s="9">
        <v>0</v>
      </c>
      <c r="I69" s="9">
        <f>PRODUCT(H69,2)</f>
        <v>0</v>
      </c>
      <c r="J69" s="7"/>
      <c r="K69" s="7"/>
      <c r="L69" s="7"/>
      <c r="M69" s="7"/>
      <c r="N69" s="9"/>
      <c r="O69" s="9"/>
      <c r="P69" s="9">
        <f>SUM(K69,M69,O69)</f>
        <v>0</v>
      </c>
      <c r="Q69" s="9"/>
      <c r="R69" s="9">
        <v>0</v>
      </c>
      <c r="S69" s="9">
        <f>PRODUCT(R69,2)</f>
        <v>0</v>
      </c>
      <c r="T69" s="9">
        <f>SUM(I69,P69,S69)</f>
        <v>0</v>
      </c>
    </row>
    <row r="70" spans="1:20" x14ac:dyDescent="0.3">
      <c r="A70" s="16">
        <v>66</v>
      </c>
      <c r="B70" s="7" t="s">
        <v>130</v>
      </c>
      <c r="C70" s="7" t="s">
        <v>16</v>
      </c>
      <c r="D70" s="3">
        <v>38744</v>
      </c>
      <c r="E70" s="8" t="s">
        <v>276</v>
      </c>
      <c r="F70" s="8" t="s">
        <v>275</v>
      </c>
      <c r="G70" s="9"/>
      <c r="H70" s="9">
        <v>0</v>
      </c>
      <c r="I70" s="9">
        <f>PRODUCT(H70,2)</f>
        <v>0</v>
      </c>
      <c r="J70" s="7"/>
      <c r="K70" s="7"/>
      <c r="L70" s="7"/>
      <c r="M70" s="7"/>
      <c r="N70" s="9"/>
      <c r="O70" s="9"/>
      <c r="P70" s="9">
        <f>SUM(K70,M70,O70)</f>
        <v>0</v>
      </c>
      <c r="Q70" s="9"/>
      <c r="R70" s="9">
        <v>0</v>
      </c>
      <c r="S70" s="9">
        <f>PRODUCT(R70,2)</f>
        <v>0</v>
      </c>
      <c r="T70" s="9">
        <f>SUM(I70,P70,S70)</f>
        <v>0</v>
      </c>
    </row>
    <row r="71" spans="1:20" x14ac:dyDescent="0.3">
      <c r="A71" s="16">
        <v>67</v>
      </c>
      <c r="B71" s="7" t="s">
        <v>22</v>
      </c>
      <c r="C71" s="7" t="s">
        <v>16</v>
      </c>
      <c r="D71" s="3" t="s">
        <v>247</v>
      </c>
      <c r="E71" s="8" t="s">
        <v>276</v>
      </c>
      <c r="F71" s="8" t="s">
        <v>275</v>
      </c>
      <c r="G71" s="9"/>
      <c r="H71" s="9">
        <v>0</v>
      </c>
      <c r="I71" s="9">
        <f>PRODUCT(H71,2)</f>
        <v>0</v>
      </c>
      <c r="J71" s="7"/>
      <c r="K71" s="7"/>
      <c r="L71" s="7"/>
      <c r="M71" s="7"/>
      <c r="N71" s="9"/>
      <c r="O71" s="9"/>
      <c r="P71" s="9">
        <f>SUM(K71,M71,O71)</f>
        <v>0</v>
      </c>
      <c r="Q71" s="9"/>
      <c r="R71" s="9">
        <v>0</v>
      </c>
      <c r="S71" s="9">
        <f>PRODUCT(R71,2)</f>
        <v>0</v>
      </c>
      <c r="T71" s="9">
        <f>SUM(I71,P71,S71)</f>
        <v>0</v>
      </c>
    </row>
    <row r="72" spans="1:20" x14ac:dyDescent="0.3">
      <c r="A72" s="16">
        <v>68</v>
      </c>
      <c r="B72" s="7" t="s">
        <v>41</v>
      </c>
      <c r="C72" s="7" t="s">
        <v>42</v>
      </c>
      <c r="D72" s="3">
        <v>38872</v>
      </c>
      <c r="E72" s="8" t="s">
        <v>276</v>
      </c>
      <c r="F72" s="8" t="s">
        <v>275</v>
      </c>
      <c r="G72" s="9"/>
      <c r="H72" s="9">
        <v>0</v>
      </c>
      <c r="I72" s="9">
        <f>PRODUCT(H72,2)</f>
        <v>0</v>
      </c>
      <c r="J72" s="7"/>
      <c r="K72" s="7"/>
      <c r="L72" s="7"/>
      <c r="M72" s="7"/>
      <c r="N72" s="9"/>
      <c r="O72" s="9"/>
      <c r="P72" s="9">
        <f>SUM(K72,M72,O72)</f>
        <v>0</v>
      </c>
      <c r="Q72" s="9"/>
      <c r="R72" s="9">
        <v>0</v>
      </c>
      <c r="S72" s="9">
        <f>PRODUCT(R72,2)</f>
        <v>0</v>
      </c>
      <c r="T72" s="9">
        <f>SUM(I72,P72,S72)</f>
        <v>0</v>
      </c>
    </row>
    <row r="73" spans="1:20" x14ac:dyDescent="0.3">
      <c r="A73" s="16">
        <v>69</v>
      </c>
      <c r="B73" s="7" t="s">
        <v>12</v>
      </c>
      <c r="C73" s="7" t="s">
        <v>13</v>
      </c>
      <c r="D73" s="8">
        <v>38890</v>
      </c>
      <c r="E73" s="8" t="s">
        <v>276</v>
      </c>
      <c r="F73" s="8" t="s">
        <v>275</v>
      </c>
      <c r="G73" s="9"/>
      <c r="H73" s="9">
        <v>0</v>
      </c>
      <c r="I73" s="9">
        <f>PRODUCT(H73,2)</f>
        <v>0</v>
      </c>
      <c r="J73" s="7"/>
      <c r="K73" s="7"/>
      <c r="L73" s="7"/>
      <c r="M73" s="7"/>
      <c r="N73" s="9"/>
      <c r="O73" s="9"/>
      <c r="P73" s="9">
        <f>SUM(K73,M73,O73)</f>
        <v>0</v>
      </c>
      <c r="Q73" s="9"/>
      <c r="R73" s="9">
        <v>0</v>
      </c>
      <c r="S73" s="9">
        <f>PRODUCT(R73,2)</f>
        <v>0</v>
      </c>
      <c r="T73" s="9">
        <f>SUM(I73,P73,S73)</f>
        <v>0</v>
      </c>
    </row>
  </sheetData>
  <sortState ref="B5:T98">
    <sortCondition descending="1" ref="T5"/>
  </sortState>
  <mergeCells count="21">
    <mergeCell ref="G3:H3"/>
    <mergeCell ref="J3:K3"/>
    <mergeCell ref="L3:M3"/>
    <mergeCell ref="N3:O3"/>
    <mergeCell ref="Q3:R3"/>
    <mergeCell ref="G1:T1"/>
    <mergeCell ref="G2:H2"/>
    <mergeCell ref="I2:I3"/>
    <mergeCell ref="J2:K2"/>
    <mergeCell ref="L2:M2"/>
    <mergeCell ref="N2:O2"/>
    <mergeCell ref="P2:P4"/>
    <mergeCell ref="Q2:R2"/>
    <mergeCell ref="S2:S3"/>
    <mergeCell ref="T2:T4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80" zoomScaleNormal="80" workbookViewId="0">
      <selection activeCell="C26" sqref="C26"/>
    </sheetView>
  </sheetViews>
  <sheetFormatPr defaultRowHeight="14.4" x14ac:dyDescent="0.3"/>
  <cols>
    <col min="1" max="1" width="5.77734375" style="1" customWidth="1"/>
    <col min="2" max="2" width="25.77734375" style="32" customWidth="1"/>
    <col min="3" max="3" width="35.77734375" customWidth="1"/>
    <col min="4" max="6" width="15.77734375" customWidth="1"/>
    <col min="7" max="15" width="8.88671875" customWidth="1"/>
    <col min="16" max="16" width="10.33203125" customWidth="1"/>
    <col min="20" max="20" width="10" customWidth="1"/>
  </cols>
  <sheetData>
    <row r="1" spans="1:20" s="2" customFormat="1" x14ac:dyDescent="0.3">
      <c r="A1" s="19" t="s">
        <v>0</v>
      </c>
      <c r="B1" s="31" t="s">
        <v>1</v>
      </c>
      <c r="C1" s="19" t="s">
        <v>2</v>
      </c>
      <c r="D1" s="20" t="s">
        <v>3</v>
      </c>
      <c r="E1" s="21" t="s">
        <v>267</v>
      </c>
      <c r="F1" s="21" t="s">
        <v>268</v>
      </c>
      <c r="G1" s="28" t="s">
        <v>272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" customFormat="1" ht="25.2" customHeight="1" x14ac:dyDescent="0.3">
      <c r="A2" s="19"/>
      <c r="B2" s="31"/>
      <c r="C2" s="19"/>
      <c r="D2" s="20"/>
      <c r="E2" s="22"/>
      <c r="F2" s="22"/>
      <c r="G2" s="19" t="s">
        <v>265</v>
      </c>
      <c r="H2" s="19"/>
      <c r="I2" s="24" t="s">
        <v>269</v>
      </c>
      <c r="J2" s="19" t="s">
        <v>246</v>
      </c>
      <c r="K2" s="19"/>
      <c r="L2" s="19" t="s">
        <v>260</v>
      </c>
      <c r="M2" s="19"/>
      <c r="N2" s="19" t="s">
        <v>262</v>
      </c>
      <c r="O2" s="19"/>
      <c r="P2" s="24" t="s">
        <v>270</v>
      </c>
      <c r="Q2" s="19" t="s">
        <v>271</v>
      </c>
      <c r="R2" s="19"/>
      <c r="S2" s="24" t="s">
        <v>269</v>
      </c>
      <c r="T2" s="24" t="s">
        <v>273</v>
      </c>
    </row>
    <row r="3" spans="1:20" s="2" customFormat="1" ht="25.2" customHeight="1" x14ac:dyDescent="0.3">
      <c r="A3" s="19"/>
      <c r="B3" s="31"/>
      <c r="C3" s="19"/>
      <c r="D3" s="20"/>
      <c r="E3" s="22"/>
      <c r="F3" s="22"/>
      <c r="G3" s="19" t="s">
        <v>4</v>
      </c>
      <c r="H3" s="19"/>
      <c r="I3" s="25"/>
      <c r="J3" s="19" t="s">
        <v>4</v>
      </c>
      <c r="K3" s="19"/>
      <c r="L3" s="19" t="s">
        <v>4</v>
      </c>
      <c r="M3" s="19"/>
      <c r="N3" s="19" t="s">
        <v>4</v>
      </c>
      <c r="O3" s="19"/>
      <c r="P3" s="27"/>
      <c r="Q3" s="19" t="s">
        <v>4</v>
      </c>
      <c r="R3" s="19"/>
      <c r="S3" s="25"/>
      <c r="T3" s="27"/>
    </row>
    <row r="4" spans="1:20" s="2" customFormat="1" ht="25.2" customHeight="1" x14ac:dyDescent="0.3">
      <c r="A4" s="19"/>
      <c r="B4" s="31"/>
      <c r="C4" s="19"/>
      <c r="D4" s="20"/>
      <c r="E4" s="23"/>
      <c r="F4" s="23"/>
      <c r="G4" s="16" t="s">
        <v>5</v>
      </c>
      <c r="H4" s="16" t="s">
        <v>6</v>
      </c>
      <c r="I4" s="26">
        <v>2</v>
      </c>
      <c r="J4" s="16" t="s">
        <v>5</v>
      </c>
      <c r="K4" s="16" t="s">
        <v>6</v>
      </c>
      <c r="L4" s="16" t="s">
        <v>5</v>
      </c>
      <c r="M4" s="16" t="s">
        <v>6</v>
      </c>
      <c r="N4" s="16" t="s">
        <v>5</v>
      </c>
      <c r="O4" s="16" t="s">
        <v>6</v>
      </c>
      <c r="P4" s="25"/>
      <c r="Q4" s="16" t="s">
        <v>5</v>
      </c>
      <c r="R4" s="16" t="s">
        <v>6</v>
      </c>
      <c r="S4" s="26">
        <v>2</v>
      </c>
      <c r="T4" s="25"/>
    </row>
    <row r="5" spans="1:20" x14ac:dyDescent="0.3">
      <c r="A5" s="16">
        <v>1</v>
      </c>
      <c r="B5" s="30" t="s">
        <v>186</v>
      </c>
      <c r="C5" s="7" t="s">
        <v>13</v>
      </c>
      <c r="D5" s="8">
        <v>38665</v>
      </c>
      <c r="E5" s="8" t="s">
        <v>276</v>
      </c>
      <c r="F5" s="6" t="s">
        <v>278</v>
      </c>
      <c r="G5" s="9">
        <v>29</v>
      </c>
      <c r="H5" s="9">
        <v>16</v>
      </c>
      <c r="I5" s="9">
        <f>PRODUCT(H5,2)</f>
        <v>32</v>
      </c>
      <c r="J5" s="7">
        <v>21</v>
      </c>
      <c r="K5" s="7">
        <v>24</v>
      </c>
      <c r="L5" s="7">
        <v>11</v>
      </c>
      <c r="M5" s="7">
        <v>107</v>
      </c>
      <c r="N5" s="9">
        <v>13</v>
      </c>
      <c r="O5" s="9">
        <v>69</v>
      </c>
      <c r="P5" s="9">
        <f>SUM(K5,M5,O5)</f>
        <v>200</v>
      </c>
      <c r="Q5" s="9">
        <v>3</v>
      </c>
      <c r="R5" s="9">
        <v>640</v>
      </c>
      <c r="S5" s="9">
        <f>PRODUCT(R5,2)</f>
        <v>1280</v>
      </c>
      <c r="T5" s="9">
        <f>SUM(I5,P5,S5)</f>
        <v>1512</v>
      </c>
    </row>
    <row r="6" spans="1:20" x14ac:dyDescent="0.3">
      <c r="A6" s="16">
        <v>2</v>
      </c>
      <c r="B6" s="30" t="s">
        <v>213</v>
      </c>
      <c r="C6" s="7" t="s">
        <v>13</v>
      </c>
      <c r="D6" s="8">
        <v>38989</v>
      </c>
      <c r="E6" s="8" t="s">
        <v>276</v>
      </c>
      <c r="F6" s="8" t="s">
        <v>276</v>
      </c>
      <c r="G6" s="9"/>
      <c r="H6" s="9">
        <v>0</v>
      </c>
      <c r="I6" s="9">
        <f>PRODUCT(H6,2)</f>
        <v>0</v>
      </c>
      <c r="J6" s="7"/>
      <c r="K6" s="7"/>
      <c r="L6" s="7"/>
      <c r="M6" s="7"/>
      <c r="N6" s="9"/>
      <c r="O6" s="9"/>
      <c r="P6" s="9">
        <f>SUM(K6,M6,O6)</f>
        <v>0</v>
      </c>
      <c r="Q6" s="9">
        <v>9</v>
      </c>
      <c r="R6" s="9">
        <v>168</v>
      </c>
      <c r="S6" s="9">
        <f>PRODUCT(R6,2)</f>
        <v>336</v>
      </c>
      <c r="T6" s="9">
        <f>SUM(I6,P6,S6)</f>
        <v>336</v>
      </c>
    </row>
    <row r="7" spans="1:20" x14ac:dyDescent="0.3">
      <c r="A7" s="16">
        <v>3</v>
      </c>
      <c r="B7" s="30" t="s">
        <v>224</v>
      </c>
      <c r="C7" s="7" t="s">
        <v>94</v>
      </c>
      <c r="D7" s="8">
        <v>38611</v>
      </c>
      <c r="E7" s="8" t="s">
        <v>276</v>
      </c>
      <c r="F7" s="6" t="s">
        <v>278</v>
      </c>
      <c r="G7" s="9">
        <v>35</v>
      </c>
      <c r="H7" s="9">
        <v>10</v>
      </c>
      <c r="I7" s="9">
        <f>PRODUCT(H7,2)</f>
        <v>20</v>
      </c>
      <c r="J7" s="7">
        <v>23</v>
      </c>
      <c r="K7" s="7">
        <v>22</v>
      </c>
      <c r="L7" s="7">
        <v>34</v>
      </c>
      <c r="M7" s="7">
        <v>11</v>
      </c>
      <c r="N7" s="9">
        <v>63</v>
      </c>
      <c r="O7" s="9">
        <v>1</v>
      </c>
      <c r="P7" s="9">
        <f>SUM(K7,M7,O7)</f>
        <v>34</v>
      </c>
      <c r="Q7" s="9">
        <v>20</v>
      </c>
      <c r="R7" s="9">
        <v>25</v>
      </c>
      <c r="S7" s="9">
        <f>PRODUCT(R7,2)</f>
        <v>50</v>
      </c>
      <c r="T7" s="9">
        <f>SUM(I7,P7,S7)</f>
        <v>104</v>
      </c>
    </row>
    <row r="8" spans="1:20" x14ac:dyDescent="0.3">
      <c r="A8" s="16">
        <v>4</v>
      </c>
      <c r="B8" s="30" t="s">
        <v>215</v>
      </c>
      <c r="C8" s="7" t="s">
        <v>16</v>
      </c>
      <c r="D8" s="8">
        <v>38891</v>
      </c>
      <c r="E8" s="8" t="s">
        <v>276</v>
      </c>
      <c r="F8" s="6" t="s">
        <v>278</v>
      </c>
      <c r="G8" s="9"/>
      <c r="H8" s="9">
        <v>0</v>
      </c>
      <c r="I8" s="9">
        <f>PRODUCT(H8,2)</f>
        <v>0</v>
      </c>
      <c r="J8" s="7">
        <v>53</v>
      </c>
      <c r="K8" s="7">
        <v>1</v>
      </c>
      <c r="L8" s="7">
        <v>44</v>
      </c>
      <c r="M8" s="7">
        <v>1</v>
      </c>
      <c r="N8" s="9">
        <v>28</v>
      </c>
      <c r="O8" s="9">
        <v>17</v>
      </c>
      <c r="P8" s="9">
        <f>SUM(K8,M8,O8)</f>
        <v>19</v>
      </c>
      <c r="Q8" s="9">
        <v>17</v>
      </c>
      <c r="R8" s="9">
        <v>28</v>
      </c>
      <c r="S8" s="9">
        <f>PRODUCT(R8,2)</f>
        <v>56</v>
      </c>
      <c r="T8" s="9">
        <f>SUM(I8,P8,S8)</f>
        <v>75</v>
      </c>
    </row>
    <row r="9" spans="1:20" x14ac:dyDescent="0.3">
      <c r="A9" s="16">
        <v>5</v>
      </c>
      <c r="B9" s="30" t="s">
        <v>155</v>
      </c>
      <c r="C9" s="7" t="s">
        <v>13</v>
      </c>
      <c r="D9" s="8">
        <v>38950</v>
      </c>
      <c r="E9" s="8" t="s">
        <v>276</v>
      </c>
      <c r="F9" s="8" t="s">
        <v>276</v>
      </c>
      <c r="G9" s="9"/>
      <c r="H9" s="9">
        <v>0</v>
      </c>
      <c r="I9" s="9">
        <f>PRODUCT(H9,2)</f>
        <v>0</v>
      </c>
      <c r="J9" s="7"/>
      <c r="K9" s="7"/>
      <c r="L9" s="7"/>
      <c r="M9" s="7"/>
      <c r="N9" s="9"/>
      <c r="O9" s="9"/>
      <c r="P9" s="9">
        <f>SUM(K9,M9,O9)</f>
        <v>0</v>
      </c>
      <c r="Q9" s="9">
        <v>16</v>
      </c>
      <c r="R9" s="9">
        <v>35</v>
      </c>
      <c r="S9" s="9">
        <f>PRODUCT(R9,2)</f>
        <v>70</v>
      </c>
      <c r="T9" s="9">
        <f>SUM(I9,P9,S9)</f>
        <v>70</v>
      </c>
    </row>
    <row r="10" spans="1:20" x14ac:dyDescent="0.3">
      <c r="A10" s="16">
        <v>6</v>
      </c>
      <c r="B10" s="30" t="s">
        <v>238</v>
      </c>
      <c r="C10" s="7" t="s">
        <v>9</v>
      </c>
      <c r="D10" s="8">
        <v>38544</v>
      </c>
      <c r="E10" s="8" t="s">
        <v>276</v>
      </c>
      <c r="F10" s="6" t="s">
        <v>278</v>
      </c>
      <c r="G10" s="9"/>
      <c r="H10" s="9">
        <v>0</v>
      </c>
      <c r="I10" s="9">
        <f>PRODUCT(H10,2)</f>
        <v>0</v>
      </c>
      <c r="J10" s="7"/>
      <c r="K10" s="7"/>
      <c r="L10" s="7"/>
      <c r="M10" s="7"/>
      <c r="N10" s="9"/>
      <c r="O10" s="9"/>
      <c r="P10" s="9">
        <f>SUM(K10,M10,O10)</f>
        <v>0</v>
      </c>
      <c r="Q10" s="9">
        <v>19</v>
      </c>
      <c r="R10" s="9">
        <v>26</v>
      </c>
      <c r="S10" s="9">
        <f>PRODUCT(R10,2)</f>
        <v>52</v>
      </c>
      <c r="T10" s="9">
        <f>SUM(I10,P10,S10)</f>
        <v>52</v>
      </c>
    </row>
    <row r="11" spans="1:20" x14ac:dyDescent="0.3">
      <c r="A11" s="16">
        <v>7</v>
      </c>
      <c r="B11" s="30" t="s">
        <v>222</v>
      </c>
      <c r="C11" s="7" t="s">
        <v>18</v>
      </c>
      <c r="D11" s="8">
        <v>38570</v>
      </c>
      <c r="E11" s="8" t="s">
        <v>276</v>
      </c>
      <c r="F11" s="6" t="s">
        <v>278</v>
      </c>
      <c r="G11" s="9"/>
      <c r="H11" s="9">
        <v>0</v>
      </c>
      <c r="I11" s="9">
        <f>PRODUCT(H11,2)</f>
        <v>0</v>
      </c>
      <c r="J11" s="7">
        <v>33</v>
      </c>
      <c r="K11" s="7">
        <v>12</v>
      </c>
      <c r="L11" s="7">
        <v>47</v>
      </c>
      <c r="M11" s="7">
        <v>1</v>
      </c>
      <c r="N11" s="9">
        <v>46</v>
      </c>
      <c r="O11" s="9">
        <v>1</v>
      </c>
      <c r="P11" s="9">
        <f>SUM(K11,M11,O11)</f>
        <v>14</v>
      </c>
      <c r="Q11" s="9">
        <v>28</v>
      </c>
      <c r="R11" s="9">
        <v>17</v>
      </c>
      <c r="S11" s="9">
        <f>PRODUCT(R11,2)</f>
        <v>34</v>
      </c>
      <c r="T11" s="9">
        <f>SUM(I11,P11,S11)</f>
        <v>48</v>
      </c>
    </row>
    <row r="12" spans="1:20" x14ac:dyDescent="0.3">
      <c r="A12" s="16">
        <v>8</v>
      </c>
      <c r="B12" s="30" t="s">
        <v>216</v>
      </c>
      <c r="C12" s="7" t="s">
        <v>101</v>
      </c>
      <c r="D12" s="6">
        <v>38839</v>
      </c>
      <c r="E12" s="8" t="s">
        <v>276</v>
      </c>
      <c r="F12" s="6" t="s">
        <v>278</v>
      </c>
      <c r="G12" s="9"/>
      <c r="H12" s="9">
        <v>0</v>
      </c>
      <c r="I12" s="9">
        <f>PRODUCT(H12,2)</f>
        <v>0</v>
      </c>
      <c r="J12" s="7"/>
      <c r="K12" s="7"/>
      <c r="L12" s="7"/>
      <c r="M12" s="7"/>
      <c r="N12" s="9"/>
      <c r="O12" s="9"/>
      <c r="P12" s="9">
        <f>SUM(K12,M12,O12)</f>
        <v>0</v>
      </c>
      <c r="Q12" s="9">
        <v>27</v>
      </c>
      <c r="R12" s="9">
        <v>18</v>
      </c>
      <c r="S12" s="9">
        <f>PRODUCT(R12,2)</f>
        <v>36</v>
      </c>
      <c r="T12" s="9">
        <f>SUM(I12,P12,S12)</f>
        <v>36</v>
      </c>
    </row>
    <row r="13" spans="1:20" x14ac:dyDescent="0.3">
      <c r="A13" s="16">
        <v>9</v>
      </c>
      <c r="B13" s="30" t="s">
        <v>189</v>
      </c>
      <c r="C13" s="7" t="s">
        <v>53</v>
      </c>
      <c r="D13" s="8">
        <v>38948</v>
      </c>
      <c r="E13" s="8" t="s">
        <v>276</v>
      </c>
      <c r="F13" s="8" t="s">
        <v>276</v>
      </c>
      <c r="G13" s="9"/>
      <c r="H13" s="9">
        <v>0</v>
      </c>
      <c r="I13" s="9">
        <f>PRODUCT(H13,2)</f>
        <v>0</v>
      </c>
      <c r="J13" s="7"/>
      <c r="K13" s="7"/>
      <c r="L13" s="7"/>
      <c r="M13" s="7"/>
      <c r="N13" s="9"/>
      <c r="O13" s="9"/>
      <c r="P13" s="9">
        <f>SUM(K13,M13,O13)</f>
        <v>0</v>
      </c>
      <c r="Q13" s="9">
        <v>29</v>
      </c>
      <c r="R13" s="9">
        <v>16</v>
      </c>
      <c r="S13" s="9">
        <f>PRODUCT(R13,2)</f>
        <v>32</v>
      </c>
      <c r="T13" s="9">
        <f>SUM(I13,P13,S13)</f>
        <v>32</v>
      </c>
    </row>
    <row r="14" spans="1:20" x14ac:dyDescent="0.3">
      <c r="A14" s="16">
        <v>10</v>
      </c>
      <c r="B14" s="30" t="s">
        <v>157</v>
      </c>
      <c r="C14" s="7" t="s">
        <v>75</v>
      </c>
      <c r="D14" s="8">
        <v>38555</v>
      </c>
      <c r="E14" s="8" t="s">
        <v>276</v>
      </c>
      <c r="F14" s="6" t="s">
        <v>278</v>
      </c>
      <c r="G14" s="9"/>
      <c r="H14" s="9">
        <v>0</v>
      </c>
      <c r="I14" s="9">
        <f>PRODUCT(H14,2)</f>
        <v>0</v>
      </c>
      <c r="J14" s="7"/>
      <c r="K14" s="7"/>
      <c r="L14" s="7"/>
      <c r="M14" s="7"/>
      <c r="N14" s="9"/>
      <c r="O14" s="9"/>
      <c r="P14" s="9">
        <f>SUM(K14,M14,O14)</f>
        <v>0</v>
      </c>
      <c r="Q14" s="9">
        <v>33</v>
      </c>
      <c r="R14" s="9">
        <v>12</v>
      </c>
      <c r="S14" s="9">
        <f>PRODUCT(R14,2)</f>
        <v>24</v>
      </c>
      <c r="T14" s="9">
        <f>SUM(I14,P14,S14)</f>
        <v>24</v>
      </c>
    </row>
    <row r="15" spans="1:20" x14ac:dyDescent="0.3">
      <c r="A15" s="16">
        <v>11</v>
      </c>
      <c r="B15" s="30" t="s">
        <v>152</v>
      </c>
      <c r="C15" s="7" t="s">
        <v>53</v>
      </c>
      <c r="D15" s="8">
        <v>39009</v>
      </c>
      <c r="E15" s="8" t="s">
        <v>276</v>
      </c>
      <c r="F15" s="8" t="s">
        <v>276</v>
      </c>
      <c r="G15" s="9"/>
      <c r="H15" s="9">
        <v>0</v>
      </c>
      <c r="I15" s="9">
        <f>PRODUCT(H15,2)</f>
        <v>0</v>
      </c>
      <c r="J15" s="7"/>
      <c r="K15" s="7"/>
      <c r="L15" s="7"/>
      <c r="M15" s="7"/>
      <c r="N15" s="9"/>
      <c r="O15" s="9"/>
      <c r="P15" s="9">
        <f>SUM(K15,M15,O15)</f>
        <v>0</v>
      </c>
      <c r="Q15" s="9">
        <v>35</v>
      </c>
      <c r="R15" s="9">
        <v>10</v>
      </c>
      <c r="S15" s="9">
        <f>PRODUCT(R15,2)</f>
        <v>20</v>
      </c>
      <c r="T15" s="9">
        <f>SUM(I15,P15,S15)</f>
        <v>20</v>
      </c>
    </row>
    <row r="16" spans="1:20" x14ac:dyDescent="0.3">
      <c r="A16" s="16">
        <v>12</v>
      </c>
      <c r="B16" s="30" t="s">
        <v>201</v>
      </c>
      <c r="C16" s="7" t="s">
        <v>18</v>
      </c>
      <c r="D16" s="8">
        <v>38543</v>
      </c>
      <c r="E16" s="8" t="s">
        <v>276</v>
      </c>
      <c r="F16" s="6" t="s">
        <v>278</v>
      </c>
      <c r="G16" s="9"/>
      <c r="H16" s="9">
        <v>0</v>
      </c>
      <c r="I16" s="9">
        <f>PRODUCT(H16,2)</f>
        <v>0</v>
      </c>
      <c r="J16" s="7"/>
      <c r="K16" s="7"/>
      <c r="L16" s="7"/>
      <c r="M16" s="7"/>
      <c r="N16" s="9"/>
      <c r="O16" s="9"/>
      <c r="P16" s="9">
        <f>SUM(K16,M16,O16)</f>
        <v>0</v>
      </c>
      <c r="Q16" s="9">
        <v>36</v>
      </c>
      <c r="R16" s="9">
        <v>9</v>
      </c>
      <c r="S16" s="9">
        <f>PRODUCT(R16,2)</f>
        <v>18</v>
      </c>
      <c r="T16" s="9">
        <f>SUM(I16,P16,S16)</f>
        <v>18</v>
      </c>
    </row>
    <row r="17" spans="1:20" x14ac:dyDescent="0.3">
      <c r="A17" s="16">
        <v>13</v>
      </c>
      <c r="B17" s="30" t="s">
        <v>190</v>
      </c>
      <c r="C17" s="7" t="s">
        <v>13</v>
      </c>
      <c r="D17" s="8">
        <v>38969</v>
      </c>
      <c r="E17" s="8" t="s">
        <v>276</v>
      </c>
      <c r="F17" s="8" t="s">
        <v>276</v>
      </c>
      <c r="G17" s="9"/>
      <c r="H17" s="9">
        <v>0</v>
      </c>
      <c r="I17" s="9">
        <f>PRODUCT(H17,2)</f>
        <v>0</v>
      </c>
      <c r="J17" s="7"/>
      <c r="K17" s="7"/>
      <c r="L17" s="7"/>
      <c r="M17" s="7"/>
      <c r="N17" s="9"/>
      <c r="O17" s="9"/>
      <c r="P17" s="9">
        <f>SUM(K17,M17,O17)</f>
        <v>0</v>
      </c>
      <c r="Q17" s="9">
        <v>39</v>
      </c>
      <c r="R17" s="9">
        <v>6</v>
      </c>
      <c r="S17" s="9">
        <f>PRODUCT(R17,2)</f>
        <v>12</v>
      </c>
      <c r="T17" s="9">
        <f>SUM(I17,P17,S17)</f>
        <v>12</v>
      </c>
    </row>
    <row r="18" spans="1:20" x14ac:dyDescent="0.3">
      <c r="A18" s="16">
        <v>14</v>
      </c>
      <c r="B18" s="30" t="s">
        <v>212</v>
      </c>
      <c r="C18" s="7" t="s">
        <v>18</v>
      </c>
      <c r="D18" s="8">
        <v>39150</v>
      </c>
      <c r="E18" s="8" t="s">
        <v>276</v>
      </c>
      <c r="F18" s="8" t="s">
        <v>276</v>
      </c>
      <c r="G18" s="9"/>
      <c r="H18" s="9">
        <v>0</v>
      </c>
      <c r="I18" s="9">
        <f>PRODUCT(H18,2)</f>
        <v>0</v>
      </c>
      <c r="J18" s="7"/>
      <c r="K18" s="7"/>
      <c r="L18" s="7"/>
      <c r="M18" s="7"/>
      <c r="N18" s="9"/>
      <c r="O18" s="9"/>
      <c r="P18" s="9">
        <f>SUM(K18,M18,O18)</f>
        <v>0</v>
      </c>
      <c r="Q18" s="9">
        <v>41</v>
      </c>
      <c r="R18" s="9">
        <v>4</v>
      </c>
      <c r="S18" s="9">
        <f>PRODUCT(R18,2)</f>
        <v>8</v>
      </c>
      <c r="T18" s="9">
        <f>SUM(I18,P18,S18)</f>
        <v>8</v>
      </c>
    </row>
    <row r="19" spans="1:20" x14ac:dyDescent="0.3">
      <c r="A19" s="16">
        <v>15</v>
      </c>
      <c r="B19" s="30" t="s">
        <v>196</v>
      </c>
      <c r="C19" s="7" t="s">
        <v>30</v>
      </c>
      <c r="D19" s="6" t="s">
        <v>259</v>
      </c>
      <c r="E19" s="8" t="s">
        <v>276</v>
      </c>
      <c r="F19" s="8" t="s">
        <v>276</v>
      </c>
      <c r="G19" s="9"/>
      <c r="H19" s="9">
        <v>0</v>
      </c>
      <c r="I19" s="9">
        <f>PRODUCT(H19,2)</f>
        <v>0</v>
      </c>
      <c r="J19" s="7"/>
      <c r="K19" s="7"/>
      <c r="L19" s="7"/>
      <c r="M19" s="7"/>
      <c r="N19" s="9"/>
      <c r="O19" s="9"/>
      <c r="P19" s="9">
        <f>SUM(K19,M19,O19)</f>
        <v>0</v>
      </c>
      <c r="Q19" s="9">
        <v>43</v>
      </c>
      <c r="R19" s="9">
        <v>2</v>
      </c>
      <c r="S19" s="9">
        <f>PRODUCT(R19,2)</f>
        <v>4</v>
      </c>
      <c r="T19" s="9">
        <f>SUM(I19,P19,S19)</f>
        <v>4</v>
      </c>
    </row>
    <row r="20" spans="1:20" x14ac:dyDescent="0.3">
      <c r="A20" s="16">
        <v>16</v>
      </c>
      <c r="B20" s="30" t="s">
        <v>223</v>
      </c>
      <c r="C20" s="7" t="s">
        <v>42</v>
      </c>
      <c r="D20" s="6">
        <v>39231</v>
      </c>
      <c r="E20" s="8" t="s">
        <v>276</v>
      </c>
      <c r="F20" s="8" t="s">
        <v>276</v>
      </c>
      <c r="G20" s="9"/>
      <c r="H20" s="9">
        <v>0</v>
      </c>
      <c r="I20" s="9">
        <f>PRODUCT(H20,2)</f>
        <v>0</v>
      </c>
      <c r="J20" s="7"/>
      <c r="K20" s="7"/>
      <c r="L20" s="7"/>
      <c r="M20" s="7"/>
      <c r="N20" s="9">
        <v>47</v>
      </c>
      <c r="O20" s="9">
        <v>1</v>
      </c>
      <c r="P20" s="9">
        <f>SUM(K20,M20,O20)</f>
        <v>1</v>
      </c>
      <c r="Q20" s="9"/>
      <c r="R20" s="9">
        <v>0</v>
      </c>
      <c r="S20" s="9">
        <f>PRODUCT(R20,2)</f>
        <v>0</v>
      </c>
      <c r="T20" s="9">
        <f>SUM(I20,P20,S20)</f>
        <v>1</v>
      </c>
    </row>
  </sheetData>
  <sortState ref="B5:T20">
    <sortCondition descending="1" ref="T5"/>
  </sortState>
  <mergeCells count="21">
    <mergeCell ref="G3:H3"/>
    <mergeCell ref="J3:K3"/>
    <mergeCell ref="L3:M3"/>
    <mergeCell ref="N3:O3"/>
    <mergeCell ref="Q3:R3"/>
    <mergeCell ref="G1:T1"/>
    <mergeCell ref="G2:H2"/>
    <mergeCell ref="I2:I3"/>
    <mergeCell ref="J2:K2"/>
    <mergeCell ref="L2:M2"/>
    <mergeCell ref="N2:O2"/>
    <mergeCell ref="P2:P4"/>
    <mergeCell ref="Q2:R2"/>
    <mergeCell ref="S2:S3"/>
    <mergeCell ref="T2:T4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Женщины</vt:lpstr>
      <vt:lpstr>Мужчины</vt:lpstr>
      <vt:lpstr>Юниорки</vt:lpstr>
      <vt:lpstr>Юниоры</vt:lpstr>
      <vt:lpstr>Старший девушки</vt:lpstr>
      <vt:lpstr>Старший юноши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2022-12-30T10:42:34Z</dcterms:modified>
</cp:coreProperties>
</file>