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льга Ирхина\ТЕХКОМ\Рейтинги\2021_2022\"/>
    </mc:Choice>
  </mc:AlternateContent>
  <bookViews>
    <workbookView xWindow="0" yWindow="0" windowWidth="23040" windowHeight="9384"/>
  </bookViews>
  <sheets>
    <sheet name="Рейтинг_допуск к ФКР" sheetId="1" r:id="rId1"/>
  </sheets>
  <externalReferences>
    <externalReference r:id="rId2"/>
  </externalReferences>
  <definedNames>
    <definedName name="dev">#REF!</definedName>
    <definedName name="M10001r">#REF!</definedName>
    <definedName name="M10001u">#REF!</definedName>
    <definedName name="M10002r">#REF!</definedName>
    <definedName name="M10002u">#REF!</definedName>
    <definedName name="M10003r">#REF!</definedName>
    <definedName name="M10003u">#REF!</definedName>
    <definedName name="M1000KMS">#REF!</definedName>
    <definedName name="M1000MS">#REF!</definedName>
    <definedName name="M15001r">#REF!</definedName>
    <definedName name="M15001u">#REF!</definedName>
    <definedName name="M15002r">#REF!</definedName>
    <definedName name="M15003r">#REF!</definedName>
    <definedName name="M1500KMS">#REF!</definedName>
    <definedName name="M1500MS">#REF!</definedName>
    <definedName name="M5001r">#REF!</definedName>
    <definedName name="M5001u">#REF!</definedName>
    <definedName name="M5002r">#REF!</definedName>
    <definedName name="M5002u">#REF!</definedName>
    <definedName name="M5003r">#REF!</definedName>
    <definedName name="M5003u">#REF!</definedName>
    <definedName name="M500KMS">#REF!</definedName>
    <definedName name="M500MS">#REF!</definedName>
    <definedName name="un">#REF!</definedName>
    <definedName name="W10001r">#REF!</definedName>
    <definedName name="W10001u">#REF!</definedName>
    <definedName name="W10002r">#REF!</definedName>
    <definedName name="W10002u">#REF!</definedName>
    <definedName name="W10003r">#REF!</definedName>
    <definedName name="W10003u">#REF!</definedName>
    <definedName name="W1000KMS">#REF!</definedName>
    <definedName name="W1000MS">#REF!</definedName>
    <definedName name="W15001r">#REF!</definedName>
    <definedName name="W15001u">#REF!</definedName>
    <definedName name="W15002r">#REF!</definedName>
    <definedName name="W15003r">#REF!</definedName>
    <definedName name="W1500KMS">#REF!</definedName>
    <definedName name="W1500MS">#REF!</definedName>
    <definedName name="W5001r">#REF!</definedName>
    <definedName name="W5001u">#REF!</definedName>
    <definedName name="W5002r">#REF!</definedName>
    <definedName name="W5002u">#REF!</definedName>
    <definedName name="W5003r">#REF!</definedName>
    <definedName name="W5003u">#REF!</definedName>
    <definedName name="W500KMS">#REF!</definedName>
    <definedName name="W500M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7" i="1" l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Y81" i="1"/>
  <c r="L81" i="1"/>
  <c r="Y80" i="1"/>
  <c r="L80" i="1"/>
  <c r="Y79" i="1"/>
  <c r="L79" i="1"/>
  <c r="Y78" i="1"/>
  <c r="L78" i="1"/>
  <c r="Y77" i="1"/>
  <c r="L77" i="1"/>
  <c r="Y76" i="1"/>
  <c r="L76" i="1"/>
  <c r="Y75" i="1"/>
  <c r="L75" i="1"/>
  <c r="Y74" i="1"/>
  <c r="L74" i="1"/>
  <c r="Y73" i="1"/>
  <c r="L73" i="1"/>
  <c r="Y72" i="1"/>
  <c r="L72" i="1"/>
  <c r="Y71" i="1"/>
  <c r="L71" i="1"/>
  <c r="Y70" i="1"/>
  <c r="L70" i="1"/>
  <c r="Y69" i="1"/>
  <c r="L69" i="1"/>
  <c r="Y68" i="1"/>
  <c r="L68" i="1"/>
  <c r="Y67" i="1"/>
  <c r="L67" i="1"/>
  <c r="Y66" i="1"/>
  <c r="L66" i="1"/>
  <c r="Y65" i="1"/>
  <c r="L65" i="1"/>
  <c r="Y64" i="1"/>
  <c r="L64" i="1"/>
  <c r="Y63" i="1"/>
  <c r="L63" i="1"/>
  <c r="Y62" i="1"/>
  <c r="L62" i="1"/>
  <c r="Y61" i="1"/>
  <c r="L61" i="1"/>
  <c r="Y60" i="1"/>
  <c r="L60" i="1"/>
  <c r="Y59" i="1"/>
  <c r="L59" i="1"/>
  <c r="Y58" i="1"/>
  <c r="L58" i="1"/>
  <c r="Y57" i="1"/>
  <c r="L57" i="1"/>
  <c r="Y56" i="1"/>
  <c r="L56" i="1"/>
  <c r="Y55" i="1"/>
  <c r="L55" i="1"/>
  <c r="Y54" i="1"/>
  <c r="L54" i="1"/>
  <c r="Y53" i="1"/>
  <c r="L53" i="1"/>
  <c r="Y52" i="1"/>
  <c r="L52" i="1"/>
  <c r="Y51" i="1"/>
  <c r="L51" i="1"/>
  <c r="Y50" i="1"/>
  <c r="L50" i="1"/>
  <c r="Y49" i="1"/>
  <c r="L49" i="1"/>
  <c r="Y48" i="1"/>
  <c r="L48" i="1"/>
  <c r="Y47" i="1"/>
  <c r="L47" i="1"/>
  <c r="Y46" i="1"/>
  <c r="L46" i="1"/>
  <c r="Y45" i="1"/>
  <c r="L45" i="1"/>
  <c r="Y44" i="1"/>
  <c r="L44" i="1"/>
  <c r="Y43" i="1"/>
  <c r="L43" i="1"/>
  <c r="Y42" i="1"/>
  <c r="L42" i="1"/>
  <c r="Y41" i="1"/>
  <c r="L41" i="1"/>
  <c r="Y40" i="1"/>
  <c r="L40" i="1"/>
  <c r="Y39" i="1"/>
  <c r="L39" i="1"/>
  <c r="Y38" i="1"/>
  <c r="L38" i="1"/>
  <c r="Y37" i="1"/>
  <c r="L37" i="1"/>
  <c r="Y36" i="1"/>
  <c r="L36" i="1"/>
  <c r="Y35" i="1"/>
  <c r="L35" i="1"/>
  <c r="Y34" i="1"/>
  <c r="L34" i="1"/>
  <c r="Y33" i="1"/>
  <c r="L33" i="1"/>
  <c r="Y32" i="1"/>
  <c r="L32" i="1"/>
  <c r="Y31" i="1"/>
  <c r="L31" i="1"/>
  <c r="Y30" i="1"/>
  <c r="L30" i="1"/>
  <c r="Y29" i="1"/>
  <c r="L29" i="1"/>
  <c r="Y28" i="1"/>
  <c r="L28" i="1"/>
  <c r="Y27" i="1"/>
  <c r="L27" i="1"/>
  <c r="Y26" i="1"/>
  <c r="L26" i="1"/>
  <c r="Y25" i="1"/>
  <c r="L25" i="1"/>
  <c r="Y24" i="1"/>
  <c r="L24" i="1"/>
  <c r="Y23" i="1"/>
  <c r="L23" i="1"/>
  <c r="Y22" i="1"/>
  <c r="L22" i="1"/>
  <c r="Y21" i="1"/>
  <c r="L21" i="1"/>
  <c r="Y20" i="1"/>
  <c r="L20" i="1"/>
  <c r="Y19" i="1"/>
  <c r="L19" i="1"/>
  <c r="Y18" i="1"/>
  <c r="L18" i="1"/>
  <c r="Y17" i="1"/>
  <c r="L17" i="1"/>
  <c r="Y16" i="1"/>
  <c r="L16" i="1"/>
  <c r="L15" i="1"/>
</calcChain>
</file>

<file path=xl/sharedStrings.xml><?xml version="1.0" encoding="utf-8"?>
<sst xmlns="http://schemas.openxmlformats.org/spreadsheetml/2006/main" count="370" uniqueCount="208">
  <si>
    <t>Общий рейтинг спортсменов для допуска к финалу Кубка России по шорт-треку, многоборье, отдельные дистанции и эстафеты</t>
  </si>
  <si>
    <t>по результатам проведения 4 этапов Кубка России сезон 2021-2022 годов</t>
  </si>
  <si>
    <t>(учитывается не более трех лучших результатов из четырех по сумме многоборья-троеборья)</t>
  </si>
  <si>
    <t>Спортсмены, допущенные для участия в финале Кубка России к многоборью</t>
  </si>
  <si>
    <t xml:space="preserve">1. В каждой категории к соревнованиям допускаются не более 48 спортсменов, родившиеся не позднее 30.06.2006. </t>
  </si>
  <si>
    <t>участники этапов Кубка России</t>
  </si>
  <si>
    <t>№ п.п.</t>
  </si>
  <si>
    <t>Соревнования Кубка России</t>
  </si>
  <si>
    <t>Сумма очков
3 лучших этапов</t>
  </si>
  <si>
    <t>Фамилия, имя</t>
  </si>
  <si>
    <t>Субъект РФ</t>
  </si>
  <si>
    <t>1 этап</t>
  </si>
  <si>
    <t>2 этап</t>
  </si>
  <si>
    <t>3 этап</t>
  </si>
  <si>
    <t>4 этап</t>
  </si>
  <si>
    <t>место</t>
  </si>
  <si>
    <t>очки</t>
  </si>
  <si>
    <t>Ейбог Даниил</t>
  </si>
  <si>
    <t>Тверская область, Санкт-Петербург</t>
  </si>
  <si>
    <t>участник этапов Кубка Мира</t>
  </si>
  <si>
    <t>Краснокутская Дарья</t>
  </si>
  <si>
    <t>Московская область</t>
  </si>
  <si>
    <t>Санкт-Петербург</t>
  </si>
  <si>
    <t>Захарова Евгения</t>
  </si>
  <si>
    <t>Свердловская область</t>
  </si>
  <si>
    <t>Милованов Сергей</t>
  </si>
  <si>
    <t>Москва</t>
  </si>
  <si>
    <t>Золотков Никита</t>
  </si>
  <si>
    <t>Краснодарский край, Ярославская область</t>
  </si>
  <si>
    <t>Жеганова Анастасия</t>
  </si>
  <si>
    <t>Санкт-Петербург, Республика Мордовия</t>
  </si>
  <si>
    <t>Козлов Артём</t>
  </si>
  <si>
    <t>Константинова Анастасия</t>
  </si>
  <si>
    <t>Фомин Валерий</t>
  </si>
  <si>
    <t>Нижегородская область</t>
  </si>
  <si>
    <t>Козулина Людмила</t>
  </si>
  <si>
    <t>Николаев Даниил</t>
  </si>
  <si>
    <t>Ярославская область</t>
  </si>
  <si>
    <t>Тарасенко Анастасия</t>
  </si>
  <si>
    <t>Николаев Никита</t>
  </si>
  <si>
    <t>Тюленева Светлана</t>
  </si>
  <si>
    <t>Республика Мордовия, Смоленская область</t>
  </si>
  <si>
    <t>Симакин Алексей</t>
  </si>
  <si>
    <t>Данилова Анастасия</t>
  </si>
  <si>
    <t>Мигунов Дмитрий</t>
  </si>
  <si>
    <t>Республика Башкортостан</t>
  </si>
  <si>
    <t>Рассказова Ксения</t>
  </si>
  <si>
    <t>Карпов Вячеслав</t>
  </si>
  <si>
    <t>Санкт-Петербург, Приморский край</t>
  </si>
  <si>
    <t>Сысоева Ксения</t>
  </si>
  <si>
    <t>Шевелев Максим</t>
  </si>
  <si>
    <t>Королькова Валерия</t>
  </si>
  <si>
    <t>Москвичев Владимир</t>
  </si>
  <si>
    <t>Бойцова Софья</t>
  </si>
  <si>
    <t>Конычев Павел</t>
  </si>
  <si>
    <t>Малагич Эмина</t>
  </si>
  <si>
    <t>Заикин Ярослав</t>
  </si>
  <si>
    <t>Тверская область</t>
  </si>
  <si>
    <t>Бокова Ольга</t>
  </si>
  <si>
    <t>Шайнуров Тагир</t>
  </si>
  <si>
    <t>Мищенко Илона</t>
  </si>
  <si>
    <t>Кобызев Валентин</t>
  </si>
  <si>
    <t>Береснева Юлия</t>
  </si>
  <si>
    <t>Челябинская область</t>
  </si>
  <si>
    <t>Топтыгин Николай</t>
  </si>
  <si>
    <t>Крылова Алёна</t>
  </si>
  <si>
    <t>Ракитин Михаил</t>
  </si>
  <si>
    <t>Доколина Аделина</t>
  </si>
  <si>
    <t>Даниленков Олег</t>
  </si>
  <si>
    <t>Смоленская область</t>
  </si>
  <si>
    <t>Попкова Арина</t>
  </si>
  <si>
    <t>Пинчук Николай</t>
  </si>
  <si>
    <t>Мазалова Анна</t>
  </si>
  <si>
    <t>Воскресенский Ярослав</t>
  </si>
  <si>
    <t>Овчинникова Анна</t>
  </si>
  <si>
    <t>Топтыгин Дмитрий</t>
  </si>
  <si>
    <t>Матвеева Анна</t>
  </si>
  <si>
    <t>Морозов Максим</t>
  </si>
  <si>
    <t>Андреева Варвара</t>
  </si>
  <si>
    <t>Котмаков Петр</t>
  </si>
  <si>
    <t>Тарасова Ангелина</t>
  </si>
  <si>
    <t>Гусев Илья</t>
  </si>
  <si>
    <t>Федякина Эвелина</t>
  </si>
  <si>
    <t>Санкт-Петербург, 
Республика Мордовия</t>
  </si>
  <si>
    <t>Косоротов Андрей</t>
  </si>
  <si>
    <t>Омская область</t>
  </si>
  <si>
    <t>Голубева Мария</t>
  </si>
  <si>
    <t>Кабиров Лим</t>
  </si>
  <si>
    <t>Лоч Ангелина</t>
  </si>
  <si>
    <t>Смирнов Егор</t>
  </si>
  <si>
    <t>Шмакова Полина</t>
  </si>
  <si>
    <t>Богданов Антон</t>
  </si>
  <si>
    <t>Середа Анастасия</t>
  </si>
  <si>
    <t>С-Петербург,  Р. Мордовия</t>
  </si>
  <si>
    <t>Орс Денис</t>
  </si>
  <si>
    <t>Егорова Елена</t>
  </si>
  <si>
    <t>Лосев Валерий</t>
  </si>
  <si>
    <t>Зубарева Амина</t>
  </si>
  <si>
    <t>Катин Александр</t>
  </si>
  <si>
    <t>Лаврентьева Инна</t>
  </si>
  <si>
    <t>Свердловская область, Республика Мордовия</t>
  </si>
  <si>
    <t>Никитин Денис</t>
  </si>
  <si>
    <t>Сысоева Олеся</t>
  </si>
  <si>
    <t>Артёмов Иван</t>
  </si>
  <si>
    <t>Краснокутская Анастасия</t>
  </si>
  <si>
    <t>Ковалёв Дмитрий</t>
  </si>
  <si>
    <t>Калининградская область, Смоленская область</t>
  </si>
  <si>
    <t>Гребнева Арина</t>
  </si>
  <si>
    <t>Федосенко Роман</t>
  </si>
  <si>
    <t>Труханова Мария</t>
  </si>
  <si>
    <t>Пономаренко Владимир</t>
  </si>
  <si>
    <t>Букарева Дарья</t>
  </si>
  <si>
    <t>Республика Мордовия</t>
  </si>
  <si>
    <t>Маторин Денис</t>
  </si>
  <si>
    <t>Брагинец Анастасия</t>
  </si>
  <si>
    <t>Приморский край</t>
  </si>
  <si>
    <t>Федосенко Денис</t>
  </si>
  <si>
    <t>Мигунова Анастасия</t>
  </si>
  <si>
    <t xml:space="preserve">Р.Башкортостан С-Петербург </t>
  </si>
  <si>
    <t>Петрушенков Егор</t>
  </si>
  <si>
    <t>Захарова Виктория</t>
  </si>
  <si>
    <t>Пискунов Даниил</t>
  </si>
  <si>
    <t>Пономаренко Вероника</t>
  </si>
  <si>
    <t>Рубцов Тимофей</t>
  </si>
  <si>
    <t>Артамонова Анастасия</t>
  </si>
  <si>
    <t>Р.Башкортостан</t>
  </si>
  <si>
    <t>Абдрахимов Аскар</t>
  </si>
  <si>
    <t>Снегирева Екатерина</t>
  </si>
  <si>
    <t>Фундорко Иван</t>
  </si>
  <si>
    <t>Максимова Светлана</t>
  </si>
  <si>
    <t>Воскресенский Андрей</t>
  </si>
  <si>
    <t>Евлоева Алина</t>
  </si>
  <si>
    <t>Калининградская область</t>
  </si>
  <si>
    <t>Мокин Данила</t>
  </si>
  <si>
    <t>Бахия Арина</t>
  </si>
  <si>
    <t>Жижикин Денис</t>
  </si>
  <si>
    <t>Митрофанова Варвара</t>
  </si>
  <si>
    <t>Ершов Максим</t>
  </si>
  <si>
    <t>Насыбулина Полина</t>
  </si>
  <si>
    <t>Варегин Александр</t>
  </si>
  <si>
    <t>Кузнецова Кристина</t>
  </si>
  <si>
    <t>Ростовцев Владислав</t>
  </si>
  <si>
    <t>Щербакова Майя</t>
  </si>
  <si>
    <t>Толпыго Илья</t>
  </si>
  <si>
    <t>Калиниградская область</t>
  </si>
  <si>
    <t>Евтюхова Виктория</t>
  </si>
  <si>
    <t>Ходус Алексей</t>
  </si>
  <si>
    <t>Волынцева Диана</t>
  </si>
  <si>
    <t>Смирнов Денис</t>
  </si>
  <si>
    <t>Пензенская область</t>
  </si>
  <si>
    <t>Аймалетдинова Фаиля</t>
  </si>
  <si>
    <t>Войнов Сергей</t>
  </si>
  <si>
    <t>Борисенкова Елизавета</t>
  </si>
  <si>
    <t>Щербаков Сергей</t>
  </si>
  <si>
    <t>Ковалева Алина</t>
  </si>
  <si>
    <t>Годяев Антон</t>
  </si>
  <si>
    <t>Солянкина Ксения</t>
  </si>
  <si>
    <t>Финохин Андрей</t>
  </si>
  <si>
    <t>Коротких Ульяна</t>
  </si>
  <si>
    <t>Краснокутский Даниил</t>
  </si>
  <si>
    <t>Мигунова Юлия</t>
  </si>
  <si>
    <t>Воробьев Павел</t>
  </si>
  <si>
    <t>Иванов Виталий</t>
  </si>
  <si>
    <t>Фомченкова Алина</t>
  </si>
  <si>
    <t>Сюкосев Андрей</t>
  </si>
  <si>
    <t>Козлова Полина</t>
  </si>
  <si>
    <t>Чубарев Дмитрий</t>
  </si>
  <si>
    <t>Беспамятнова Анастасия</t>
  </si>
  <si>
    <t>Шишканов Дмитрий</t>
  </si>
  <si>
    <t>Р. Мордовия</t>
  </si>
  <si>
    <t>Белякова Ольга</t>
  </si>
  <si>
    <t>Вишняков Сергей</t>
  </si>
  <si>
    <t>Головина Елизавета</t>
  </si>
  <si>
    <t>Ильин Александр</t>
  </si>
  <si>
    <t>Шихова Екатерина</t>
  </si>
  <si>
    <t>Салов Максим</t>
  </si>
  <si>
    <t>Ануфриева Анна</t>
  </si>
  <si>
    <t>Крылов Прохор</t>
  </si>
  <si>
    <t>Конюхова Кристина</t>
  </si>
  <si>
    <t>Скуратов Илья</t>
  </si>
  <si>
    <t>Панина Александра</t>
  </si>
  <si>
    <t>Шуляк Яков</t>
  </si>
  <si>
    <t>Васильев Илья</t>
  </si>
  <si>
    <t>Кудрявцев Глеб</t>
  </si>
  <si>
    <t>Максимов Степан</t>
  </si>
  <si>
    <t>Сухоруков Данил</t>
  </si>
  <si>
    <t>Целиков Никита</t>
  </si>
  <si>
    <t>Кабиров Нил</t>
  </si>
  <si>
    <t>Камалов Ильнур</t>
  </si>
  <si>
    <t>Иванов Никита</t>
  </si>
  <si>
    <t>Савченко Александр</t>
  </si>
  <si>
    <t>Попчук Денис</t>
  </si>
  <si>
    <t>Николаев Александр</t>
  </si>
  <si>
    <t>Сурнин Артемий</t>
  </si>
  <si>
    <t>Харитонов Антон</t>
  </si>
  <si>
    <t>Тюлин Даниил</t>
  </si>
  <si>
    <t>Кузьмин Кирилл</t>
  </si>
  <si>
    <t>Царев Егор</t>
  </si>
  <si>
    <t>Силин Владимир</t>
  </si>
  <si>
    <t>Кочетков Алексей</t>
  </si>
  <si>
    <t>Береговой Дмитрий</t>
  </si>
  <si>
    <t>Колосов Иван</t>
  </si>
  <si>
    <t>Чередов Иван</t>
  </si>
  <si>
    <t>Маркиданов Артем</t>
  </si>
  <si>
    <t>Широков Егор</t>
  </si>
  <si>
    <t>Плявин Кирилл</t>
  </si>
  <si>
    <t>Шалимов Даниил</t>
  </si>
  <si>
    <t>участники этапов Кубка мира в порядке согласно международному общему Рейтингу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</si>
</sst>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left"/>
    </xf>
    <xf numFmtId="0" fontId="3" fillId="0" borderId="0" xfId="0" applyFont="1" applyFill="1"/>
    <xf numFmtId="0" fontId="2" fillId="2" borderId="0" xfId="0" applyFont="1" applyFill="1" applyBorder="1" applyAlignment="1">
      <alignment horizontal="left" vertical="center"/>
    </xf>
    <xf numFmtId="0" fontId="3" fillId="3" borderId="0" xfId="0" applyFont="1" applyFill="1"/>
    <xf numFmtId="0" fontId="4" fillId="4" borderId="0" xfId="0" applyFont="1" applyFill="1"/>
    <xf numFmtId="0" fontId="5" fillId="2" borderId="1" xfId="0" applyFont="1" applyFill="1" applyBorder="1" applyAlignment="1">
      <alignment horizontal="center" vertical="center" textRotation="90"/>
    </xf>
    <xf numFmtId="0" fontId="6" fillId="2" borderId="2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5" fillId="2" borderId="6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textRotation="90"/>
    </xf>
    <xf numFmtId="0" fontId="6" fillId="2" borderId="13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/>
    <xf numFmtId="0" fontId="6" fillId="2" borderId="20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left" vertical="top" wrapText="1"/>
    </xf>
    <xf numFmtId="0" fontId="8" fillId="0" borderId="21" xfId="1" applyFont="1" applyBorder="1" applyAlignment="1">
      <alignment horizontal="left" vertical="top"/>
    </xf>
    <xf numFmtId="0" fontId="9" fillId="0" borderId="23" xfId="1" applyNumberFormat="1" applyFont="1" applyBorder="1" applyAlignment="1">
      <alignment horizontal="center"/>
    </xf>
    <xf numFmtId="0" fontId="9" fillId="2" borderId="24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26" xfId="0" applyFont="1" applyFill="1" applyBorder="1" applyAlignment="1">
      <alignment horizontal="center" vertical="center"/>
    </xf>
    <xf numFmtId="0" fontId="8" fillId="0" borderId="27" xfId="1" applyFont="1" applyBorder="1" applyAlignment="1">
      <alignment horizontal="left" vertical="top" wrapText="1"/>
    </xf>
    <xf numFmtId="0" fontId="8" fillId="0" borderId="26" xfId="1" applyFont="1" applyBorder="1" applyAlignment="1">
      <alignment horizontal="left" vertical="top"/>
    </xf>
    <xf numFmtId="0" fontId="9" fillId="0" borderId="0" xfId="0" applyFont="1" applyAlignment="1">
      <alignment vertical="center"/>
    </xf>
    <xf numFmtId="0" fontId="8" fillId="0" borderId="22" xfId="1" applyFont="1" applyBorder="1" applyAlignment="1">
      <alignment horizontal="left" vertical="top" wrapText="1"/>
    </xf>
    <xf numFmtId="0" fontId="11" fillId="2" borderId="21" xfId="0" applyFont="1" applyFill="1" applyBorder="1" applyAlignment="1">
      <alignment horizontal="center" vertical="center"/>
    </xf>
    <xf numFmtId="0" fontId="9" fillId="0" borderId="22" xfId="1" applyFont="1" applyBorder="1" applyAlignment="1">
      <alignment horizontal="left" vertical="top" wrapText="1"/>
    </xf>
    <xf numFmtId="0" fontId="9" fillId="0" borderId="21" xfId="1" applyFont="1" applyBorder="1" applyAlignment="1">
      <alignment horizontal="left" vertical="top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2" borderId="29" xfId="0" applyFont="1" applyFill="1" applyBorder="1" applyAlignment="1">
      <alignment horizontal="center" vertical="center"/>
    </xf>
    <xf numFmtId="0" fontId="9" fillId="0" borderId="30" xfId="1" applyFont="1" applyBorder="1" applyAlignment="1">
      <alignment horizontal="left" vertical="top" wrapText="1"/>
    </xf>
    <xf numFmtId="0" fontId="9" fillId="0" borderId="29" xfId="1" applyFont="1" applyBorder="1" applyAlignment="1">
      <alignment horizontal="left" vertical="top"/>
    </xf>
    <xf numFmtId="0" fontId="9" fillId="2" borderId="29" xfId="0" applyFont="1" applyFill="1" applyBorder="1" applyAlignment="1">
      <alignment horizontal="center" vertical="center"/>
    </xf>
    <xf numFmtId="0" fontId="9" fillId="0" borderId="31" xfId="1" applyNumberFormat="1" applyFont="1" applyBorder="1" applyAlignment="1">
      <alignment horizontal="center"/>
    </xf>
    <xf numFmtId="0" fontId="9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6" fillId="0" borderId="22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/>
    </xf>
    <xf numFmtId="0" fontId="6" fillId="2" borderId="21" xfId="0" applyFont="1" applyFill="1" applyBorder="1" applyAlignment="1">
      <alignment horizontal="center" vertical="center"/>
    </xf>
    <xf numFmtId="0" fontId="6" fillId="0" borderId="23" xfId="1" applyNumberFormat="1" applyFont="1" applyBorder="1" applyAlignment="1">
      <alignment horizontal="center"/>
    </xf>
    <xf numFmtId="0" fontId="6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0" xfId="0" applyFont="1" applyFill="1" applyAlignment="1">
      <alignment horizontal="center"/>
    </xf>
    <xf numFmtId="0" fontId="12" fillId="2" borderId="34" xfId="0" applyFont="1" applyFill="1" applyBorder="1" applyAlignment="1">
      <alignment horizontal="center" vertical="center"/>
    </xf>
    <xf numFmtId="0" fontId="15" fillId="0" borderId="0" xfId="0" applyFont="1" applyFill="1"/>
    <xf numFmtId="0" fontId="8" fillId="2" borderId="27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9" fillId="0" borderId="42" xfId="1" applyFont="1" applyBorder="1" applyAlignment="1">
      <alignment horizontal="left" vertical="top" wrapText="1"/>
    </xf>
    <xf numFmtId="0" fontId="9" fillId="0" borderId="43" xfId="1" applyFont="1" applyBorder="1" applyAlignment="1">
      <alignment horizontal="left" vertical="top"/>
    </xf>
    <xf numFmtId="0" fontId="9" fillId="2" borderId="43" xfId="0" applyFont="1" applyFill="1" applyBorder="1" applyAlignment="1">
      <alignment horizontal="center" vertical="center"/>
    </xf>
    <xf numFmtId="0" fontId="9" fillId="0" borderId="44" xfId="1" applyNumberFormat="1" applyFont="1" applyBorder="1" applyAlignment="1">
      <alignment horizontal="center"/>
    </xf>
    <xf numFmtId="0" fontId="9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left" vertical="top" wrapText="1"/>
    </xf>
    <xf numFmtId="0" fontId="12" fillId="2" borderId="22" xfId="0" applyFont="1" applyFill="1" applyBorder="1" applyAlignment="1">
      <alignment horizontal="center" vertical="center"/>
    </xf>
    <xf numFmtId="0" fontId="6" fillId="0" borderId="47" xfId="0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%2022%20&#1056;&#1077;&#1081;&#1090;&#1080;&#1085;&#1075;_&#1082;_&#1060;&#1050;&#10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_допуск к ФКР"/>
      <sheetName val="Рейтинг 1500"/>
      <sheetName val="Рейтинг_500"/>
      <sheetName val="Рейтинг_1000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3"/>
  <sheetViews>
    <sheetView tabSelected="1" topLeftCell="A31" zoomScale="80" zoomScaleNormal="80" workbookViewId="0">
      <selection activeCell="D66" sqref="D66"/>
    </sheetView>
  </sheetViews>
  <sheetFormatPr defaultColWidth="9.109375" defaultRowHeight="13.2" x14ac:dyDescent="0.25"/>
  <cols>
    <col min="1" max="1" width="6.44140625" style="18" customWidth="1"/>
    <col min="2" max="2" width="22.109375" style="78" customWidth="1"/>
    <col min="3" max="3" width="28" style="18" customWidth="1"/>
    <col min="4" max="4" width="7.5546875" style="18" customWidth="1"/>
    <col min="5" max="5" width="5.6640625" style="78" customWidth="1"/>
    <col min="6" max="6" width="6.88671875" style="78" customWidth="1"/>
    <col min="7" max="7" width="5.6640625" style="78" customWidth="1"/>
    <col min="8" max="8" width="6.44140625" style="78" customWidth="1"/>
    <col min="9" max="11" width="5.6640625" style="78" customWidth="1"/>
    <col min="12" max="12" width="11.6640625" style="78" customWidth="1"/>
    <col min="13" max="13" width="12.109375" style="78" customWidth="1"/>
    <col min="14" max="14" width="10" style="18" customWidth="1"/>
    <col min="15" max="15" width="25" style="18" bestFit="1" customWidth="1"/>
    <col min="16" max="16" width="33.44140625" style="18" customWidth="1"/>
    <col min="17" max="17" width="5.6640625" style="18" bestFit="1" customWidth="1"/>
    <col min="18" max="18" width="5.44140625" style="18" customWidth="1"/>
    <col min="19" max="19" width="5.6640625" style="78" bestFit="1" customWidth="1"/>
    <col min="20" max="20" width="7.5546875" style="78" customWidth="1"/>
    <col min="21" max="21" width="5.6640625" style="78" bestFit="1" customWidth="1"/>
    <col min="22" max="24" width="5.88671875" style="78" customWidth="1"/>
    <col min="25" max="25" width="12.6640625" style="78" customWidth="1"/>
    <col min="26" max="26" width="9.109375" style="18"/>
    <col min="27" max="16384" width="9.109375" style="20"/>
  </cols>
  <sheetData>
    <row r="1" spans="1:26" s="6" customFormat="1" ht="18" x14ac:dyDescent="0.3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4"/>
      <c r="Q1" s="3"/>
      <c r="R1" s="3"/>
      <c r="S1" s="3"/>
      <c r="T1" s="3"/>
      <c r="U1" s="3"/>
      <c r="V1" s="3"/>
      <c r="W1" s="3"/>
      <c r="X1" s="3"/>
      <c r="Y1" s="3"/>
      <c r="Z1" s="5"/>
    </row>
    <row r="2" spans="1:26" s="6" customFormat="1" ht="18" x14ac:dyDescent="0.3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4"/>
      <c r="Q2" s="3"/>
      <c r="R2" s="3"/>
      <c r="S2" s="3"/>
      <c r="T2" s="3"/>
      <c r="U2" s="3"/>
      <c r="V2" s="3"/>
      <c r="W2" s="3"/>
      <c r="X2" s="3"/>
      <c r="Y2" s="3"/>
      <c r="Z2" s="5"/>
    </row>
    <row r="3" spans="1:26" s="6" customFormat="1" ht="18" x14ac:dyDescent="0.35">
      <c r="A3" s="7" t="s">
        <v>2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5"/>
      <c r="O3" s="5"/>
      <c r="P3" s="4"/>
      <c r="Q3" s="3"/>
      <c r="R3" s="3"/>
      <c r="S3" s="3"/>
      <c r="T3" s="3"/>
      <c r="U3" s="3"/>
      <c r="V3" s="3"/>
      <c r="W3" s="3"/>
      <c r="X3" s="3"/>
      <c r="Y3" s="3"/>
      <c r="Z3" s="5"/>
    </row>
    <row r="4" spans="1:26" s="6" customFormat="1" ht="18" x14ac:dyDescent="0.35">
      <c r="A4" s="8"/>
      <c r="B4" s="9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5"/>
      <c r="O4" s="5"/>
      <c r="P4" s="4"/>
      <c r="Q4" s="3"/>
      <c r="R4" s="3"/>
      <c r="S4" s="3"/>
      <c r="T4" s="3"/>
      <c r="U4" s="3"/>
      <c r="V4" s="3"/>
      <c r="W4" s="3"/>
      <c r="X4" s="3"/>
      <c r="Y4" s="3"/>
      <c r="Z4" s="5"/>
    </row>
    <row r="5" spans="1:26" s="6" customFormat="1" ht="18" x14ac:dyDescent="0.35">
      <c r="B5" s="8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5"/>
      <c r="O5" s="5"/>
      <c r="P5" s="4"/>
      <c r="Q5" s="3"/>
      <c r="R5" s="3"/>
      <c r="S5" s="3"/>
      <c r="T5" s="3"/>
      <c r="U5" s="3"/>
      <c r="V5" s="3"/>
      <c r="W5" s="3"/>
      <c r="X5" s="3"/>
      <c r="Y5" s="3"/>
      <c r="Z5" s="5"/>
    </row>
    <row r="6" spans="1:26" s="6" customFormat="1" ht="18" x14ac:dyDescent="0.35">
      <c r="A6" s="10"/>
      <c r="B6" s="80" t="s">
        <v>207</v>
      </c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5"/>
      <c r="O6" s="5"/>
      <c r="P6" s="4"/>
      <c r="Q6" s="3"/>
      <c r="R6" s="3"/>
      <c r="S6" s="3"/>
      <c r="T6" s="3"/>
      <c r="U6" s="3"/>
      <c r="V6" s="3"/>
      <c r="W6" s="3"/>
      <c r="X6" s="3"/>
      <c r="Y6" s="3"/>
      <c r="Z6" s="5"/>
    </row>
    <row r="7" spans="1:26" s="6" customFormat="1" ht="18" x14ac:dyDescent="0.35">
      <c r="A7" s="11"/>
      <c r="B7" s="80" t="s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5"/>
      <c r="O7" s="5"/>
      <c r="P7" s="4"/>
      <c r="Q7" s="3"/>
      <c r="R7" s="3"/>
      <c r="S7" s="3"/>
      <c r="T7" s="3"/>
      <c r="U7" s="3"/>
      <c r="V7" s="3"/>
      <c r="W7" s="3"/>
      <c r="X7" s="3"/>
      <c r="Y7" s="3"/>
      <c r="Z7" s="5"/>
    </row>
    <row r="8" spans="1:26" s="6" customFormat="1" ht="18" x14ac:dyDescent="0.35">
      <c r="B8" s="80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5"/>
      <c r="O8" s="5"/>
      <c r="P8" s="4"/>
      <c r="Q8" s="3"/>
      <c r="R8" s="3"/>
      <c r="S8" s="3"/>
      <c r="T8" s="3"/>
      <c r="U8" s="3"/>
      <c r="V8" s="3"/>
      <c r="W8" s="3"/>
      <c r="X8" s="3"/>
      <c r="Y8" s="3"/>
      <c r="Z8" s="5"/>
    </row>
    <row r="9" spans="1:26" s="6" customFormat="1" ht="18" x14ac:dyDescent="0.35">
      <c r="A9" s="8"/>
      <c r="B9" s="9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5"/>
      <c r="O9" s="5"/>
      <c r="P9" s="4"/>
      <c r="Q9" s="3"/>
      <c r="R9" s="3"/>
      <c r="S9" s="3"/>
      <c r="T9" s="3"/>
      <c r="U9" s="3"/>
      <c r="V9" s="3"/>
      <c r="W9" s="3"/>
      <c r="X9" s="3"/>
      <c r="Y9" s="3"/>
      <c r="Z9" s="5"/>
    </row>
    <row r="10" spans="1:26" ht="21.75" customHeight="1" x14ac:dyDescent="0.25">
      <c r="A10" s="12" t="s">
        <v>6</v>
      </c>
      <c r="B10" s="13"/>
      <c r="C10" s="13"/>
      <c r="D10" s="14" t="s">
        <v>7</v>
      </c>
      <c r="E10" s="15"/>
      <c r="F10" s="15"/>
      <c r="G10" s="15"/>
      <c r="H10" s="15"/>
      <c r="I10" s="15"/>
      <c r="J10" s="15"/>
      <c r="K10" s="16"/>
      <c r="L10" s="17" t="s">
        <v>8</v>
      </c>
      <c r="M10" s="18"/>
      <c r="N10" s="12" t="s">
        <v>6</v>
      </c>
      <c r="O10" s="13"/>
      <c r="P10" s="19"/>
      <c r="Q10" s="14" t="s">
        <v>7</v>
      </c>
      <c r="R10" s="15"/>
      <c r="S10" s="15"/>
      <c r="T10" s="15"/>
      <c r="U10" s="15"/>
      <c r="V10" s="15"/>
      <c r="W10" s="15"/>
      <c r="X10" s="16"/>
      <c r="Y10" s="17" t="s">
        <v>8</v>
      </c>
      <c r="Z10" s="20"/>
    </row>
    <row r="11" spans="1:26" ht="33.75" customHeight="1" x14ac:dyDescent="0.25">
      <c r="A11" s="21"/>
      <c r="B11" s="22" t="s">
        <v>9</v>
      </c>
      <c r="C11" s="22" t="s">
        <v>10</v>
      </c>
      <c r="D11" s="23" t="s">
        <v>11</v>
      </c>
      <c r="E11" s="24"/>
      <c r="F11" s="25" t="s">
        <v>12</v>
      </c>
      <c r="G11" s="24"/>
      <c r="H11" s="25" t="s">
        <v>13</v>
      </c>
      <c r="I11" s="24"/>
      <c r="J11" s="25" t="s">
        <v>14</v>
      </c>
      <c r="K11" s="26"/>
      <c r="L11" s="27"/>
      <c r="M11" s="18"/>
      <c r="N11" s="21"/>
      <c r="O11" s="22" t="s">
        <v>9</v>
      </c>
      <c r="P11" s="22" t="s">
        <v>10</v>
      </c>
      <c r="Q11" s="23" t="s">
        <v>11</v>
      </c>
      <c r="R11" s="24"/>
      <c r="S11" s="25" t="s">
        <v>12</v>
      </c>
      <c r="T11" s="24"/>
      <c r="U11" s="25" t="s">
        <v>13</v>
      </c>
      <c r="V11" s="24"/>
      <c r="W11" s="25" t="s">
        <v>14</v>
      </c>
      <c r="X11" s="26"/>
      <c r="Y11" s="28"/>
      <c r="Z11" s="20"/>
    </row>
    <row r="12" spans="1:26" x14ac:dyDescent="0.25">
      <c r="A12" s="29"/>
      <c r="B12" s="30"/>
      <c r="C12" s="30"/>
      <c r="D12" s="31" t="s">
        <v>15</v>
      </c>
      <c r="E12" s="32" t="s">
        <v>16</v>
      </c>
      <c r="F12" s="32" t="s">
        <v>15</v>
      </c>
      <c r="G12" s="32" t="s">
        <v>16</v>
      </c>
      <c r="H12" s="32" t="s">
        <v>15</v>
      </c>
      <c r="I12" s="33" t="s">
        <v>16</v>
      </c>
      <c r="J12" s="32" t="s">
        <v>15</v>
      </c>
      <c r="K12" s="33" t="s">
        <v>16</v>
      </c>
      <c r="L12" s="34" t="s">
        <v>16</v>
      </c>
      <c r="M12" s="18"/>
      <c r="N12" s="29"/>
      <c r="O12" s="30"/>
      <c r="P12" s="30"/>
      <c r="Q12" s="31" t="s">
        <v>15</v>
      </c>
      <c r="R12" s="32" t="s">
        <v>16</v>
      </c>
      <c r="S12" s="32" t="s">
        <v>15</v>
      </c>
      <c r="T12" s="32" t="s">
        <v>16</v>
      </c>
      <c r="U12" s="32" t="s">
        <v>15</v>
      </c>
      <c r="V12" s="33" t="s">
        <v>16</v>
      </c>
      <c r="W12" s="32" t="s">
        <v>15</v>
      </c>
      <c r="X12" s="33" t="s">
        <v>16</v>
      </c>
      <c r="Y12" s="35" t="s">
        <v>16</v>
      </c>
      <c r="Z12" s="20"/>
    </row>
    <row r="13" spans="1:26" x14ac:dyDescent="0.25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18"/>
      <c r="N13" s="36"/>
      <c r="O13" s="37"/>
      <c r="P13" s="37"/>
      <c r="Q13" s="38"/>
      <c r="R13" s="38"/>
      <c r="S13" s="38"/>
      <c r="T13" s="38"/>
      <c r="U13" s="38"/>
      <c r="V13" s="38"/>
      <c r="W13" s="38"/>
      <c r="X13" s="38"/>
      <c r="Y13" s="38"/>
      <c r="Z13" s="20"/>
    </row>
    <row r="14" spans="1:26" s="50" customFormat="1" ht="15" customHeight="1" x14ac:dyDescent="0.25">
      <c r="A14" s="39">
        <v>1</v>
      </c>
      <c r="B14" s="40" t="s">
        <v>17</v>
      </c>
      <c r="C14" s="41" t="s">
        <v>18</v>
      </c>
      <c r="D14" s="81" t="s">
        <v>19</v>
      </c>
      <c r="E14" s="82"/>
      <c r="F14" s="82"/>
      <c r="G14" s="82"/>
      <c r="H14" s="82"/>
      <c r="I14" s="82"/>
      <c r="J14" s="82"/>
      <c r="K14" s="82"/>
      <c r="L14" s="83"/>
      <c r="M14" s="46"/>
      <c r="N14" s="47">
        <v>1</v>
      </c>
      <c r="O14" s="48" t="s">
        <v>20</v>
      </c>
      <c r="P14" s="49" t="s">
        <v>21</v>
      </c>
      <c r="Q14" s="84" t="s">
        <v>19</v>
      </c>
      <c r="R14" s="85"/>
      <c r="S14" s="85"/>
      <c r="T14" s="85"/>
      <c r="U14" s="85"/>
      <c r="V14" s="85"/>
      <c r="W14" s="85"/>
      <c r="X14" s="85"/>
      <c r="Y14" s="86"/>
    </row>
    <row r="15" spans="1:26" s="50" customFormat="1" ht="15" customHeight="1" x14ac:dyDescent="0.25">
      <c r="A15" s="52">
        <v>2</v>
      </c>
      <c r="B15" s="53" t="s">
        <v>25</v>
      </c>
      <c r="C15" s="54" t="s">
        <v>22</v>
      </c>
      <c r="D15" s="44">
        <v>1</v>
      </c>
      <c r="E15" s="42">
        <v>1000</v>
      </c>
      <c r="F15" s="43">
        <v>2</v>
      </c>
      <c r="G15" s="43">
        <v>800</v>
      </c>
      <c r="H15" s="44"/>
      <c r="I15" s="42"/>
      <c r="J15" s="44">
        <v>4</v>
      </c>
      <c r="K15" s="42">
        <v>512</v>
      </c>
      <c r="L15" s="45">
        <f t="shared" ref="L15:L78" si="0">E15+G15+I15+K15-MINA(IF(E15=0,0,E15),IF(G15=0,0,G15),IF(I15=0,0,I15),IF(K15=0,0,K15))</f>
        <v>2312</v>
      </c>
      <c r="M15" s="46"/>
      <c r="N15" s="39">
        <v>2</v>
      </c>
      <c r="O15" s="51" t="s">
        <v>23</v>
      </c>
      <c r="P15" s="41" t="s">
        <v>24</v>
      </c>
      <c r="Q15" s="87" t="s">
        <v>19</v>
      </c>
      <c r="R15" s="88"/>
      <c r="S15" s="88"/>
      <c r="T15" s="88"/>
      <c r="U15" s="88"/>
      <c r="V15" s="88"/>
      <c r="W15" s="88"/>
      <c r="X15" s="88"/>
      <c r="Y15" s="89"/>
    </row>
    <row r="16" spans="1:26" s="50" customFormat="1" ht="15" customHeight="1" x14ac:dyDescent="0.25">
      <c r="A16" s="52">
        <v>3</v>
      </c>
      <c r="B16" s="53" t="s">
        <v>27</v>
      </c>
      <c r="C16" s="54" t="s">
        <v>28</v>
      </c>
      <c r="D16" s="44">
        <v>3</v>
      </c>
      <c r="E16" s="42">
        <v>640</v>
      </c>
      <c r="F16" s="43">
        <v>5</v>
      </c>
      <c r="G16" s="43">
        <v>410</v>
      </c>
      <c r="H16" s="44">
        <v>1</v>
      </c>
      <c r="I16" s="42">
        <v>1000</v>
      </c>
      <c r="J16" s="44">
        <v>5</v>
      </c>
      <c r="K16" s="42">
        <v>410</v>
      </c>
      <c r="L16" s="45">
        <f t="shared" si="0"/>
        <v>2050</v>
      </c>
      <c r="M16" s="46"/>
      <c r="N16" s="52">
        <v>3</v>
      </c>
      <c r="O16" s="53" t="s">
        <v>29</v>
      </c>
      <c r="P16" s="54" t="s">
        <v>30</v>
      </c>
      <c r="Q16" s="44">
        <v>1</v>
      </c>
      <c r="R16" s="42">
        <v>1000</v>
      </c>
      <c r="S16" s="43">
        <v>2</v>
      </c>
      <c r="T16" s="43">
        <v>800</v>
      </c>
      <c r="U16" s="44"/>
      <c r="V16" s="42"/>
      <c r="W16" s="44">
        <v>1</v>
      </c>
      <c r="X16" s="42">
        <v>1000</v>
      </c>
      <c r="Y16" s="45">
        <f t="shared" ref="Y16:Y78" si="1">R16+T16+V16+X16-MINA(IF(R16=0,0,R16),IF(T16=0,0,T16),IF(V16=0,0,V16),IF(X16=0,0,X16))</f>
        <v>2800</v>
      </c>
    </row>
    <row r="17" spans="1:26" s="50" customFormat="1" ht="15" customHeight="1" x14ac:dyDescent="0.25">
      <c r="A17" s="52">
        <v>4</v>
      </c>
      <c r="B17" s="53" t="s">
        <v>31</v>
      </c>
      <c r="C17" s="54" t="s">
        <v>28</v>
      </c>
      <c r="D17" s="44">
        <v>2</v>
      </c>
      <c r="E17" s="42">
        <v>800</v>
      </c>
      <c r="F17" s="43">
        <v>1</v>
      </c>
      <c r="G17" s="43">
        <v>1000</v>
      </c>
      <c r="H17" s="44"/>
      <c r="I17" s="42"/>
      <c r="J17" s="44"/>
      <c r="K17" s="42"/>
      <c r="L17" s="45">
        <f t="shared" si="0"/>
        <v>1800</v>
      </c>
      <c r="M17" s="46"/>
      <c r="N17" s="52">
        <v>4</v>
      </c>
      <c r="O17" s="53" t="s">
        <v>32</v>
      </c>
      <c r="P17" s="54" t="s">
        <v>26</v>
      </c>
      <c r="Q17" s="44">
        <v>6</v>
      </c>
      <c r="R17" s="42">
        <v>328</v>
      </c>
      <c r="S17" s="43">
        <v>1</v>
      </c>
      <c r="T17" s="43">
        <v>1000</v>
      </c>
      <c r="U17" s="44"/>
      <c r="V17" s="42"/>
      <c r="W17" s="44">
        <v>6</v>
      </c>
      <c r="X17" s="42">
        <v>328</v>
      </c>
      <c r="Y17" s="45">
        <f t="shared" si="1"/>
        <v>1656</v>
      </c>
    </row>
    <row r="18" spans="1:26" s="50" customFormat="1" ht="15" customHeight="1" x14ac:dyDescent="0.25">
      <c r="A18" s="52">
        <v>5</v>
      </c>
      <c r="B18" s="53" t="s">
        <v>33</v>
      </c>
      <c r="C18" s="54" t="s">
        <v>34</v>
      </c>
      <c r="D18" s="44">
        <v>4</v>
      </c>
      <c r="E18" s="42">
        <v>512</v>
      </c>
      <c r="F18" s="43">
        <v>4</v>
      </c>
      <c r="G18" s="43">
        <v>512</v>
      </c>
      <c r="H18" s="44">
        <v>3</v>
      </c>
      <c r="I18" s="42">
        <v>640</v>
      </c>
      <c r="J18" s="44">
        <v>7</v>
      </c>
      <c r="K18" s="42">
        <v>262</v>
      </c>
      <c r="L18" s="45">
        <f t="shared" si="0"/>
        <v>1664</v>
      </c>
      <c r="M18" s="46"/>
      <c r="N18" s="52">
        <v>5</v>
      </c>
      <c r="O18" s="53" t="s">
        <v>35</v>
      </c>
      <c r="P18" s="54" t="s">
        <v>34</v>
      </c>
      <c r="Q18" s="44">
        <v>3</v>
      </c>
      <c r="R18" s="42">
        <v>640</v>
      </c>
      <c r="S18" s="43">
        <v>14</v>
      </c>
      <c r="T18" s="43">
        <v>55</v>
      </c>
      <c r="U18" s="44">
        <v>2</v>
      </c>
      <c r="V18" s="42">
        <v>800</v>
      </c>
      <c r="W18" s="44">
        <v>10</v>
      </c>
      <c r="X18" s="42">
        <v>134</v>
      </c>
      <c r="Y18" s="45">
        <f t="shared" si="1"/>
        <v>1574</v>
      </c>
      <c r="Z18" s="55"/>
    </row>
    <row r="19" spans="1:26" s="55" customFormat="1" ht="15" customHeight="1" x14ac:dyDescent="0.25">
      <c r="A19" s="52">
        <v>6</v>
      </c>
      <c r="B19" s="53" t="s">
        <v>36</v>
      </c>
      <c r="C19" s="54" t="s">
        <v>37</v>
      </c>
      <c r="D19" s="44">
        <v>12</v>
      </c>
      <c r="E19" s="42">
        <v>86</v>
      </c>
      <c r="F19" s="43">
        <v>3</v>
      </c>
      <c r="G19" s="43">
        <v>640</v>
      </c>
      <c r="H19" s="44"/>
      <c r="I19" s="42"/>
      <c r="J19" s="44">
        <v>2</v>
      </c>
      <c r="K19" s="42">
        <v>800</v>
      </c>
      <c r="L19" s="45">
        <f t="shared" si="0"/>
        <v>1526</v>
      </c>
      <c r="M19" s="56"/>
      <c r="N19" s="52">
        <v>6</v>
      </c>
      <c r="O19" s="53" t="s">
        <v>38</v>
      </c>
      <c r="P19" s="54" t="s">
        <v>26</v>
      </c>
      <c r="Q19" s="44">
        <v>14</v>
      </c>
      <c r="R19" s="42">
        <v>55</v>
      </c>
      <c r="S19" s="43">
        <v>5</v>
      </c>
      <c r="T19" s="43">
        <v>410</v>
      </c>
      <c r="U19" s="44"/>
      <c r="V19" s="42"/>
      <c r="W19" s="44">
        <v>2</v>
      </c>
      <c r="X19" s="42">
        <v>800</v>
      </c>
      <c r="Y19" s="45">
        <f t="shared" si="1"/>
        <v>1265</v>
      </c>
      <c r="Z19" s="50"/>
    </row>
    <row r="20" spans="1:26" s="50" customFormat="1" ht="15" customHeight="1" x14ac:dyDescent="0.25">
      <c r="A20" s="52">
        <v>7</v>
      </c>
      <c r="B20" s="53" t="s">
        <v>39</v>
      </c>
      <c r="C20" s="54" t="s">
        <v>37</v>
      </c>
      <c r="D20" s="44">
        <v>5</v>
      </c>
      <c r="E20" s="42">
        <v>410</v>
      </c>
      <c r="F20" s="43">
        <v>9</v>
      </c>
      <c r="G20" s="43">
        <v>168</v>
      </c>
      <c r="H20" s="44"/>
      <c r="I20" s="42"/>
      <c r="J20" s="44">
        <v>3</v>
      </c>
      <c r="K20" s="42">
        <v>640</v>
      </c>
      <c r="L20" s="45">
        <f t="shared" si="0"/>
        <v>1218</v>
      </c>
      <c r="M20" s="46"/>
      <c r="N20" s="52">
        <v>7</v>
      </c>
      <c r="O20" s="53" t="s">
        <v>40</v>
      </c>
      <c r="P20" s="54" t="s">
        <v>41</v>
      </c>
      <c r="Q20" s="44">
        <v>5</v>
      </c>
      <c r="R20" s="42">
        <v>410</v>
      </c>
      <c r="S20" s="43">
        <v>41</v>
      </c>
      <c r="T20" s="43">
        <v>4</v>
      </c>
      <c r="U20" s="44">
        <v>13</v>
      </c>
      <c r="V20" s="42">
        <v>69</v>
      </c>
      <c r="W20" s="44">
        <v>3</v>
      </c>
      <c r="X20" s="42">
        <v>640</v>
      </c>
      <c r="Y20" s="45">
        <f t="shared" si="1"/>
        <v>1119</v>
      </c>
    </row>
    <row r="21" spans="1:26" s="50" customFormat="1" ht="15" customHeight="1" x14ac:dyDescent="0.25">
      <c r="A21" s="52">
        <v>8</v>
      </c>
      <c r="B21" s="53" t="s">
        <v>42</v>
      </c>
      <c r="C21" s="54" t="s">
        <v>26</v>
      </c>
      <c r="D21" s="44">
        <v>6</v>
      </c>
      <c r="E21" s="42">
        <v>328</v>
      </c>
      <c r="F21" s="43">
        <v>6</v>
      </c>
      <c r="G21" s="43">
        <v>328</v>
      </c>
      <c r="H21" s="44">
        <v>4</v>
      </c>
      <c r="I21" s="42">
        <v>512</v>
      </c>
      <c r="J21" s="44">
        <v>43</v>
      </c>
      <c r="K21" s="42">
        <v>2</v>
      </c>
      <c r="L21" s="45">
        <f t="shared" si="0"/>
        <v>1168</v>
      </c>
      <c r="M21" s="46"/>
      <c r="N21" s="52">
        <v>8</v>
      </c>
      <c r="O21" s="53" t="s">
        <v>43</v>
      </c>
      <c r="P21" s="54" t="s">
        <v>21</v>
      </c>
      <c r="Q21" s="44">
        <v>12</v>
      </c>
      <c r="R21" s="42">
        <v>86</v>
      </c>
      <c r="S21" s="43">
        <v>4</v>
      </c>
      <c r="T21" s="43">
        <v>512</v>
      </c>
      <c r="U21" s="44">
        <v>15</v>
      </c>
      <c r="V21" s="42">
        <v>44</v>
      </c>
      <c r="W21" s="44">
        <v>4</v>
      </c>
      <c r="X21" s="42">
        <v>512</v>
      </c>
      <c r="Y21" s="45">
        <f t="shared" si="1"/>
        <v>1110</v>
      </c>
    </row>
    <row r="22" spans="1:26" s="50" customFormat="1" ht="15" customHeight="1" x14ac:dyDescent="0.25">
      <c r="A22" s="52">
        <v>9</v>
      </c>
      <c r="B22" s="53" t="s">
        <v>44</v>
      </c>
      <c r="C22" s="54" t="s">
        <v>45</v>
      </c>
      <c r="D22" s="44">
        <v>25</v>
      </c>
      <c r="E22" s="42">
        <v>20</v>
      </c>
      <c r="F22" s="43">
        <v>8</v>
      </c>
      <c r="G22" s="43">
        <v>210</v>
      </c>
      <c r="H22" s="44">
        <v>2</v>
      </c>
      <c r="I22" s="42">
        <v>800</v>
      </c>
      <c r="J22" s="44"/>
      <c r="K22" s="42"/>
      <c r="L22" s="45">
        <f t="shared" si="0"/>
        <v>1030</v>
      </c>
      <c r="M22" s="46"/>
      <c r="N22" s="52">
        <v>9</v>
      </c>
      <c r="O22" s="53" t="s">
        <v>46</v>
      </c>
      <c r="P22" s="54" t="s">
        <v>26</v>
      </c>
      <c r="Q22" s="44">
        <v>10</v>
      </c>
      <c r="R22" s="42">
        <v>134</v>
      </c>
      <c r="S22" s="43">
        <v>12</v>
      </c>
      <c r="T22" s="43">
        <v>86</v>
      </c>
      <c r="U22" s="44">
        <v>3</v>
      </c>
      <c r="V22" s="42">
        <v>640</v>
      </c>
      <c r="W22" s="44">
        <v>8</v>
      </c>
      <c r="X22" s="42">
        <v>210</v>
      </c>
      <c r="Y22" s="45">
        <f t="shared" si="1"/>
        <v>984</v>
      </c>
    </row>
    <row r="23" spans="1:26" s="58" customFormat="1" ht="15" customHeight="1" x14ac:dyDescent="0.25">
      <c r="A23" s="52">
        <v>10</v>
      </c>
      <c r="B23" s="53" t="s">
        <v>47</v>
      </c>
      <c r="C23" s="54" t="s">
        <v>48</v>
      </c>
      <c r="D23" s="44">
        <v>13</v>
      </c>
      <c r="E23" s="42">
        <v>69</v>
      </c>
      <c r="F23" s="43">
        <v>16</v>
      </c>
      <c r="G23" s="43">
        <v>35</v>
      </c>
      <c r="H23" s="44">
        <v>5</v>
      </c>
      <c r="I23" s="42">
        <v>410</v>
      </c>
      <c r="J23" s="44"/>
      <c r="K23" s="42"/>
      <c r="L23" s="45">
        <f t="shared" si="0"/>
        <v>514</v>
      </c>
      <c r="M23" s="57"/>
      <c r="N23" s="52">
        <v>10</v>
      </c>
      <c r="O23" s="53" t="s">
        <v>49</v>
      </c>
      <c r="P23" s="54" t="s">
        <v>37</v>
      </c>
      <c r="Q23" s="44">
        <v>7</v>
      </c>
      <c r="R23" s="42">
        <v>262</v>
      </c>
      <c r="S23" s="43">
        <v>8</v>
      </c>
      <c r="T23" s="43">
        <v>210</v>
      </c>
      <c r="U23" s="44">
        <v>5</v>
      </c>
      <c r="V23" s="42">
        <v>410</v>
      </c>
      <c r="W23" s="44">
        <v>7</v>
      </c>
      <c r="X23" s="42">
        <v>262</v>
      </c>
      <c r="Y23" s="45">
        <f t="shared" si="1"/>
        <v>934</v>
      </c>
      <c r="Z23" s="50"/>
    </row>
    <row r="24" spans="1:26" s="58" customFormat="1" ht="15" customHeight="1" x14ac:dyDescent="0.25">
      <c r="A24" s="52">
        <v>11</v>
      </c>
      <c r="B24" s="53" t="s">
        <v>50</v>
      </c>
      <c r="C24" s="54" t="s">
        <v>22</v>
      </c>
      <c r="D24" s="44">
        <v>8</v>
      </c>
      <c r="E24" s="42">
        <v>210</v>
      </c>
      <c r="F24" s="43">
        <v>7</v>
      </c>
      <c r="G24" s="43">
        <v>262</v>
      </c>
      <c r="H24" s="44"/>
      <c r="I24" s="42"/>
      <c r="J24" s="44">
        <v>17</v>
      </c>
      <c r="K24" s="42">
        <v>28</v>
      </c>
      <c r="L24" s="45">
        <f t="shared" si="0"/>
        <v>500</v>
      </c>
      <c r="M24" s="57"/>
      <c r="N24" s="52">
        <v>11</v>
      </c>
      <c r="O24" s="53" t="s">
        <v>51</v>
      </c>
      <c r="P24" s="54" t="s">
        <v>37</v>
      </c>
      <c r="Q24" s="44"/>
      <c r="R24" s="42"/>
      <c r="S24" s="43">
        <v>6</v>
      </c>
      <c r="T24" s="43">
        <v>328</v>
      </c>
      <c r="U24" s="44">
        <v>4</v>
      </c>
      <c r="V24" s="42">
        <v>512</v>
      </c>
      <c r="W24" s="44"/>
      <c r="X24" s="42"/>
      <c r="Y24" s="45">
        <f t="shared" si="1"/>
        <v>840</v>
      </c>
      <c r="Z24" s="50"/>
    </row>
    <row r="25" spans="1:26" s="58" customFormat="1" ht="15" customHeight="1" x14ac:dyDescent="0.25">
      <c r="A25" s="52">
        <v>12</v>
      </c>
      <c r="B25" s="53" t="s">
        <v>52</v>
      </c>
      <c r="C25" s="54" t="s">
        <v>37</v>
      </c>
      <c r="D25" s="44">
        <v>10</v>
      </c>
      <c r="E25" s="42">
        <v>134</v>
      </c>
      <c r="F25" s="43">
        <v>30</v>
      </c>
      <c r="G25" s="43">
        <v>15</v>
      </c>
      <c r="H25" s="44"/>
      <c r="I25" s="42"/>
      <c r="J25" s="44">
        <v>6</v>
      </c>
      <c r="K25" s="42">
        <v>328</v>
      </c>
      <c r="L25" s="45">
        <f t="shared" si="0"/>
        <v>477</v>
      </c>
      <c r="M25" s="57"/>
      <c r="N25" s="52">
        <v>12</v>
      </c>
      <c r="O25" s="53" t="s">
        <v>53</v>
      </c>
      <c r="P25" s="54" t="s">
        <v>24</v>
      </c>
      <c r="Q25" s="44">
        <v>4</v>
      </c>
      <c r="R25" s="42">
        <v>512</v>
      </c>
      <c r="S25" s="43">
        <v>9</v>
      </c>
      <c r="T25" s="43">
        <v>168</v>
      </c>
      <c r="U25" s="44">
        <v>12</v>
      </c>
      <c r="V25" s="42">
        <v>86</v>
      </c>
      <c r="W25" s="44"/>
      <c r="X25" s="42"/>
      <c r="Y25" s="45">
        <f t="shared" si="1"/>
        <v>766</v>
      </c>
      <c r="Z25" s="50"/>
    </row>
    <row r="26" spans="1:26" s="58" customFormat="1" ht="15" customHeight="1" x14ac:dyDescent="0.25">
      <c r="A26" s="52">
        <v>13</v>
      </c>
      <c r="B26" s="53" t="s">
        <v>54</v>
      </c>
      <c r="C26" s="54" t="s">
        <v>21</v>
      </c>
      <c r="D26" s="44">
        <v>20</v>
      </c>
      <c r="E26" s="42">
        <v>25</v>
      </c>
      <c r="F26" s="43">
        <v>15</v>
      </c>
      <c r="G26" s="43">
        <v>44</v>
      </c>
      <c r="H26" s="44">
        <v>6</v>
      </c>
      <c r="I26" s="42">
        <v>328</v>
      </c>
      <c r="J26" s="44"/>
      <c r="K26" s="42"/>
      <c r="L26" s="45">
        <f t="shared" si="0"/>
        <v>397</v>
      </c>
      <c r="M26" s="57"/>
      <c r="N26" s="52">
        <v>13</v>
      </c>
      <c r="O26" s="53" t="s">
        <v>55</v>
      </c>
      <c r="P26" s="54" t="s">
        <v>26</v>
      </c>
      <c r="Q26" s="44"/>
      <c r="R26" s="42"/>
      <c r="S26" s="43">
        <v>7</v>
      </c>
      <c r="T26" s="43">
        <v>262</v>
      </c>
      <c r="U26" s="44">
        <v>7</v>
      </c>
      <c r="V26" s="42">
        <v>262</v>
      </c>
      <c r="W26" s="44"/>
      <c r="X26" s="42"/>
      <c r="Y26" s="45">
        <f t="shared" si="1"/>
        <v>524</v>
      </c>
      <c r="Z26" s="50"/>
    </row>
    <row r="27" spans="1:26" s="58" customFormat="1" ht="15" customHeight="1" x14ac:dyDescent="0.25">
      <c r="A27" s="52">
        <v>14</v>
      </c>
      <c r="B27" s="53" t="s">
        <v>56</v>
      </c>
      <c r="C27" s="54" t="s">
        <v>57</v>
      </c>
      <c r="D27" s="44">
        <v>40</v>
      </c>
      <c r="E27" s="42">
        <v>5</v>
      </c>
      <c r="F27" s="43">
        <v>36</v>
      </c>
      <c r="G27" s="43">
        <v>9</v>
      </c>
      <c r="H27" s="44">
        <v>7</v>
      </c>
      <c r="I27" s="42">
        <v>262</v>
      </c>
      <c r="J27" s="44">
        <v>41</v>
      </c>
      <c r="K27" s="42">
        <v>4</v>
      </c>
      <c r="L27" s="45">
        <f t="shared" si="0"/>
        <v>276</v>
      </c>
      <c r="M27" s="57"/>
      <c r="N27" s="52">
        <v>14</v>
      </c>
      <c r="O27" s="53" t="s">
        <v>58</v>
      </c>
      <c r="P27" s="54" t="s">
        <v>26</v>
      </c>
      <c r="Q27" s="44">
        <v>13</v>
      </c>
      <c r="R27" s="42">
        <v>69</v>
      </c>
      <c r="S27" s="43">
        <v>11</v>
      </c>
      <c r="T27" s="43">
        <v>107</v>
      </c>
      <c r="U27" s="44">
        <v>8</v>
      </c>
      <c r="V27" s="42">
        <v>210</v>
      </c>
      <c r="W27" s="44">
        <v>9</v>
      </c>
      <c r="X27" s="42">
        <v>168</v>
      </c>
      <c r="Y27" s="45">
        <f t="shared" si="1"/>
        <v>485</v>
      </c>
      <c r="Z27" s="50"/>
    </row>
    <row r="28" spans="1:26" s="58" customFormat="1" ht="15" customHeight="1" x14ac:dyDescent="0.25">
      <c r="A28" s="52">
        <v>15</v>
      </c>
      <c r="B28" s="53" t="s">
        <v>59</v>
      </c>
      <c r="C28" s="54" t="s">
        <v>45</v>
      </c>
      <c r="D28" s="44">
        <v>11</v>
      </c>
      <c r="E28" s="42">
        <v>107</v>
      </c>
      <c r="F28" s="43">
        <v>19</v>
      </c>
      <c r="G28" s="43">
        <v>26</v>
      </c>
      <c r="H28" s="44">
        <v>10</v>
      </c>
      <c r="I28" s="42">
        <v>134</v>
      </c>
      <c r="J28" s="44"/>
      <c r="K28" s="42"/>
      <c r="L28" s="45">
        <f t="shared" si="0"/>
        <v>267</v>
      </c>
      <c r="M28" s="57"/>
      <c r="N28" s="52">
        <v>15</v>
      </c>
      <c r="O28" s="53" t="s">
        <v>60</v>
      </c>
      <c r="P28" s="54" t="s">
        <v>37</v>
      </c>
      <c r="Q28" s="44"/>
      <c r="R28" s="42"/>
      <c r="S28" s="43"/>
      <c r="T28" s="43"/>
      <c r="U28" s="44"/>
      <c r="V28" s="42"/>
      <c r="W28" s="44">
        <v>5</v>
      </c>
      <c r="X28" s="42">
        <v>410</v>
      </c>
      <c r="Y28" s="45">
        <f t="shared" si="1"/>
        <v>410</v>
      </c>
      <c r="Z28" s="50"/>
    </row>
    <row r="29" spans="1:26" s="58" customFormat="1" ht="15" customHeight="1" x14ac:dyDescent="0.25">
      <c r="A29" s="52">
        <v>16</v>
      </c>
      <c r="B29" s="53" t="s">
        <v>61</v>
      </c>
      <c r="C29" s="54" t="s">
        <v>22</v>
      </c>
      <c r="D29" s="44">
        <v>7</v>
      </c>
      <c r="E29" s="42">
        <v>262</v>
      </c>
      <c r="F29" s="43"/>
      <c r="G29" s="43"/>
      <c r="H29" s="44"/>
      <c r="I29" s="42"/>
      <c r="J29" s="44"/>
      <c r="K29" s="42"/>
      <c r="L29" s="45">
        <f t="shared" si="0"/>
        <v>262</v>
      </c>
      <c r="M29" s="57"/>
      <c r="N29" s="52">
        <v>16</v>
      </c>
      <c r="O29" s="53" t="s">
        <v>62</v>
      </c>
      <c r="P29" s="54" t="s">
        <v>63</v>
      </c>
      <c r="Q29" s="44"/>
      <c r="R29" s="42"/>
      <c r="S29" s="43">
        <v>13</v>
      </c>
      <c r="T29" s="43">
        <v>69</v>
      </c>
      <c r="U29" s="44">
        <v>6</v>
      </c>
      <c r="V29" s="42">
        <v>328</v>
      </c>
      <c r="W29" s="44"/>
      <c r="X29" s="42"/>
      <c r="Y29" s="45">
        <f t="shared" si="1"/>
        <v>397</v>
      </c>
      <c r="Z29" s="50"/>
    </row>
    <row r="30" spans="1:26" s="58" customFormat="1" ht="15" customHeight="1" x14ac:dyDescent="0.25">
      <c r="A30" s="52">
        <v>17</v>
      </c>
      <c r="B30" s="53" t="s">
        <v>64</v>
      </c>
      <c r="C30" s="54" t="s">
        <v>37</v>
      </c>
      <c r="D30" s="44">
        <v>24</v>
      </c>
      <c r="E30" s="42">
        <v>21</v>
      </c>
      <c r="F30" s="43">
        <v>21</v>
      </c>
      <c r="G30" s="43">
        <v>24</v>
      </c>
      <c r="H30" s="44">
        <v>21</v>
      </c>
      <c r="I30" s="42">
        <v>24</v>
      </c>
      <c r="J30" s="44">
        <v>8</v>
      </c>
      <c r="K30" s="42">
        <v>210</v>
      </c>
      <c r="L30" s="45">
        <f t="shared" si="0"/>
        <v>258</v>
      </c>
      <c r="M30" s="57"/>
      <c r="N30" s="52">
        <v>17</v>
      </c>
      <c r="O30" s="53" t="s">
        <v>65</v>
      </c>
      <c r="P30" s="54" t="s">
        <v>24</v>
      </c>
      <c r="Q30" s="44">
        <v>9</v>
      </c>
      <c r="R30" s="42">
        <v>168</v>
      </c>
      <c r="S30" s="43">
        <v>26</v>
      </c>
      <c r="T30" s="43">
        <v>19</v>
      </c>
      <c r="U30" s="44">
        <v>10</v>
      </c>
      <c r="V30" s="42">
        <v>134</v>
      </c>
      <c r="W30" s="44"/>
      <c r="X30" s="42"/>
      <c r="Y30" s="45">
        <f t="shared" si="1"/>
        <v>321</v>
      </c>
      <c r="Z30" s="50"/>
    </row>
    <row r="31" spans="1:26" s="58" customFormat="1" ht="15" customHeight="1" x14ac:dyDescent="0.25">
      <c r="A31" s="52">
        <v>18</v>
      </c>
      <c r="B31" s="53" t="s">
        <v>66</v>
      </c>
      <c r="C31" s="54" t="s">
        <v>21</v>
      </c>
      <c r="D31" s="44">
        <v>23</v>
      </c>
      <c r="E31" s="42">
        <v>22</v>
      </c>
      <c r="F31" s="43">
        <v>41</v>
      </c>
      <c r="G31" s="43">
        <v>4</v>
      </c>
      <c r="H31" s="44">
        <v>8</v>
      </c>
      <c r="I31" s="42">
        <v>210</v>
      </c>
      <c r="J31" s="44">
        <v>23</v>
      </c>
      <c r="K31" s="42">
        <v>22</v>
      </c>
      <c r="L31" s="45">
        <f t="shared" si="0"/>
        <v>254</v>
      </c>
      <c r="M31" s="57"/>
      <c r="N31" s="52">
        <v>18</v>
      </c>
      <c r="O31" s="53" t="s">
        <v>67</v>
      </c>
      <c r="P31" s="54" t="s">
        <v>37</v>
      </c>
      <c r="Q31" s="44">
        <v>11</v>
      </c>
      <c r="R31" s="42">
        <v>107</v>
      </c>
      <c r="S31" s="43">
        <v>15</v>
      </c>
      <c r="T31" s="43">
        <v>44</v>
      </c>
      <c r="U31" s="44">
        <v>9</v>
      </c>
      <c r="V31" s="42">
        <v>168</v>
      </c>
      <c r="W31" s="44"/>
      <c r="X31" s="42"/>
      <c r="Y31" s="45">
        <f t="shared" si="1"/>
        <v>319</v>
      </c>
      <c r="Z31" s="50"/>
    </row>
    <row r="32" spans="1:26" s="58" customFormat="1" ht="15" customHeight="1" x14ac:dyDescent="0.25">
      <c r="A32" s="52">
        <v>19</v>
      </c>
      <c r="B32" s="53" t="s">
        <v>68</v>
      </c>
      <c r="C32" s="54" t="s">
        <v>69</v>
      </c>
      <c r="D32" s="44">
        <v>21</v>
      </c>
      <c r="E32" s="42">
        <v>24</v>
      </c>
      <c r="F32" s="43">
        <v>45</v>
      </c>
      <c r="G32" s="43">
        <v>1</v>
      </c>
      <c r="H32" s="44">
        <v>9</v>
      </c>
      <c r="I32" s="42">
        <v>168</v>
      </c>
      <c r="J32" s="44">
        <v>32</v>
      </c>
      <c r="K32" s="42">
        <v>13</v>
      </c>
      <c r="L32" s="45">
        <f t="shared" si="0"/>
        <v>205</v>
      </c>
      <c r="M32" s="57"/>
      <c r="N32" s="52">
        <v>19</v>
      </c>
      <c r="O32" s="53" t="s">
        <v>70</v>
      </c>
      <c r="P32" s="54" t="s">
        <v>22</v>
      </c>
      <c r="Q32" s="44">
        <v>8</v>
      </c>
      <c r="R32" s="42">
        <v>210</v>
      </c>
      <c r="S32" s="43">
        <v>16</v>
      </c>
      <c r="T32" s="43">
        <v>35</v>
      </c>
      <c r="U32" s="44"/>
      <c r="V32" s="42"/>
      <c r="W32" s="44"/>
      <c r="X32" s="42"/>
      <c r="Y32" s="45">
        <f t="shared" si="1"/>
        <v>245</v>
      </c>
      <c r="Z32" s="50"/>
    </row>
    <row r="33" spans="1:26" s="58" customFormat="1" ht="15" customHeight="1" x14ac:dyDescent="0.25">
      <c r="A33" s="52">
        <v>20</v>
      </c>
      <c r="B33" s="53" t="s">
        <v>71</v>
      </c>
      <c r="C33" s="54" t="s">
        <v>69</v>
      </c>
      <c r="D33" s="44">
        <v>14</v>
      </c>
      <c r="E33" s="42">
        <v>55</v>
      </c>
      <c r="F33" s="43">
        <v>10</v>
      </c>
      <c r="G33" s="43">
        <v>134</v>
      </c>
      <c r="H33" s="44"/>
      <c r="I33" s="42"/>
      <c r="J33" s="44"/>
      <c r="K33" s="42"/>
      <c r="L33" s="45">
        <f t="shared" si="0"/>
        <v>189</v>
      </c>
      <c r="M33" s="57"/>
      <c r="N33" s="52">
        <v>20</v>
      </c>
      <c r="O33" s="53" t="s">
        <v>72</v>
      </c>
      <c r="P33" s="54" t="s">
        <v>26</v>
      </c>
      <c r="Q33" s="44">
        <v>25</v>
      </c>
      <c r="R33" s="42">
        <v>20</v>
      </c>
      <c r="S33" s="43">
        <v>20</v>
      </c>
      <c r="T33" s="43">
        <v>25</v>
      </c>
      <c r="U33" s="44"/>
      <c r="V33" s="42"/>
      <c r="W33" s="44">
        <v>11</v>
      </c>
      <c r="X33" s="42">
        <v>107</v>
      </c>
      <c r="Y33" s="45">
        <f t="shared" si="1"/>
        <v>152</v>
      </c>
      <c r="Z33" s="50"/>
    </row>
    <row r="34" spans="1:26" s="58" customFormat="1" ht="15" customHeight="1" x14ac:dyDescent="0.25">
      <c r="A34" s="52">
        <v>21</v>
      </c>
      <c r="B34" s="53" t="s">
        <v>73</v>
      </c>
      <c r="C34" s="54" t="s">
        <v>69</v>
      </c>
      <c r="D34" s="44">
        <v>56</v>
      </c>
      <c r="E34" s="42">
        <v>1</v>
      </c>
      <c r="F34" s="43">
        <v>33</v>
      </c>
      <c r="G34" s="43">
        <v>12</v>
      </c>
      <c r="H34" s="44"/>
      <c r="I34" s="42"/>
      <c r="J34" s="44">
        <v>9</v>
      </c>
      <c r="K34" s="42">
        <v>168</v>
      </c>
      <c r="L34" s="45">
        <f t="shared" si="0"/>
        <v>181</v>
      </c>
      <c r="M34" s="57"/>
      <c r="N34" s="52">
        <v>21</v>
      </c>
      <c r="O34" s="53" t="s">
        <v>74</v>
      </c>
      <c r="P34" s="54" t="s">
        <v>24</v>
      </c>
      <c r="Q34" s="44">
        <v>20</v>
      </c>
      <c r="R34" s="42">
        <v>25</v>
      </c>
      <c r="S34" s="43">
        <v>34</v>
      </c>
      <c r="T34" s="43">
        <v>11</v>
      </c>
      <c r="U34" s="44">
        <v>11</v>
      </c>
      <c r="V34" s="42">
        <v>107</v>
      </c>
      <c r="W34" s="44"/>
      <c r="X34" s="42"/>
      <c r="Y34" s="45">
        <f t="shared" si="1"/>
        <v>143</v>
      </c>
      <c r="Z34" s="50"/>
    </row>
    <row r="35" spans="1:26" s="58" customFormat="1" ht="15" customHeight="1" x14ac:dyDescent="0.25">
      <c r="A35" s="52">
        <v>22</v>
      </c>
      <c r="B35" s="53" t="s">
        <v>75</v>
      </c>
      <c r="C35" s="54" t="s">
        <v>37</v>
      </c>
      <c r="D35" s="44">
        <v>29</v>
      </c>
      <c r="E35" s="42">
        <v>16</v>
      </c>
      <c r="F35" s="43">
        <v>18</v>
      </c>
      <c r="G35" s="43">
        <v>27</v>
      </c>
      <c r="H35" s="44"/>
      <c r="I35" s="42"/>
      <c r="J35" s="44">
        <v>10</v>
      </c>
      <c r="K35" s="42">
        <v>134</v>
      </c>
      <c r="L35" s="45">
        <f t="shared" si="0"/>
        <v>177</v>
      </c>
      <c r="M35" s="57"/>
      <c r="N35" s="52">
        <v>22</v>
      </c>
      <c r="O35" s="96" t="s">
        <v>76</v>
      </c>
      <c r="P35" s="54" t="s">
        <v>63</v>
      </c>
      <c r="Q35" s="44"/>
      <c r="R35" s="42"/>
      <c r="S35" s="43">
        <v>10</v>
      </c>
      <c r="T35" s="43">
        <v>134</v>
      </c>
      <c r="U35" s="44"/>
      <c r="V35" s="42"/>
      <c r="W35" s="44"/>
      <c r="X35" s="42"/>
      <c r="Y35" s="45">
        <f t="shared" si="1"/>
        <v>134</v>
      </c>
      <c r="Z35" s="50"/>
    </row>
    <row r="36" spans="1:26" s="58" customFormat="1" ht="15" customHeight="1" x14ac:dyDescent="0.25">
      <c r="A36" s="52">
        <v>23</v>
      </c>
      <c r="B36" s="53" t="s">
        <v>77</v>
      </c>
      <c r="C36" s="54" t="s">
        <v>26</v>
      </c>
      <c r="D36" s="44">
        <v>18</v>
      </c>
      <c r="E36" s="42">
        <v>27</v>
      </c>
      <c r="F36" s="43">
        <v>12</v>
      </c>
      <c r="G36" s="43">
        <v>86</v>
      </c>
      <c r="H36" s="44">
        <v>15</v>
      </c>
      <c r="I36" s="42">
        <v>44</v>
      </c>
      <c r="J36" s="44">
        <v>15</v>
      </c>
      <c r="K36" s="42">
        <v>44</v>
      </c>
      <c r="L36" s="45">
        <f t="shared" si="0"/>
        <v>174</v>
      </c>
      <c r="M36" s="57"/>
      <c r="N36" s="52">
        <v>23</v>
      </c>
      <c r="O36" s="53" t="s">
        <v>78</v>
      </c>
      <c r="P36" s="54" t="s">
        <v>22</v>
      </c>
      <c r="Q36" s="44">
        <v>31</v>
      </c>
      <c r="R36" s="42">
        <v>14</v>
      </c>
      <c r="S36" s="43">
        <v>22</v>
      </c>
      <c r="T36" s="43">
        <v>23</v>
      </c>
      <c r="U36" s="44"/>
      <c r="V36" s="42"/>
      <c r="W36" s="44">
        <v>12</v>
      </c>
      <c r="X36" s="42">
        <v>86</v>
      </c>
      <c r="Y36" s="45">
        <f t="shared" si="1"/>
        <v>123</v>
      </c>
      <c r="Z36" s="50"/>
    </row>
    <row r="37" spans="1:26" s="58" customFormat="1" ht="15" customHeight="1" x14ac:dyDescent="0.25">
      <c r="A37" s="52">
        <v>24</v>
      </c>
      <c r="B37" s="53" t="s">
        <v>79</v>
      </c>
      <c r="C37" s="54" t="s">
        <v>26</v>
      </c>
      <c r="D37" s="44">
        <v>16</v>
      </c>
      <c r="E37" s="42">
        <v>35</v>
      </c>
      <c r="F37" s="43">
        <v>13</v>
      </c>
      <c r="G37" s="43">
        <v>69</v>
      </c>
      <c r="H37" s="44">
        <v>13</v>
      </c>
      <c r="I37" s="42">
        <v>69</v>
      </c>
      <c r="J37" s="44"/>
      <c r="K37" s="42"/>
      <c r="L37" s="45">
        <f t="shared" si="0"/>
        <v>173</v>
      </c>
      <c r="M37" s="57"/>
      <c r="N37" s="52">
        <v>24</v>
      </c>
      <c r="O37" s="53" t="s">
        <v>80</v>
      </c>
      <c r="P37" s="54" t="s">
        <v>21</v>
      </c>
      <c r="Q37" s="44">
        <v>24</v>
      </c>
      <c r="R37" s="42">
        <v>21</v>
      </c>
      <c r="S37" s="43">
        <v>17</v>
      </c>
      <c r="T37" s="43">
        <v>28</v>
      </c>
      <c r="U37" s="44">
        <v>14</v>
      </c>
      <c r="V37" s="42">
        <v>55</v>
      </c>
      <c r="W37" s="44">
        <v>21</v>
      </c>
      <c r="X37" s="42">
        <v>24</v>
      </c>
      <c r="Y37" s="45">
        <f t="shared" si="1"/>
        <v>107</v>
      </c>
      <c r="Z37" s="50"/>
    </row>
    <row r="38" spans="1:26" s="58" customFormat="1" ht="15" customHeight="1" x14ac:dyDescent="0.25">
      <c r="A38" s="52">
        <v>25</v>
      </c>
      <c r="B38" s="53" t="s">
        <v>81</v>
      </c>
      <c r="C38" s="54" t="s">
        <v>57</v>
      </c>
      <c r="D38" s="44">
        <v>9</v>
      </c>
      <c r="E38" s="42">
        <v>168</v>
      </c>
      <c r="F38" s="43"/>
      <c r="G38" s="43"/>
      <c r="H38" s="44"/>
      <c r="I38" s="42"/>
      <c r="J38" s="44"/>
      <c r="K38" s="42"/>
      <c r="L38" s="45">
        <f t="shared" si="0"/>
        <v>168</v>
      </c>
      <c r="M38" s="57"/>
      <c r="N38" s="52">
        <v>25</v>
      </c>
      <c r="O38" s="53" t="s">
        <v>82</v>
      </c>
      <c r="P38" s="54" t="s">
        <v>83</v>
      </c>
      <c r="Q38" s="44">
        <v>41</v>
      </c>
      <c r="R38" s="42">
        <v>4</v>
      </c>
      <c r="S38" s="43">
        <v>31</v>
      </c>
      <c r="T38" s="43">
        <v>14</v>
      </c>
      <c r="U38" s="44">
        <v>23</v>
      </c>
      <c r="V38" s="42">
        <v>22</v>
      </c>
      <c r="W38" s="44">
        <v>13</v>
      </c>
      <c r="X38" s="42">
        <v>69</v>
      </c>
      <c r="Y38" s="45">
        <f t="shared" si="1"/>
        <v>105</v>
      </c>
      <c r="Z38" s="50"/>
    </row>
    <row r="39" spans="1:26" s="58" customFormat="1" ht="15" customHeight="1" x14ac:dyDescent="0.25">
      <c r="A39" s="52">
        <v>26</v>
      </c>
      <c r="B39" s="53" t="s">
        <v>84</v>
      </c>
      <c r="C39" s="54" t="s">
        <v>85</v>
      </c>
      <c r="D39" s="44">
        <v>48</v>
      </c>
      <c r="E39" s="42">
        <v>1</v>
      </c>
      <c r="F39" s="43">
        <v>40</v>
      </c>
      <c r="G39" s="43">
        <v>5</v>
      </c>
      <c r="H39" s="44">
        <v>14</v>
      </c>
      <c r="I39" s="42">
        <v>55</v>
      </c>
      <c r="J39" s="44">
        <v>11</v>
      </c>
      <c r="K39" s="42">
        <v>107</v>
      </c>
      <c r="L39" s="45">
        <f t="shared" si="0"/>
        <v>167</v>
      </c>
      <c r="M39" s="57"/>
      <c r="N39" s="52">
        <v>26</v>
      </c>
      <c r="O39" s="53" t="s">
        <v>86</v>
      </c>
      <c r="P39" s="54" t="s">
        <v>22</v>
      </c>
      <c r="Q39" s="44">
        <v>21</v>
      </c>
      <c r="R39" s="42">
        <v>24</v>
      </c>
      <c r="S39" s="43">
        <v>24</v>
      </c>
      <c r="T39" s="43">
        <v>21</v>
      </c>
      <c r="U39" s="44"/>
      <c r="V39" s="42"/>
      <c r="W39" s="44">
        <v>15</v>
      </c>
      <c r="X39" s="42">
        <v>44</v>
      </c>
      <c r="Y39" s="45">
        <f t="shared" si="1"/>
        <v>89</v>
      </c>
      <c r="Z39" s="50"/>
    </row>
    <row r="40" spans="1:26" s="58" customFormat="1" ht="15" customHeight="1" x14ac:dyDescent="0.25">
      <c r="A40" s="52">
        <v>27</v>
      </c>
      <c r="B40" s="53" t="s">
        <v>87</v>
      </c>
      <c r="C40" s="54" t="s">
        <v>45</v>
      </c>
      <c r="D40" s="44">
        <v>26</v>
      </c>
      <c r="E40" s="42">
        <v>19</v>
      </c>
      <c r="F40" s="43">
        <v>34</v>
      </c>
      <c r="G40" s="43">
        <v>11</v>
      </c>
      <c r="H40" s="44">
        <v>11</v>
      </c>
      <c r="I40" s="42">
        <v>107</v>
      </c>
      <c r="J40" s="44"/>
      <c r="K40" s="42"/>
      <c r="L40" s="45">
        <f t="shared" si="0"/>
        <v>137</v>
      </c>
      <c r="M40" s="57"/>
      <c r="N40" s="52">
        <v>27</v>
      </c>
      <c r="O40" s="53" t="s">
        <v>88</v>
      </c>
      <c r="P40" s="54" t="s">
        <v>22</v>
      </c>
      <c r="Q40" s="44">
        <v>30</v>
      </c>
      <c r="R40" s="42">
        <v>15</v>
      </c>
      <c r="S40" s="43">
        <v>28</v>
      </c>
      <c r="T40" s="43">
        <v>17</v>
      </c>
      <c r="U40" s="44">
        <v>16</v>
      </c>
      <c r="V40" s="42">
        <v>35</v>
      </c>
      <c r="W40" s="44">
        <v>17</v>
      </c>
      <c r="X40" s="42">
        <v>28</v>
      </c>
      <c r="Y40" s="45">
        <f t="shared" si="1"/>
        <v>80</v>
      </c>
      <c r="Z40" s="50"/>
    </row>
    <row r="41" spans="1:26" s="58" customFormat="1" ht="15" customHeight="1" x14ac:dyDescent="0.25">
      <c r="A41" s="52">
        <v>28</v>
      </c>
      <c r="B41" s="53" t="s">
        <v>89</v>
      </c>
      <c r="C41" s="54" t="s">
        <v>37</v>
      </c>
      <c r="D41" s="44">
        <v>27</v>
      </c>
      <c r="E41" s="42">
        <v>18</v>
      </c>
      <c r="F41" s="43">
        <v>52</v>
      </c>
      <c r="G41" s="43">
        <v>1</v>
      </c>
      <c r="H41" s="44">
        <v>22</v>
      </c>
      <c r="I41" s="42">
        <v>23</v>
      </c>
      <c r="J41" s="44">
        <v>12</v>
      </c>
      <c r="K41" s="42">
        <v>86</v>
      </c>
      <c r="L41" s="45">
        <f t="shared" si="0"/>
        <v>127</v>
      </c>
      <c r="M41" s="57"/>
      <c r="N41" s="52">
        <v>28</v>
      </c>
      <c r="O41" s="53" t="s">
        <v>90</v>
      </c>
      <c r="P41" s="54" t="s">
        <v>21</v>
      </c>
      <c r="Q41" s="44">
        <v>18</v>
      </c>
      <c r="R41" s="42">
        <v>27</v>
      </c>
      <c r="S41" s="43">
        <v>18</v>
      </c>
      <c r="T41" s="43">
        <v>27</v>
      </c>
      <c r="U41" s="44">
        <v>20</v>
      </c>
      <c r="V41" s="42">
        <v>25</v>
      </c>
      <c r="W41" s="44">
        <v>20</v>
      </c>
      <c r="X41" s="42">
        <v>25</v>
      </c>
      <c r="Y41" s="45">
        <f t="shared" si="1"/>
        <v>79</v>
      </c>
      <c r="Z41" s="50"/>
    </row>
    <row r="42" spans="1:26" s="58" customFormat="1" ht="15" customHeight="1" x14ac:dyDescent="0.25">
      <c r="A42" s="52">
        <v>29</v>
      </c>
      <c r="B42" s="53" t="s">
        <v>91</v>
      </c>
      <c r="C42" s="54" t="s">
        <v>69</v>
      </c>
      <c r="D42" s="44">
        <v>42</v>
      </c>
      <c r="E42" s="42">
        <v>3</v>
      </c>
      <c r="F42" s="43">
        <v>35</v>
      </c>
      <c r="G42" s="43">
        <v>10</v>
      </c>
      <c r="H42" s="44">
        <v>12</v>
      </c>
      <c r="I42" s="42">
        <v>86</v>
      </c>
      <c r="J42" s="44">
        <v>30</v>
      </c>
      <c r="K42" s="42">
        <v>15</v>
      </c>
      <c r="L42" s="45">
        <f t="shared" si="0"/>
        <v>111</v>
      </c>
      <c r="M42" s="57"/>
      <c r="N42" s="52">
        <v>29</v>
      </c>
      <c r="O42" s="53" t="s">
        <v>92</v>
      </c>
      <c r="P42" s="54" t="s">
        <v>93</v>
      </c>
      <c r="Q42" s="44"/>
      <c r="R42" s="42"/>
      <c r="S42" s="43">
        <v>25</v>
      </c>
      <c r="T42" s="43">
        <v>20</v>
      </c>
      <c r="U42" s="44"/>
      <c r="V42" s="42"/>
      <c r="W42" s="44">
        <v>14</v>
      </c>
      <c r="X42" s="42">
        <v>55</v>
      </c>
      <c r="Y42" s="45">
        <f t="shared" si="1"/>
        <v>75</v>
      </c>
      <c r="Z42" s="50"/>
    </row>
    <row r="43" spans="1:26" s="58" customFormat="1" ht="15" customHeight="1" x14ac:dyDescent="0.25">
      <c r="A43" s="52">
        <v>30</v>
      </c>
      <c r="B43" s="53" t="s">
        <v>94</v>
      </c>
      <c r="C43" s="54" t="s">
        <v>57</v>
      </c>
      <c r="D43" s="44"/>
      <c r="E43" s="42"/>
      <c r="F43" s="43">
        <v>11</v>
      </c>
      <c r="G43" s="43">
        <v>107</v>
      </c>
      <c r="H43" s="44"/>
      <c r="I43" s="42"/>
      <c r="J43" s="44"/>
      <c r="K43" s="42"/>
      <c r="L43" s="45">
        <f t="shared" si="0"/>
        <v>107</v>
      </c>
      <c r="M43" s="57"/>
      <c r="N43" s="52">
        <v>30</v>
      </c>
      <c r="O43" s="53" t="s">
        <v>95</v>
      </c>
      <c r="P43" s="54" t="s">
        <v>22</v>
      </c>
      <c r="Q43" s="44">
        <v>19</v>
      </c>
      <c r="R43" s="42">
        <v>26</v>
      </c>
      <c r="S43" s="43">
        <v>19</v>
      </c>
      <c r="T43" s="43">
        <v>26</v>
      </c>
      <c r="U43" s="44">
        <v>24</v>
      </c>
      <c r="V43" s="42">
        <v>21</v>
      </c>
      <c r="W43" s="44"/>
      <c r="X43" s="42"/>
      <c r="Y43" s="45">
        <f t="shared" si="1"/>
        <v>73</v>
      </c>
      <c r="Z43" s="50"/>
    </row>
    <row r="44" spans="1:26" s="58" customFormat="1" ht="15" customHeight="1" x14ac:dyDescent="0.25">
      <c r="A44" s="52">
        <v>31</v>
      </c>
      <c r="B44" s="53" t="s">
        <v>96</v>
      </c>
      <c r="C44" s="54" t="s">
        <v>57</v>
      </c>
      <c r="D44" s="44">
        <v>34</v>
      </c>
      <c r="E44" s="42">
        <v>11</v>
      </c>
      <c r="F44" s="43">
        <v>14</v>
      </c>
      <c r="G44" s="43">
        <v>55</v>
      </c>
      <c r="H44" s="44">
        <v>23</v>
      </c>
      <c r="I44" s="42">
        <v>22</v>
      </c>
      <c r="J44" s="44">
        <v>20</v>
      </c>
      <c r="K44" s="42">
        <v>25</v>
      </c>
      <c r="L44" s="45">
        <f t="shared" si="0"/>
        <v>102</v>
      </c>
      <c r="M44" s="57"/>
      <c r="N44" s="52">
        <v>31</v>
      </c>
      <c r="O44" s="53" t="s">
        <v>97</v>
      </c>
      <c r="P44" s="54" t="s">
        <v>21</v>
      </c>
      <c r="Q44" s="44">
        <v>29</v>
      </c>
      <c r="R44" s="42">
        <v>16</v>
      </c>
      <c r="S44" s="43">
        <v>23</v>
      </c>
      <c r="T44" s="43">
        <v>22</v>
      </c>
      <c r="U44" s="44">
        <v>19</v>
      </c>
      <c r="V44" s="42">
        <v>26</v>
      </c>
      <c r="W44" s="44"/>
      <c r="X44" s="42"/>
      <c r="Y44" s="45">
        <f t="shared" si="1"/>
        <v>64</v>
      </c>
      <c r="Z44" s="50"/>
    </row>
    <row r="45" spans="1:26" s="58" customFormat="1" ht="15" customHeight="1" x14ac:dyDescent="0.25">
      <c r="A45" s="52">
        <v>32</v>
      </c>
      <c r="B45" s="53" t="s">
        <v>98</v>
      </c>
      <c r="C45" s="54" t="s">
        <v>22</v>
      </c>
      <c r="D45" s="44">
        <v>15</v>
      </c>
      <c r="E45" s="42">
        <v>44</v>
      </c>
      <c r="F45" s="43">
        <v>22</v>
      </c>
      <c r="G45" s="43">
        <v>23</v>
      </c>
      <c r="H45" s="44">
        <v>18</v>
      </c>
      <c r="I45" s="42">
        <v>27</v>
      </c>
      <c r="J45" s="44">
        <v>48</v>
      </c>
      <c r="K45" s="42">
        <v>1</v>
      </c>
      <c r="L45" s="45">
        <f t="shared" si="0"/>
        <v>94</v>
      </c>
      <c r="M45" s="57"/>
      <c r="N45" s="52">
        <v>32</v>
      </c>
      <c r="O45" s="53" t="s">
        <v>99</v>
      </c>
      <c r="P45" s="54" t="s">
        <v>100</v>
      </c>
      <c r="Q45" s="44">
        <v>15</v>
      </c>
      <c r="R45" s="42">
        <v>44</v>
      </c>
      <c r="S45" s="43"/>
      <c r="T45" s="43"/>
      <c r="U45" s="44">
        <v>26</v>
      </c>
      <c r="V45" s="42">
        <v>19</v>
      </c>
      <c r="W45" s="44"/>
      <c r="X45" s="42"/>
      <c r="Y45" s="45">
        <f t="shared" si="1"/>
        <v>63</v>
      </c>
      <c r="Z45" s="50"/>
    </row>
    <row r="46" spans="1:26" s="58" customFormat="1" ht="15" customHeight="1" x14ac:dyDescent="0.25">
      <c r="A46" s="52">
        <v>33</v>
      </c>
      <c r="B46" s="53" t="s">
        <v>101</v>
      </c>
      <c r="C46" s="54" t="s">
        <v>26</v>
      </c>
      <c r="D46" s="44">
        <v>46</v>
      </c>
      <c r="E46" s="42">
        <v>1</v>
      </c>
      <c r="F46" s="43">
        <v>38</v>
      </c>
      <c r="G46" s="43">
        <v>7</v>
      </c>
      <c r="H46" s="44">
        <v>20</v>
      </c>
      <c r="I46" s="42">
        <v>25</v>
      </c>
      <c r="J46" s="44">
        <v>14</v>
      </c>
      <c r="K46" s="42">
        <v>55</v>
      </c>
      <c r="L46" s="45">
        <f t="shared" si="0"/>
        <v>87</v>
      </c>
      <c r="M46" s="57"/>
      <c r="N46" s="52">
        <v>33</v>
      </c>
      <c r="O46" s="53" t="s">
        <v>102</v>
      </c>
      <c r="P46" s="54" t="s">
        <v>21</v>
      </c>
      <c r="Q46" s="44">
        <v>33</v>
      </c>
      <c r="R46" s="42">
        <v>12</v>
      </c>
      <c r="S46" s="43">
        <v>37</v>
      </c>
      <c r="T46" s="43">
        <v>8</v>
      </c>
      <c r="U46" s="44">
        <v>21</v>
      </c>
      <c r="V46" s="42">
        <v>24</v>
      </c>
      <c r="W46" s="44">
        <v>19</v>
      </c>
      <c r="X46" s="42">
        <v>26</v>
      </c>
      <c r="Y46" s="45">
        <f t="shared" si="1"/>
        <v>62</v>
      </c>
      <c r="Z46" s="50"/>
    </row>
    <row r="47" spans="1:26" s="58" customFormat="1" ht="15" customHeight="1" x14ac:dyDescent="0.25">
      <c r="A47" s="52">
        <v>34</v>
      </c>
      <c r="B47" s="53" t="s">
        <v>103</v>
      </c>
      <c r="C47" s="54" t="s">
        <v>85</v>
      </c>
      <c r="D47" s="44">
        <v>38</v>
      </c>
      <c r="E47" s="42">
        <v>7</v>
      </c>
      <c r="F47" s="43">
        <v>23</v>
      </c>
      <c r="G47" s="43">
        <v>22</v>
      </c>
      <c r="H47" s="44">
        <v>19</v>
      </c>
      <c r="I47" s="42">
        <v>26</v>
      </c>
      <c r="J47" s="44">
        <v>21</v>
      </c>
      <c r="K47" s="42">
        <v>24</v>
      </c>
      <c r="L47" s="45">
        <f t="shared" si="0"/>
        <v>72</v>
      </c>
      <c r="M47" s="57"/>
      <c r="N47" s="52">
        <v>34</v>
      </c>
      <c r="O47" s="53" t="s">
        <v>104</v>
      </c>
      <c r="P47" s="54" t="s">
        <v>21</v>
      </c>
      <c r="Q47" s="44">
        <v>22</v>
      </c>
      <c r="R47" s="42">
        <v>23</v>
      </c>
      <c r="S47" s="43">
        <v>32</v>
      </c>
      <c r="T47" s="43">
        <v>13</v>
      </c>
      <c r="U47" s="44">
        <v>25</v>
      </c>
      <c r="V47" s="42">
        <v>20</v>
      </c>
      <c r="W47" s="44"/>
      <c r="X47" s="42"/>
      <c r="Y47" s="45">
        <f t="shared" si="1"/>
        <v>56</v>
      </c>
      <c r="Z47" s="50"/>
    </row>
    <row r="48" spans="1:26" s="58" customFormat="1" ht="15" customHeight="1" x14ac:dyDescent="0.25">
      <c r="A48" s="52">
        <v>35</v>
      </c>
      <c r="B48" s="53" t="s">
        <v>105</v>
      </c>
      <c r="C48" s="54" t="s">
        <v>106</v>
      </c>
      <c r="D48" s="44">
        <v>52</v>
      </c>
      <c r="E48" s="42">
        <v>1</v>
      </c>
      <c r="F48" s="43"/>
      <c r="G48" s="43"/>
      <c r="H48" s="44"/>
      <c r="I48" s="42"/>
      <c r="J48" s="44">
        <v>13</v>
      </c>
      <c r="K48" s="42">
        <v>69</v>
      </c>
      <c r="L48" s="45">
        <f t="shared" si="0"/>
        <v>70</v>
      </c>
      <c r="M48" s="57"/>
      <c r="N48" s="52">
        <v>35</v>
      </c>
      <c r="O48" s="53" t="s">
        <v>107</v>
      </c>
      <c r="P48" s="54" t="s">
        <v>34</v>
      </c>
      <c r="Q48" s="44">
        <v>26</v>
      </c>
      <c r="R48" s="42">
        <v>19</v>
      </c>
      <c r="S48" s="43"/>
      <c r="T48" s="43"/>
      <c r="U48" s="44"/>
      <c r="V48" s="42"/>
      <c r="W48" s="44">
        <v>16</v>
      </c>
      <c r="X48" s="42">
        <v>35</v>
      </c>
      <c r="Y48" s="45">
        <f t="shared" si="1"/>
        <v>54</v>
      </c>
      <c r="Z48" s="50"/>
    </row>
    <row r="49" spans="1:26" s="58" customFormat="1" ht="15" customHeight="1" x14ac:dyDescent="0.25">
      <c r="A49" s="52">
        <v>36</v>
      </c>
      <c r="B49" s="53" t="s">
        <v>108</v>
      </c>
      <c r="C49" s="54" t="s">
        <v>26</v>
      </c>
      <c r="D49" s="44">
        <v>28</v>
      </c>
      <c r="E49" s="42">
        <v>17</v>
      </c>
      <c r="F49" s="43">
        <v>26</v>
      </c>
      <c r="G49" s="43">
        <v>19</v>
      </c>
      <c r="H49" s="44">
        <v>17</v>
      </c>
      <c r="I49" s="42">
        <v>28</v>
      </c>
      <c r="J49" s="44"/>
      <c r="K49" s="42"/>
      <c r="L49" s="45">
        <f t="shared" si="0"/>
        <v>64</v>
      </c>
      <c r="M49" s="57"/>
      <c r="N49" s="52">
        <v>36</v>
      </c>
      <c r="O49" s="53" t="s">
        <v>109</v>
      </c>
      <c r="P49" s="54" t="s">
        <v>63</v>
      </c>
      <c r="Q49" s="44">
        <v>16</v>
      </c>
      <c r="R49" s="42">
        <v>35</v>
      </c>
      <c r="S49" s="43">
        <v>29</v>
      </c>
      <c r="T49" s="43">
        <v>16</v>
      </c>
      <c r="U49" s="44"/>
      <c r="V49" s="42"/>
      <c r="W49" s="44"/>
      <c r="X49" s="42"/>
      <c r="Y49" s="45">
        <f t="shared" si="1"/>
        <v>51</v>
      </c>
      <c r="Z49" s="50"/>
    </row>
    <row r="50" spans="1:26" s="58" customFormat="1" ht="15" customHeight="1" x14ac:dyDescent="0.25">
      <c r="A50" s="52">
        <v>37</v>
      </c>
      <c r="B50" s="53" t="s">
        <v>110</v>
      </c>
      <c r="C50" s="54" t="s">
        <v>22</v>
      </c>
      <c r="D50" s="44">
        <v>39</v>
      </c>
      <c r="E50" s="42">
        <v>6</v>
      </c>
      <c r="F50" s="43">
        <v>27</v>
      </c>
      <c r="G50" s="43">
        <v>18</v>
      </c>
      <c r="H50" s="44">
        <v>16</v>
      </c>
      <c r="I50" s="42">
        <v>35</v>
      </c>
      <c r="J50" s="44"/>
      <c r="K50" s="42"/>
      <c r="L50" s="45">
        <f t="shared" si="0"/>
        <v>59</v>
      </c>
      <c r="M50" s="59"/>
      <c r="N50" s="52">
        <v>37</v>
      </c>
      <c r="O50" s="53" t="s">
        <v>111</v>
      </c>
      <c r="P50" s="54" t="s">
        <v>112</v>
      </c>
      <c r="Q50" s="44">
        <v>27</v>
      </c>
      <c r="R50" s="42">
        <v>18</v>
      </c>
      <c r="S50" s="43">
        <v>38</v>
      </c>
      <c r="T50" s="43">
        <v>7</v>
      </c>
      <c r="U50" s="44">
        <v>32</v>
      </c>
      <c r="V50" s="42">
        <v>13</v>
      </c>
      <c r="W50" s="44">
        <v>27</v>
      </c>
      <c r="X50" s="42">
        <v>18</v>
      </c>
      <c r="Y50" s="45">
        <f t="shared" si="1"/>
        <v>49</v>
      </c>
      <c r="Z50" s="50"/>
    </row>
    <row r="51" spans="1:26" s="58" customFormat="1" ht="15" customHeight="1" x14ac:dyDescent="0.25">
      <c r="A51" s="52">
        <v>38</v>
      </c>
      <c r="B51" s="53" t="s">
        <v>113</v>
      </c>
      <c r="C51" s="54" t="s">
        <v>26</v>
      </c>
      <c r="D51" s="44">
        <v>17</v>
      </c>
      <c r="E51" s="42">
        <v>28</v>
      </c>
      <c r="F51" s="43">
        <v>17</v>
      </c>
      <c r="G51" s="43">
        <v>28</v>
      </c>
      <c r="H51" s="44"/>
      <c r="I51" s="42"/>
      <c r="J51" s="44"/>
      <c r="K51" s="42"/>
      <c r="L51" s="45">
        <f t="shared" si="0"/>
        <v>56</v>
      </c>
      <c r="M51" s="59"/>
      <c r="N51" s="52">
        <v>38</v>
      </c>
      <c r="O51" s="53" t="s">
        <v>114</v>
      </c>
      <c r="P51" s="54" t="s">
        <v>115</v>
      </c>
      <c r="Q51" s="44">
        <v>32</v>
      </c>
      <c r="R51" s="42">
        <v>13</v>
      </c>
      <c r="S51" s="43">
        <v>40</v>
      </c>
      <c r="T51" s="43">
        <v>5</v>
      </c>
      <c r="U51" s="44">
        <v>22</v>
      </c>
      <c r="V51" s="42">
        <v>23</v>
      </c>
      <c r="W51" s="44">
        <v>33</v>
      </c>
      <c r="X51" s="42">
        <v>12</v>
      </c>
      <c r="Y51" s="45">
        <f t="shared" si="1"/>
        <v>48</v>
      </c>
      <c r="Z51" s="60"/>
    </row>
    <row r="52" spans="1:26" s="62" customFormat="1" ht="15" customHeight="1" x14ac:dyDescent="0.25">
      <c r="A52" s="52">
        <v>39</v>
      </c>
      <c r="B52" s="53" t="s">
        <v>116</v>
      </c>
      <c r="C52" s="54" t="s">
        <v>26</v>
      </c>
      <c r="D52" s="44">
        <v>31</v>
      </c>
      <c r="E52" s="42">
        <v>14</v>
      </c>
      <c r="F52" s="43">
        <v>31</v>
      </c>
      <c r="G52" s="43">
        <v>14</v>
      </c>
      <c r="H52" s="44"/>
      <c r="I52" s="42"/>
      <c r="J52" s="44">
        <v>19</v>
      </c>
      <c r="K52" s="42">
        <v>26</v>
      </c>
      <c r="L52" s="45">
        <f t="shared" si="0"/>
        <v>54</v>
      </c>
      <c r="M52" s="59"/>
      <c r="N52" s="52">
        <v>39</v>
      </c>
      <c r="O52" s="53" t="s">
        <v>117</v>
      </c>
      <c r="P52" s="54" t="s">
        <v>118</v>
      </c>
      <c r="Q52" s="44"/>
      <c r="R52" s="42"/>
      <c r="S52" s="43">
        <v>27</v>
      </c>
      <c r="T52" s="43">
        <v>18</v>
      </c>
      <c r="U52" s="44">
        <v>18</v>
      </c>
      <c r="V52" s="42">
        <v>27</v>
      </c>
      <c r="W52" s="44"/>
      <c r="X52" s="42"/>
      <c r="Y52" s="45">
        <f t="shared" si="1"/>
        <v>45</v>
      </c>
      <c r="Z52" s="61"/>
    </row>
    <row r="53" spans="1:26" s="62" customFormat="1" ht="15" customHeight="1" x14ac:dyDescent="0.25">
      <c r="A53" s="52">
        <v>40</v>
      </c>
      <c r="B53" s="53" t="s">
        <v>119</v>
      </c>
      <c r="C53" s="54" t="s">
        <v>22</v>
      </c>
      <c r="D53" s="44">
        <v>41</v>
      </c>
      <c r="E53" s="42">
        <v>4</v>
      </c>
      <c r="F53" s="43">
        <v>20</v>
      </c>
      <c r="G53" s="43">
        <v>25</v>
      </c>
      <c r="H53" s="44"/>
      <c r="I53" s="42"/>
      <c r="J53" s="44">
        <v>24</v>
      </c>
      <c r="K53" s="42">
        <v>21</v>
      </c>
      <c r="L53" s="45">
        <f t="shared" si="0"/>
        <v>50</v>
      </c>
      <c r="M53" s="59"/>
      <c r="N53" s="52">
        <v>40</v>
      </c>
      <c r="O53" s="53" t="s">
        <v>120</v>
      </c>
      <c r="P53" s="54" t="s">
        <v>21</v>
      </c>
      <c r="Q53" s="44">
        <v>35</v>
      </c>
      <c r="R53" s="42">
        <v>10</v>
      </c>
      <c r="S53" s="43"/>
      <c r="T53" s="43"/>
      <c r="U53" s="44">
        <v>27</v>
      </c>
      <c r="V53" s="42">
        <v>18</v>
      </c>
      <c r="W53" s="44">
        <v>30</v>
      </c>
      <c r="X53" s="42">
        <v>15</v>
      </c>
      <c r="Y53" s="45">
        <f t="shared" si="1"/>
        <v>43</v>
      </c>
      <c r="Z53" s="61"/>
    </row>
    <row r="54" spans="1:26" s="62" customFormat="1" ht="15" customHeight="1" x14ac:dyDescent="0.25">
      <c r="A54" s="52">
        <v>41</v>
      </c>
      <c r="B54" s="53" t="s">
        <v>121</v>
      </c>
      <c r="C54" s="54" t="s">
        <v>34</v>
      </c>
      <c r="D54" s="44">
        <v>33</v>
      </c>
      <c r="E54" s="42">
        <v>12</v>
      </c>
      <c r="F54" s="43">
        <v>43</v>
      </c>
      <c r="G54" s="43">
        <v>2</v>
      </c>
      <c r="H54" s="44"/>
      <c r="I54" s="42"/>
      <c r="J54" s="44">
        <v>16</v>
      </c>
      <c r="K54" s="42">
        <v>35</v>
      </c>
      <c r="L54" s="45">
        <f t="shared" si="0"/>
        <v>49</v>
      </c>
      <c r="M54" s="59"/>
      <c r="N54" s="52">
        <v>41</v>
      </c>
      <c r="O54" s="53" t="s">
        <v>122</v>
      </c>
      <c r="P54" s="54" t="s">
        <v>24</v>
      </c>
      <c r="Q54" s="44">
        <v>28</v>
      </c>
      <c r="R54" s="42">
        <v>17</v>
      </c>
      <c r="S54" s="43">
        <v>33</v>
      </c>
      <c r="T54" s="43">
        <v>12</v>
      </c>
      <c r="U54" s="44">
        <v>31</v>
      </c>
      <c r="V54" s="42">
        <v>14</v>
      </c>
      <c r="W54" s="44"/>
      <c r="X54" s="42"/>
      <c r="Y54" s="45">
        <f t="shared" si="1"/>
        <v>43</v>
      </c>
      <c r="Z54" s="61"/>
    </row>
    <row r="55" spans="1:26" s="62" customFormat="1" ht="15" customHeight="1" x14ac:dyDescent="0.25">
      <c r="A55" s="52">
        <v>42</v>
      </c>
      <c r="B55" s="53" t="s">
        <v>123</v>
      </c>
      <c r="C55" s="54" t="s">
        <v>26</v>
      </c>
      <c r="D55" s="44">
        <v>32</v>
      </c>
      <c r="E55" s="42">
        <v>13</v>
      </c>
      <c r="F55" s="43">
        <v>28</v>
      </c>
      <c r="G55" s="43">
        <v>17</v>
      </c>
      <c r="H55" s="44"/>
      <c r="I55" s="42"/>
      <c r="J55" s="44">
        <v>26</v>
      </c>
      <c r="K55" s="42">
        <v>19</v>
      </c>
      <c r="L55" s="45">
        <f t="shared" si="0"/>
        <v>49</v>
      </c>
      <c r="M55" s="59"/>
      <c r="N55" s="52">
        <v>42</v>
      </c>
      <c r="O55" s="53" t="s">
        <v>124</v>
      </c>
      <c r="P55" s="54" t="s">
        <v>125</v>
      </c>
      <c r="Q55" s="44"/>
      <c r="R55" s="42"/>
      <c r="S55" s="43">
        <v>43</v>
      </c>
      <c r="T55" s="43">
        <v>2</v>
      </c>
      <c r="U55" s="44">
        <v>30</v>
      </c>
      <c r="V55" s="42">
        <v>15</v>
      </c>
      <c r="W55" s="44">
        <v>25</v>
      </c>
      <c r="X55" s="42">
        <v>20</v>
      </c>
      <c r="Y55" s="45">
        <f t="shared" si="1"/>
        <v>37</v>
      </c>
      <c r="Z55" s="61"/>
    </row>
    <row r="56" spans="1:26" s="62" customFormat="1" ht="15" customHeight="1" x14ac:dyDescent="0.25">
      <c r="A56" s="52">
        <v>43</v>
      </c>
      <c r="B56" s="53" t="s">
        <v>126</v>
      </c>
      <c r="C56" s="54" t="s">
        <v>45</v>
      </c>
      <c r="D56" s="44">
        <v>30</v>
      </c>
      <c r="E56" s="42">
        <v>15</v>
      </c>
      <c r="F56" s="43">
        <v>49</v>
      </c>
      <c r="G56" s="43">
        <v>1</v>
      </c>
      <c r="H56" s="44">
        <v>30</v>
      </c>
      <c r="I56" s="42">
        <v>15</v>
      </c>
      <c r="J56" s="44">
        <v>27</v>
      </c>
      <c r="K56" s="42">
        <v>18</v>
      </c>
      <c r="L56" s="45">
        <f t="shared" si="0"/>
        <v>48</v>
      </c>
      <c r="M56" s="59"/>
      <c r="N56" s="52">
        <v>43</v>
      </c>
      <c r="O56" s="53" t="s">
        <v>127</v>
      </c>
      <c r="P56" s="54" t="s">
        <v>26</v>
      </c>
      <c r="Q56" s="44"/>
      <c r="R56" s="42"/>
      <c r="S56" s="43">
        <v>36</v>
      </c>
      <c r="T56" s="43">
        <v>9</v>
      </c>
      <c r="U56" s="44">
        <v>17</v>
      </c>
      <c r="V56" s="42">
        <v>28</v>
      </c>
      <c r="W56" s="44"/>
      <c r="X56" s="42"/>
      <c r="Y56" s="45">
        <f t="shared" si="1"/>
        <v>37</v>
      </c>
      <c r="Z56" s="61"/>
    </row>
    <row r="57" spans="1:26" s="62" customFormat="1" ht="15" customHeight="1" x14ac:dyDescent="0.25">
      <c r="A57" s="52">
        <v>44</v>
      </c>
      <c r="B57" s="53" t="s">
        <v>128</v>
      </c>
      <c r="C57" s="54" t="s">
        <v>26</v>
      </c>
      <c r="D57" s="44">
        <v>22</v>
      </c>
      <c r="E57" s="42">
        <v>23</v>
      </c>
      <c r="F57" s="43">
        <v>24</v>
      </c>
      <c r="G57" s="43">
        <v>21</v>
      </c>
      <c r="H57" s="44"/>
      <c r="I57" s="42"/>
      <c r="J57" s="44"/>
      <c r="K57" s="42"/>
      <c r="L57" s="45">
        <f t="shared" si="0"/>
        <v>44</v>
      </c>
      <c r="M57" s="59"/>
      <c r="N57" s="52">
        <v>44</v>
      </c>
      <c r="O57" s="53" t="s">
        <v>129</v>
      </c>
      <c r="P57" s="54" t="s">
        <v>22</v>
      </c>
      <c r="Q57" s="44">
        <v>38</v>
      </c>
      <c r="R57" s="42">
        <v>7</v>
      </c>
      <c r="S57" s="43"/>
      <c r="T57" s="43"/>
      <c r="U57" s="44">
        <v>35</v>
      </c>
      <c r="V57" s="42">
        <v>10</v>
      </c>
      <c r="W57" s="44">
        <v>28</v>
      </c>
      <c r="X57" s="42">
        <v>17</v>
      </c>
      <c r="Y57" s="45">
        <f t="shared" si="1"/>
        <v>34</v>
      </c>
      <c r="Z57" s="61"/>
    </row>
    <row r="58" spans="1:26" s="62" customFormat="1" ht="15" customHeight="1" x14ac:dyDescent="0.25">
      <c r="A58" s="52">
        <v>45</v>
      </c>
      <c r="B58" s="53" t="s">
        <v>130</v>
      </c>
      <c r="C58" s="54" t="s">
        <v>69</v>
      </c>
      <c r="D58" s="44">
        <v>45</v>
      </c>
      <c r="E58" s="42">
        <v>1</v>
      </c>
      <c r="F58" s="43">
        <v>42</v>
      </c>
      <c r="G58" s="43">
        <v>3</v>
      </c>
      <c r="H58" s="44">
        <v>24</v>
      </c>
      <c r="I58" s="42">
        <v>21</v>
      </c>
      <c r="J58" s="44">
        <v>28</v>
      </c>
      <c r="K58" s="42">
        <v>17</v>
      </c>
      <c r="L58" s="45">
        <f t="shared" si="0"/>
        <v>41</v>
      </c>
      <c r="M58" s="59"/>
      <c r="N58" s="52">
        <v>45</v>
      </c>
      <c r="O58" s="53" t="s">
        <v>131</v>
      </c>
      <c r="P58" s="54" t="s">
        <v>132</v>
      </c>
      <c r="Q58" s="44">
        <v>34</v>
      </c>
      <c r="R58" s="42">
        <v>11</v>
      </c>
      <c r="S58" s="43"/>
      <c r="T58" s="43"/>
      <c r="U58" s="44"/>
      <c r="V58" s="42"/>
      <c r="W58" s="44">
        <v>23</v>
      </c>
      <c r="X58" s="42">
        <v>22</v>
      </c>
      <c r="Y58" s="45">
        <f t="shared" si="1"/>
        <v>33</v>
      </c>
      <c r="Z58" s="61"/>
    </row>
    <row r="59" spans="1:26" s="62" customFormat="1" ht="15" customHeight="1" x14ac:dyDescent="0.25">
      <c r="A59" s="52">
        <v>46</v>
      </c>
      <c r="B59" s="53" t="s">
        <v>133</v>
      </c>
      <c r="C59" s="54" t="s">
        <v>37</v>
      </c>
      <c r="D59" s="44"/>
      <c r="E59" s="42"/>
      <c r="F59" s="43">
        <v>32</v>
      </c>
      <c r="G59" s="43">
        <v>13</v>
      </c>
      <c r="H59" s="44"/>
      <c r="I59" s="42"/>
      <c r="J59" s="44">
        <v>18</v>
      </c>
      <c r="K59" s="42">
        <v>27</v>
      </c>
      <c r="L59" s="45">
        <f t="shared" si="0"/>
        <v>40</v>
      </c>
      <c r="M59" s="59"/>
      <c r="N59" s="52">
        <v>46</v>
      </c>
      <c r="O59" s="53" t="s">
        <v>134</v>
      </c>
      <c r="P59" s="54" t="s">
        <v>22</v>
      </c>
      <c r="Q59" s="44">
        <v>37</v>
      </c>
      <c r="R59" s="42">
        <v>8</v>
      </c>
      <c r="S59" s="43">
        <v>21</v>
      </c>
      <c r="T59" s="43">
        <v>24</v>
      </c>
      <c r="U59" s="44"/>
      <c r="V59" s="42"/>
      <c r="W59" s="44"/>
      <c r="X59" s="42"/>
      <c r="Y59" s="45">
        <f t="shared" si="1"/>
        <v>32</v>
      </c>
      <c r="Z59" s="61"/>
    </row>
    <row r="60" spans="1:26" s="62" customFormat="1" ht="15" customHeight="1" x14ac:dyDescent="0.25">
      <c r="A60" s="52">
        <v>47</v>
      </c>
      <c r="B60" s="90" t="s">
        <v>135</v>
      </c>
      <c r="C60" s="91" t="s">
        <v>34</v>
      </c>
      <c r="D60" s="92">
        <v>47</v>
      </c>
      <c r="E60" s="93">
        <v>1</v>
      </c>
      <c r="F60" s="94">
        <v>37</v>
      </c>
      <c r="G60" s="94">
        <v>8</v>
      </c>
      <c r="H60" s="92">
        <v>26</v>
      </c>
      <c r="I60" s="93">
        <v>19</v>
      </c>
      <c r="J60" s="92">
        <v>36</v>
      </c>
      <c r="K60" s="93">
        <v>9</v>
      </c>
      <c r="L60" s="95">
        <f t="shared" si="0"/>
        <v>36</v>
      </c>
      <c r="M60" s="59"/>
      <c r="N60" s="52">
        <v>47</v>
      </c>
      <c r="O60" s="53" t="s">
        <v>136</v>
      </c>
      <c r="P60" s="54" t="s">
        <v>132</v>
      </c>
      <c r="Q60" s="44">
        <v>36</v>
      </c>
      <c r="R60" s="42">
        <v>9</v>
      </c>
      <c r="S60" s="43"/>
      <c r="T60" s="43"/>
      <c r="U60" s="44"/>
      <c r="V60" s="42"/>
      <c r="W60" s="44">
        <v>24</v>
      </c>
      <c r="X60" s="42">
        <v>21</v>
      </c>
      <c r="Y60" s="45">
        <f t="shared" si="1"/>
        <v>30</v>
      </c>
      <c r="Z60" s="61"/>
    </row>
    <row r="61" spans="1:26" s="62" customFormat="1" ht="15" customHeight="1" x14ac:dyDescent="0.25">
      <c r="A61" s="63">
        <v>48</v>
      </c>
      <c r="B61" s="64" t="s">
        <v>137</v>
      </c>
      <c r="C61" s="65" t="s">
        <v>24</v>
      </c>
      <c r="D61" s="66">
        <v>35</v>
      </c>
      <c r="E61" s="67">
        <v>10</v>
      </c>
      <c r="F61" s="68">
        <v>46</v>
      </c>
      <c r="G61" s="68">
        <v>1</v>
      </c>
      <c r="H61" s="66">
        <v>25</v>
      </c>
      <c r="I61" s="67">
        <v>20</v>
      </c>
      <c r="J61" s="66"/>
      <c r="K61" s="67"/>
      <c r="L61" s="69">
        <f t="shared" si="0"/>
        <v>31</v>
      </c>
      <c r="M61" s="59"/>
      <c r="N61" s="63">
        <v>48</v>
      </c>
      <c r="O61" s="64" t="s">
        <v>138</v>
      </c>
      <c r="P61" s="65" t="s">
        <v>63</v>
      </c>
      <c r="Q61" s="66">
        <v>17</v>
      </c>
      <c r="R61" s="67">
        <v>28</v>
      </c>
      <c r="S61" s="68"/>
      <c r="T61" s="68"/>
      <c r="U61" s="66"/>
      <c r="V61" s="67"/>
      <c r="W61" s="66"/>
      <c r="X61" s="67"/>
      <c r="Y61" s="69">
        <f t="shared" si="1"/>
        <v>28</v>
      </c>
      <c r="Z61" s="61"/>
    </row>
    <row r="62" spans="1:26" s="62" customFormat="1" ht="15" customHeight="1" x14ac:dyDescent="0.25">
      <c r="A62" s="70">
        <v>49</v>
      </c>
      <c r="B62" s="71" t="s">
        <v>139</v>
      </c>
      <c r="C62" s="72" t="s">
        <v>22</v>
      </c>
      <c r="D62" s="73">
        <v>36</v>
      </c>
      <c r="E62" s="74">
        <v>9</v>
      </c>
      <c r="F62" s="75">
        <v>25</v>
      </c>
      <c r="G62" s="75">
        <v>20</v>
      </c>
      <c r="H62" s="73"/>
      <c r="I62" s="74"/>
      <c r="J62" s="73"/>
      <c r="K62" s="74"/>
      <c r="L62" s="76">
        <f t="shared" si="0"/>
        <v>29</v>
      </c>
      <c r="M62" s="59"/>
      <c r="N62" s="70">
        <v>49</v>
      </c>
      <c r="O62" s="71" t="s">
        <v>140</v>
      </c>
      <c r="P62" s="72" t="s">
        <v>22</v>
      </c>
      <c r="Q62" s="73"/>
      <c r="R62" s="74"/>
      <c r="S62" s="75"/>
      <c r="T62" s="75"/>
      <c r="U62" s="73"/>
      <c r="V62" s="74"/>
      <c r="W62" s="73">
        <v>18</v>
      </c>
      <c r="X62" s="74">
        <v>27</v>
      </c>
      <c r="Y62" s="76">
        <f t="shared" si="1"/>
        <v>27</v>
      </c>
      <c r="Z62" s="61"/>
    </row>
    <row r="63" spans="1:26" s="62" customFormat="1" ht="15" customHeight="1" x14ac:dyDescent="0.25">
      <c r="A63" s="70">
        <v>50</v>
      </c>
      <c r="B63" s="71" t="s">
        <v>141</v>
      </c>
      <c r="C63" s="72" t="s">
        <v>63</v>
      </c>
      <c r="D63" s="73">
        <v>19</v>
      </c>
      <c r="E63" s="74">
        <v>26</v>
      </c>
      <c r="F63" s="75">
        <v>53</v>
      </c>
      <c r="G63" s="75">
        <v>1</v>
      </c>
      <c r="H63" s="73"/>
      <c r="I63" s="74"/>
      <c r="J63" s="73"/>
      <c r="K63" s="74"/>
      <c r="L63" s="76">
        <f t="shared" si="0"/>
        <v>27</v>
      </c>
      <c r="M63" s="59"/>
      <c r="N63" s="79">
        <v>50</v>
      </c>
      <c r="O63" s="71" t="s">
        <v>142</v>
      </c>
      <c r="P63" s="72" t="s">
        <v>26</v>
      </c>
      <c r="Q63" s="73">
        <v>39</v>
      </c>
      <c r="R63" s="74">
        <v>6</v>
      </c>
      <c r="S63" s="75">
        <v>45</v>
      </c>
      <c r="T63" s="75">
        <v>1</v>
      </c>
      <c r="U63" s="73">
        <v>28</v>
      </c>
      <c r="V63" s="74">
        <v>17</v>
      </c>
      <c r="W63" s="73"/>
      <c r="X63" s="74"/>
      <c r="Y63" s="76">
        <f t="shared" si="1"/>
        <v>24</v>
      </c>
      <c r="Z63" s="61"/>
    </row>
    <row r="64" spans="1:26" s="62" customFormat="1" ht="15" customHeight="1" x14ac:dyDescent="0.25">
      <c r="A64" s="70">
        <v>51</v>
      </c>
      <c r="B64" s="71" t="s">
        <v>143</v>
      </c>
      <c r="C64" s="72" t="s">
        <v>144</v>
      </c>
      <c r="D64" s="73"/>
      <c r="E64" s="74"/>
      <c r="F64" s="75"/>
      <c r="G64" s="75"/>
      <c r="H64" s="73"/>
      <c r="I64" s="74"/>
      <c r="J64" s="73">
        <v>22</v>
      </c>
      <c r="K64" s="74">
        <v>23</v>
      </c>
      <c r="L64" s="76">
        <f t="shared" si="0"/>
        <v>23</v>
      </c>
      <c r="M64" s="59"/>
      <c r="N64" s="70">
        <v>51</v>
      </c>
      <c r="O64" s="71" t="s">
        <v>145</v>
      </c>
      <c r="P64" s="72" t="s">
        <v>22</v>
      </c>
      <c r="Q64" s="73"/>
      <c r="R64" s="74"/>
      <c r="S64" s="75"/>
      <c r="T64" s="75"/>
      <c r="U64" s="73"/>
      <c r="V64" s="74"/>
      <c r="W64" s="73">
        <v>22</v>
      </c>
      <c r="X64" s="74">
        <v>23</v>
      </c>
      <c r="Y64" s="76">
        <f t="shared" si="1"/>
        <v>23</v>
      </c>
      <c r="Z64" s="61"/>
    </row>
    <row r="65" spans="1:26" s="62" customFormat="1" ht="15" customHeight="1" x14ac:dyDescent="0.25">
      <c r="A65" s="70">
        <v>52</v>
      </c>
      <c r="B65" s="71" t="s">
        <v>146</v>
      </c>
      <c r="C65" s="72" t="s">
        <v>132</v>
      </c>
      <c r="D65" s="73">
        <v>49</v>
      </c>
      <c r="E65" s="74">
        <v>1</v>
      </c>
      <c r="F65" s="75"/>
      <c r="G65" s="75"/>
      <c r="H65" s="73"/>
      <c r="I65" s="74"/>
      <c r="J65" s="73">
        <v>25</v>
      </c>
      <c r="K65" s="74">
        <v>20</v>
      </c>
      <c r="L65" s="76">
        <f t="shared" si="0"/>
        <v>21</v>
      </c>
      <c r="M65" s="59"/>
      <c r="N65" s="70">
        <v>52</v>
      </c>
      <c r="O65" s="71" t="s">
        <v>147</v>
      </c>
      <c r="P65" s="72" t="s">
        <v>69</v>
      </c>
      <c r="Q65" s="73">
        <v>40</v>
      </c>
      <c r="R65" s="74">
        <v>5</v>
      </c>
      <c r="S65" s="75">
        <v>46</v>
      </c>
      <c r="T65" s="75">
        <v>1</v>
      </c>
      <c r="U65" s="73">
        <v>34</v>
      </c>
      <c r="V65" s="74">
        <v>11</v>
      </c>
      <c r="W65" s="73">
        <v>38</v>
      </c>
      <c r="X65" s="74">
        <v>7</v>
      </c>
      <c r="Y65" s="76">
        <f t="shared" si="1"/>
        <v>23</v>
      </c>
      <c r="Z65" s="61"/>
    </row>
    <row r="66" spans="1:26" s="62" customFormat="1" ht="15" customHeight="1" x14ac:dyDescent="0.25">
      <c r="A66" s="70">
        <v>53</v>
      </c>
      <c r="B66" s="71" t="s">
        <v>148</v>
      </c>
      <c r="C66" s="72" t="s">
        <v>149</v>
      </c>
      <c r="D66" s="73"/>
      <c r="E66" s="74"/>
      <c r="F66" s="75"/>
      <c r="G66" s="75"/>
      <c r="H66" s="73">
        <v>36</v>
      </c>
      <c r="I66" s="74">
        <v>9</v>
      </c>
      <c r="J66" s="73">
        <v>35</v>
      </c>
      <c r="K66" s="74">
        <v>10</v>
      </c>
      <c r="L66" s="76">
        <f t="shared" si="0"/>
        <v>19</v>
      </c>
      <c r="M66" s="59"/>
      <c r="N66" s="70">
        <v>53</v>
      </c>
      <c r="O66" s="71" t="s">
        <v>150</v>
      </c>
      <c r="P66" s="72" t="s">
        <v>34</v>
      </c>
      <c r="Q66" s="73">
        <v>23</v>
      </c>
      <c r="R66" s="74">
        <v>22</v>
      </c>
      <c r="S66" s="75"/>
      <c r="T66" s="75"/>
      <c r="U66" s="73"/>
      <c r="V66" s="74"/>
      <c r="W66" s="73"/>
      <c r="X66" s="74"/>
      <c r="Y66" s="76">
        <f t="shared" si="1"/>
        <v>22</v>
      </c>
      <c r="Z66" s="61"/>
    </row>
    <row r="67" spans="1:26" s="62" customFormat="1" ht="15" customHeight="1" x14ac:dyDescent="0.25">
      <c r="A67" s="70">
        <v>54</v>
      </c>
      <c r="B67" s="71" t="s">
        <v>151</v>
      </c>
      <c r="C67" s="72" t="s">
        <v>26</v>
      </c>
      <c r="D67" s="73"/>
      <c r="E67" s="74"/>
      <c r="F67" s="75"/>
      <c r="G67" s="75"/>
      <c r="H67" s="73">
        <v>27</v>
      </c>
      <c r="I67" s="74">
        <v>18</v>
      </c>
      <c r="J67" s="73"/>
      <c r="K67" s="74"/>
      <c r="L67" s="76">
        <f t="shared" si="0"/>
        <v>18</v>
      </c>
      <c r="M67" s="59"/>
      <c r="N67" s="70">
        <v>54</v>
      </c>
      <c r="O67" s="71" t="s">
        <v>152</v>
      </c>
      <c r="P67" s="72" t="s">
        <v>69</v>
      </c>
      <c r="Q67" s="73"/>
      <c r="R67" s="74"/>
      <c r="S67" s="75"/>
      <c r="T67" s="75"/>
      <c r="U67" s="73"/>
      <c r="V67" s="74"/>
      <c r="W67" s="73">
        <v>26</v>
      </c>
      <c r="X67" s="74">
        <v>19</v>
      </c>
      <c r="Y67" s="76">
        <f t="shared" si="1"/>
        <v>19</v>
      </c>
    </row>
    <row r="68" spans="1:26" s="62" customFormat="1" ht="15" customHeight="1" x14ac:dyDescent="0.25">
      <c r="A68" s="70">
        <v>55</v>
      </c>
      <c r="B68" s="71" t="s">
        <v>153</v>
      </c>
      <c r="C68" s="72" t="s">
        <v>57</v>
      </c>
      <c r="D68" s="73"/>
      <c r="E68" s="74"/>
      <c r="F68" s="75"/>
      <c r="G68" s="75"/>
      <c r="H68" s="73">
        <v>28</v>
      </c>
      <c r="I68" s="74">
        <v>17</v>
      </c>
      <c r="J68" s="73"/>
      <c r="K68" s="74"/>
      <c r="L68" s="76">
        <f t="shared" si="0"/>
        <v>17</v>
      </c>
      <c r="M68" s="59"/>
      <c r="N68" s="70">
        <v>55</v>
      </c>
      <c r="O68" s="71" t="s">
        <v>154</v>
      </c>
      <c r="P68" s="72" t="s">
        <v>22</v>
      </c>
      <c r="Q68" s="73"/>
      <c r="R68" s="74"/>
      <c r="S68" s="75"/>
      <c r="T68" s="75"/>
      <c r="U68" s="73"/>
      <c r="V68" s="74"/>
      <c r="W68" s="73">
        <v>29</v>
      </c>
      <c r="X68" s="74">
        <v>16</v>
      </c>
      <c r="Y68" s="76">
        <f t="shared" si="1"/>
        <v>16</v>
      </c>
    </row>
    <row r="69" spans="1:26" s="62" customFormat="1" ht="15" customHeight="1" x14ac:dyDescent="0.25">
      <c r="A69" s="70">
        <v>56</v>
      </c>
      <c r="B69" s="71" t="s">
        <v>155</v>
      </c>
      <c r="C69" s="72" t="s">
        <v>26</v>
      </c>
      <c r="D69" s="73"/>
      <c r="E69" s="74"/>
      <c r="F69" s="75"/>
      <c r="G69" s="75"/>
      <c r="H69" s="73"/>
      <c r="I69" s="74"/>
      <c r="J69" s="73">
        <v>29</v>
      </c>
      <c r="K69" s="74">
        <v>16</v>
      </c>
      <c r="L69" s="76">
        <f t="shared" si="0"/>
        <v>16</v>
      </c>
      <c r="M69" s="59"/>
      <c r="N69" s="70">
        <v>56</v>
      </c>
      <c r="O69" s="71" t="s">
        <v>156</v>
      </c>
      <c r="P69" s="72" t="s">
        <v>57</v>
      </c>
      <c r="Q69" s="73"/>
      <c r="R69" s="74"/>
      <c r="S69" s="75"/>
      <c r="T69" s="75"/>
      <c r="U69" s="73">
        <v>29</v>
      </c>
      <c r="V69" s="74">
        <v>16</v>
      </c>
      <c r="W69" s="73"/>
      <c r="X69" s="74"/>
      <c r="Y69" s="76">
        <f t="shared" si="1"/>
        <v>16</v>
      </c>
    </row>
    <row r="70" spans="1:26" s="62" customFormat="1" ht="15" customHeight="1" x14ac:dyDescent="0.25">
      <c r="A70" s="70">
        <v>57</v>
      </c>
      <c r="B70" s="71" t="s">
        <v>157</v>
      </c>
      <c r="C70" s="72" t="s">
        <v>22</v>
      </c>
      <c r="D70" s="73"/>
      <c r="E70" s="74"/>
      <c r="F70" s="75"/>
      <c r="G70" s="75"/>
      <c r="H70" s="73">
        <v>29</v>
      </c>
      <c r="I70" s="74">
        <v>16</v>
      </c>
      <c r="J70" s="73"/>
      <c r="K70" s="74"/>
      <c r="L70" s="76">
        <f t="shared" si="0"/>
        <v>16</v>
      </c>
      <c r="M70" s="59"/>
      <c r="N70" s="70">
        <v>57</v>
      </c>
      <c r="O70" s="71" t="s">
        <v>158</v>
      </c>
      <c r="P70" s="72" t="s">
        <v>57</v>
      </c>
      <c r="Q70" s="73"/>
      <c r="R70" s="74"/>
      <c r="S70" s="75">
        <v>30</v>
      </c>
      <c r="T70" s="75">
        <v>15</v>
      </c>
      <c r="U70" s="73"/>
      <c r="V70" s="74"/>
      <c r="W70" s="73"/>
      <c r="X70" s="74"/>
      <c r="Y70" s="76">
        <f t="shared" si="1"/>
        <v>15</v>
      </c>
    </row>
    <row r="71" spans="1:26" s="62" customFormat="1" ht="15" customHeight="1" x14ac:dyDescent="0.25">
      <c r="A71" s="70">
        <v>58</v>
      </c>
      <c r="B71" s="71" t="s">
        <v>159</v>
      </c>
      <c r="C71" s="72" t="s">
        <v>21</v>
      </c>
      <c r="D71" s="73"/>
      <c r="E71" s="74"/>
      <c r="F71" s="75">
        <v>29</v>
      </c>
      <c r="G71" s="75">
        <v>16</v>
      </c>
      <c r="H71" s="73"/>
      <c r="I71" s="74"/>
      <c r="J71" s="73"/>
      <c r="K71" s="74"/>
      <c r="L71" s="76">
        <f t="shared" si="0"/>
        <v>16</v>
      </c>
      <c r="N71" s="70">
        <v>58</v>
      </c>
      <c r="O71" s="71" t="s">
        <v>160</v>
      </c>
      <c r="P71" s="72" t="s">
        <v>26</v>
      </c>
      <c r="Q71" s="73"/>
      <c r="R71" s="74"/>
      <c r="S71" s="75"/>
      <c r="T71" s="75"/>
      <c r="U71" s="73"/>
      <c r="V71" s="74"/>
      <c r="W71" s="73">
        <v>31</v>
      </c>
      <c r="X71" s="74">
        <v>14</v>
      </c>
      <c r="Y71" s="76">
        <f t="shared" si="1"/>
        <v>14</v>
      </c>
    </row>
    <row r="72" spans="1:26" s="62" customFormat="1" ht="15" customHeight="1" x14ac:dyDescent="0.25">
      <c r="A72" s="70">
        <v>59</v>
      </c>
      <c r="B72" s="71" t="s">
        <v>161</v>
      </c>
      <c r="C72" s="72" t="s">
        <v>21</v>
      </c>
      <c r="D72" s="73"/>
      <c r="E72" s="74"/>
      <c r="F72" s="75">
        <v>55</v>
      </c>
      <c r="G72" s="75">
        <v>1</v>
      </c>
      <c r="H72" s="73">
        <v>31</v>
      </c>
      <c r="I72" s="74">
        <v>14</v>
      </c>
      <c r="J72" s="73"/>
      <c r="K72" s="74"/>
      <c r="L72" s="76">
        <f t="shared" si="0"/>
        <v>15</v>
      </c>
      <c r="N72" s="97">
        <v>59</v>
      </c>
      <c r="O72" s="98" t="s">
        <v>76</v>
      </c>
      <c r="P72" s="72" t="s">
        <v>22</v>
      </c>
      <c r="Q72" s="73"/>
      <c r="R72" s="74"/>
      <c r="S72" s="75">
        <v>42</v>
      </c>
      <c r="T72" s="75">
        <v>3</v>
      </c>
      <c r="U72" s="73"/>
      <c r="V72" s="74"/>
      <c r="W72" s="73">
        <v>34</v>
      </c>
      <c r="X72" s="74">
        <v>11</v>
      </c>
      <c r="Y72" s="76">
        <f t="shared" si="1"/>
        <v>14</v>
      </c>
    </row>
    <row r="73" spans="1:26" s="62" customFormat="1" ht="15" customHeight="1" x14ac:dyDescent="0.25">
      <c r="A73" s="70">
        <v>60</v>
      </c>
      <c r="B73" s="71" t="s">
        <v>162</v>
      </c>
      <c r="C73" s="72" t="s">
        <v>69</v>
      </c>
      <c r="D73" s="73"/>
      <c r="E73" s="74"/>
      <c r="F73" s="75"/>
      <c r="G73" s="75"/>
      <c r="H73" s="73"/>
      <c r="I73" s="74"/>
      <c r="J73" s="73">
        <v>31</v>
      </c>
      <c r="K73" s="74">
        <v>14</v>
      </c>
      <c r="L73" s="76">
        <f t="shared" si="0"/>
        <v>14</v>
      </c>
      <c r="N73" s="70">
        <v>60</v>
      </c>
      <c r="O73" s="71" t="s">
        <v>163</v>
      </c>
      <c r="P73" s="72" t="s">
        <v>26</v>
      </c>
      <c r="Q73" s="73"/>
      <c r="R73" s="74"/>
      <c r="S73" s="75"/>
      <c r="T73" s="75"/>
      <c r="U73" s="73"/>
      <c r="V73" s="74"/>
      <c r="W73" s="73">
        <v>32</v>
      </c>
      <c r="X73" s="74">
        <v>13</v>
      </c>
      <c r="Y73" s="76">
        <f t="shared" si="1"/>
        <v>13</v>
      </c>
    </row>
    <row r="74" spans="1:26" s="62" customFormat="1" ht="15" customHeight="1" x14ac:dyDescent="0.25">
      <c r="A74" s="70">
        <v>61</v>
      </c>
      <c r="B74" s="71" t="s">
        <v>164</v>
      </c>
      <c r="C74" s="72" t="s">
        <v>24</v>
      </c>
      <c r="D74" s="73">
        <v>55</v>
      </c>
      <c r="E74" s="74">
        <v>1</v>
      </c>
      <c r="F74" s="75"/>
      <c r="G74" s="75"/>
      <c r="H74" s="73">
        <v>32</v>
      </c>
      <c r="I74" s="74">
        <v>13</v>
      </c>
      <c r="J74" s="73"/>
      <c r="K74" s="74"/>
      <c r="L74" s="76">
        <f t="shared" si="0"/>
        <v>14</v>
      </c>
      <c r="N74" s="70">
        <v>61</v>
      </c>
      <c r="O74" s="71" t="s">
        <v>165</v>
      </c>
      <c r="P74" s="72" t="s">
        <v>57</v>
      </c>
      <c r="Q74" s="73"/>
      <c r="R74" s="74"/>
      <c r="S74" s="75"/>
      <c r="T74" s="75"/>
      <c r="U74" s="73">
        <v>33</v>
      </c>
      <c r="V74" s="74">
        <v>12</v>
      </c>
      <c r="W74" s="73"/>
      <c r="X74" s="74"/>
      <c r="Y74" s="76">
        <f t="shared" si="1"/>
        <v>12</v>
      </c>
    </row>
    <row r="75" spans="1:26" s="62" customFormat="1" ht="15" customHeight="1" x14ac:dyDescent="0.25">
      <c r="A75" s="70">
        <v>62</v>
      </c>
      <c r="B75" s="71" t="s">
        <v>166</v>
      </c>
      <c r="C75" s="72" t="s">
        <v>22</v>
      </c>
      <c r="D75" s="73"/>
      <c r="E75" s="74"/>
      <c r="F75" s="75"/>
      <c r="G75" s="75"/>
      <c r="H75" s="73">
        <v>33</v>
      </c>
      <c r="I75" s="74">
        <v>12</v>
      </c>
      <c r="J75" s="73">
        <v>49</v>
      </c>
      <c r="K75" s="74">
        <v>1</v>
      </c>
      <c r="L75" s="76">
        <f t="shared" si="0"/>
        <v>13</v>
      </c>
      <c r="N75" s="70">
        <v>62</v>
      </c>
      <c r="O75" s="71" t="s">
        <v>167</v>
      </c>
      <c r="P75" s="72" t="s">
        <v>132</v>
      </c>
      <c r="Q75" s="73"/>
      <c r="R75" s="74"/>
      <c r="S75" s="75"/>
      <c r="T75" s="75"/>
      <c r="U75" s="73"/>
      <c r="V75" s="74"/>
      <c r="W75" s="73">
        <v>35</v>
      </c>
      <c r="X75" s="74">
        <v>10</v>
      </c>
      <c r="Y75" s="76">
        <f t="shared" si="1"/>
        <v>10</v>
      </c>
    </row>
    <row r="76" spans="1:26" s="62" customFormat="1" ht="15" customHeight="1" x14ac:dyDescent="0.25">
      <c r="A76" s="70">
        <v>63</v>
      </c>
      <c r="B76" s="71" t="s">
        <v>168</v>
      </c>
      <c r="C76" s="72" t="s">
        <v>169</v>
      </c>
      <c r="D76" s="73"/>
      <c r="E76" s="74"/>
      <c r="F76" s="75">
        <v>56</v>
      </c>
      <c r="G76" s="75">
        <v>1</v>
      </c>
      <c r="H76" s="73">
        <v>34</v>
      </c>
      <c r="I76" s="74">
        <v>11</v>
      </c>
      <c r="J76" s="73">
        <v>50</v>
      </c>
      <c r="K76" s="74">
        <v>1</v>
      </c>
      <c r="L76" s="76">
        <f t="shared" si="0"/>
        <v>13</v>
      </c>
      <c r="N76" s="70">
        <v>63</v>
      </c>
      <c r="O76" s="71" t="s">
        <v>170</v>
      </c>
      <c r="P76" s="72" t="s">
        <v>37</v>
      </c>
      <c r="Q76" s="73"/>
      <c r="R76" s="74"/>
      <c r="S76" s="75">
        <v>35</v>
      </c>
      <c r="T76" s="75">
        <v>10</v>
      </c>
      <c r="U76" s="73"/>
      <c r="V76" s="74"/>
      <c r="W76" s="73"/>
      <c r="X76" s="74"/>
      <c r="Y76" s="76">
        <f t="shared" si="1"/>
        <v>10</v>
      </c>
    </row>
    <row r="77" spans="1:26" s="62" customFormat="1" ht="15" customHeight="1" x14ac:dyDescent="0.25">
      <c r="A77" s="70">
        <v>64</v>
      </c>
      <c r="B77" s="71" t="s">
        <v>171</v>
      </c>
      <c r="C77" s="72" t="s">
        <v>149</v>
      </c>
      <c r="D77" s="73"/>
      <c r="E77" s="74"/>
      <c r="F77" s="75"/>
      <c r="G77" s="75"/>
      <c r="H77" s="73"/>
      <c r="I77" s="74"/>
      <c r="J77" s="73">
        <v>33</v>
      </c>
      <c r="K77" s="74">
        <v>12</v>
      </c>
      <c r="L77" s="76">
        <f t="shared" si="0"/>
        <v>12</v>
      </c>
      <c r="N77" s="70">
        <v>64</v>
      </c>
      <c r="O77" s="71" t="s">
        <v>172</v>
      </c>
      <c r="P77" s="72" t="s">
        <v>22</v>
      </c>
      <c r="Q77" s="73"/>
      <c r="R77" s="74"/>
      <c r="S77" s="75"/>
      <c r="T77" s="75"/>
      <c r="U77" s="73"/>
      <c r="V77" s="74"/>
      <c r="W77" s="73">
        <v>36</v>
      </c>
      <c r="X77" s="74">
        <v>9</v>
      </c>
      <c r="Y77" s="76">
        <f t="shared" si="1"/>
        <v>9</v>
      </c>
    </row>
    <row r="78" spans="1:26" s="62" customFormat="1" ht="15" customHeight="1" x14ac:dyDescent="0.25">
      <c r="A78" s="70">
        <v>65</v>
      </c>
      <c r="B78" s="71" t="s">
        <v>173</v>
      </c>
      <c r="C78" s="72" t="s">
        <v>22</v>
      </c>
      <c r="D78" s="73"/>
      <c r="E78" s="74"/>
      <c r="F78" s="75"/>
      <c r="G78" s="75"/>
      <c r="H78" s="73"/>
      <c r="I78" s="74"/>
      <c r="J78" s="73">
        <v>34</v>
      </c>
      <c r="K78" s="74">
        <v>11</v>
      </c>
      <c r="L78" s="76">
        <f t="shared" si="0"/>
        <v>11</v>
      </c>
      <c r="N78" s="70">
        <v>65</v>
      </c>
      <c r="O78" s="71" t="s">
        <v>174</v>
      </c>
      <c r="P78" s="72" t="s">
        <v>22</v>
      </c>
      <c r="Q78" s="73"/>
      <c r="R78" s="74"/>
      <c r="S78" s="75"/>
      <c r="T78" s="75"/>
      <c r="U78" s="73"/>
      <c r="V78" s="74"/>
      <c r="W78" s="73">
        <v>37</v>
      </c>
      <c r="X78" s="74">
        <v>8</v>
      </c>
      <c r="Y78" s="76">
        <f t="shared" si="1"/>
        <v>8</v>
      </c>
    </row>
    <row r="79" spans="1:26" s="62" customFormat="1" ht="15" customHeight="1" x14ac:dyDescent="0.25">
      <c r="A79" s="70">
        <v>66</v>
      </c>
      <c r="B79" s="71" t="s">
        <v>175</v>
      </c>
      <c r="C79" s="72" t="s">
        <v>21</v>
      </c>
      <c r="D79" s="73">
        <v>54</v>
      </c>
      <c r="E79" s="74">
        <v>1</v>
      </c>
      <c r="F79" s="75">
        <v>54</v>
      </c>
      <c r="G79" s="75">
        <v>1</v>
      </c>
      <c r="H79" s="73">
        <v>37</v>
      </c>
      <c r="I79" s="74">
        <v>8</v>
      </c>
      <c r="J79" s="73">
        <v>58</v>
      </c>
      <c r="K79" s="74">
        <v>1</v>
      </c>
      <c r="L79" s="76">
        <f t="shared" ref="L79:L108" si="2">E79+G79+I79+K79-MINA(IF(E79=0,0,E79),IF(G79=0,0,G79),IF(I79=0,0,I79),IF(K79=0,0,K79))</f>
        <v>10</v>
      </c>
      <c r="N79" s="70">
        <v>66</v>
      </c>
      <c r="O79" s="71" t="s">
        <v>176</v>
      </c>
      <c r="P79" s="72" t="s">
        <v>69</v>
      </c>
      <c r="Q79" s="73"/>
      <c r="R79" s="74"/>
      <c r="S79" s="75"/>
      <c r="T79" s="75"/>
      <c r="U79" s="73"/>
      <c r="V79" s="74"/>
      <c r="W79" s="73">
        <v>39</v>
      </c>
      <c r="X79" s="74">
        <v>6</v>
      </c>
      <c r="Y79" s="76">
        <f>R79+T79+V79+X79-MINA(IF(R79=0,0,R79),IF(T79=0,0,T79),IF(V79=0,0,V79),IF(X79=0,0,X79))</f>
        <v>6</v>
      </c>
    </row>
    <row r="80" spans="1:26" s="62" customFormat="1" ht="15" customHeight="1" x14ac:dyDescent="0.25">
      <c r="A80" s="70">
        <v>67</v>
      </c>
      <c r="B80" s="71" t="s">
        <v>177</v>
      </c>
      <c r="C80" s="72" t="s">
        <v>57</v>
      </c>
      <c r="D80" s="73"/>
      <c r="E80" s="74"/>
      <c r="F80" s="75"/>
      <c r="G80" s="75"/>
      <c r="H80" s="73">
        <v>35</v>
      </c>
      <c r="I80" s="74">
        <v>10</v>
      </c>
      <c r="J80" s="73"/>
      <c r="K80" s="74"/>
      <c r="L80" s="76">
        <f t="shared" si="2"/>
        <v>10</v>
      </c>
      <c r="N80" s="70">
        <v>67</v>
      </c>
      <c r="O80" s="71" t="s">
        <v>178</v>
      </c>
      <c r="P80" s="72" t="s">
        <v>57</v>
      </c>
      <c r="Q80" s="73"/>
      <c r="R80" s="74"/>
      <c r="S80" s="75">
        <v>39</v>
      </c>
      <c r="T80" s="75">
        <v>6</v>
      </c>
      <c r="U80" s="73"/>
      <c r="V80" s="74"/>
      <c r="W80" s="73"/>
      <c r="X80" s="74"/>
      <c r="Y80" s="76">
        <f>R80+T80+V80+X80-MINA(IF(R80=0,0,R80),IF(T80=0,0,T80),IF(V80=0,0,V80),IF(X80=0,0,X80))</f>
        <v>6</v>
      </c>
    </row>
    <row r="81" spans="1:26" s="62" customFormat="1" ht="15" customHeight="1" x14ac:dyDescent="0.25">
      <c r="A81" s="70">
        <v>68</v>
      </c>
      <c r="B81" s="71" t="s">
        <v>179</v>
      </c>
      <c r="C81" s="72" t="s">
        <v>37</v>
      </c>
      <c r="D81" s="73"/>
      <c r="E81" s="74"/>
      <c r="F81" s="75">
        <v>48</v>
      </c>
      <c r="G81" s="75">
        <v>1</v>
      </c>
      <c r="H81" s="73"/>
      <c r="I81" s="74"/>
      <c r="J81" s="73">
        <v>37</v>
      </c>
      <c r="K81" s="74">
        <v>8</v>
      </c>
      <c r="L81" s="76">
        <f t="shared" si="2"/>
        <v>9</v>
      </c>
      <c r="N81" s="70">
        <v>68</v>
      </c>
      <c r="O81" s="71" t="s">
        <v>180</v>
      </c>
      <c r="P81" s="72" t="s">
        <v>26</v>
      </c>
      <c r="Q81" s="73">
        <v>42</v>
      </c>
      <c r="R81" s="74">
        <v>3</v>
      </c>
      <c r="S81" s="75">
        <v>44</v>
      </c>
      <c r="T81" s="75">
        <v>1</v>
      </c>
      <c r="U81" s="73"/>
      <c r="V81" s="74"/>
      <c r="W81" s="73"/>
      <c r="X81" s="74"/>
      <c r="Y81" s="76">
        <f>R81+T81+V81+X81-MINA(IF(R81=0,0,R81),IF(T81=0,0,T81),IF(V81=0,0,V81),IF(X81=0,0,X81))</f>
        <v>4</v>
      </c>
    </row>
    <row r="82" spans="1:26" s="62" customFormat="1" ht="15" customHeight="1" x14ac:dyDescent="0.25">
      <c r="A82" s="70">
        <v>69</v>
      </c>
      <c r="B82" s="71" t="s">
        <v>181</v>
      </c>
      <c r="C82" s="72" t="s">
        <v>21</v>
      </c>
      <c r="D82" s="73">
        <v>37</v>
      </c>
      <c r="E82" s="74">
        <v>8</v>
      </c>
      <c r="F82" s="75"/>
      <c r="G82" s="75"/>
      <c r="H82" s="73"/>
      <c r="I82" s="74"/>
      <c r="J82" s="73"/>
      <c r="K82" s="74"/>
      <c r="L82" s="76">
        <f t="shared" si="2"/>
        <v>8</v>
      </c>
      <c r="N82" s="70">
        <v>69</v>
      </c>
      <c r="O82" s="77"/>
    </row>
    <row r="83" spans="1:26" s="62" customFormat="1" ht="15" customHeight="1" x14ac:dyDescent="0.25">
      <c r="A83" s="70">
        <v>70</v>
      </c>
      <c r="B83" s="71" t="s">
        <v>182</v>
      </c>
      <c r="C83" s="72" t="s">
        <v>22</v>
      </c>
      <c r="D83" s="73"/>
      <c r="E83" s="74"/>
      <c r="F83" s="75"/>
      <c r="G83" s="75"/>
      <c r="H83" s="73"/>
      <c r="I83" s="74"/>
      <c r="J83" s="73">
        <v>38</v>
      </c>
      <c r="K83" s="74">
        <v>7</v>
      </c>
      <c r="L83" s="76">
        <f t="shared" si="2"/>
        <v>7</v>
      </c>
      <c r="O83" s="77"/>
    </row>
    <row r="84" spans="1:26" s="62" customFormat="1" ht="15" customHeight="1" x14ac:dyDescent="0.25">
      <c r="A84" s="70">
        <v>71</v>
      </c>
      <c r="B84" s="71" t="s">
        <v>183</v>
      </c>
      <c r="C84" s="72" t="s">
        <v>22</v>
      </c>
      <c r="D84" s="73"/>
      <c r="E84" s="74"/>
      <c r="F84" s="75"/>
      <c r="G84" s="75"/>
      <c r="H84" s="73"/>
      <c r="I84" s="74"/>
      <c r="J84" s="73">
        <v>39</v>
      </c>
      <c r="K84" s="74">
        <v>6</v>
      </c>
      <c r="L84" s="76">
        <f t="shared" si="2"/>
        <v>6</v>
      </c>
      <c r="O84" s="77"/>
    </row>
    <row r="85" spans="1:26" s="62" customFormat="1" ht="15" customHeight="1" x14ac:dyDescent="0.25">
      <c r="A85" s="70">
        <v>72</v>
      </c>
      <c r="B85" s="71" t="s">
        <v>184</v>
      </c>
      <c r="C85" s="72" t="s">
        <v>37</v>
      </c>
      <c r="D85" s="73"/>
      <c r="E85" s="74"/>
      <c r="F85" s="75">
        <v>39</v>
      </c>
      <c r="G85" s="75">
        <v>6</v>
      </c>
      <c r="H85" s="73"/>
      <c r="I85" s="74"/>
      <c r="J85" s="73"/>
      <c r="K85" s="74"/>
      <c r="L85" s="76">
        <f t="shared" si="2"/>
        <v>6</v>
      </c>
      <c r="O85" s="77"/>
    </row>
    <row r="86" spans="1:26" ht="13.8" x14ac:dyDescent="0.25">
      <c r="A86" s="70">
        <v>73</v>
      </c>
      <c r="B86" s="71" t="s">
        <v>185</v>
      </c>
      <c r="C86" s="72" t="s">
        <v>144</v>
      </c>
      <c r="D86" s="73"/>
      <c r="E86" s="74"/>
      <c r="F86" s="75"/>
      <c r="G86" s="75"/>
      <c r="H86" s="73"/>
      <c r="I86" s="74"/>
      <c r="J86" s="73">
        <v>40</v>
      </c>
      <c r="K86" s="74">
        <v>5</v>
      </c>
      <c r="L86" s="76">
        <f t="shared" si="2"/>
        <v>5</v>
      </c>
      <c r="M86" s="62"/>
      <c r="N86" s="62"/>
      <c r="O86" s="77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ht="13.8" x14ac:dyDescent="0.25">
      <c r="A87" s="70">
        <v>74</v>
      </c>
      <c r="B87" s="71" t="s">
        <v>186</v>
      </c>
      <c r="C87" s="72" t="s">
        <v>85</v>
      </c>
      <c r="D87" s="73"/>
      <c r="E87" s="74"/>
      <c r="F87" s="75"/>
      <c r="G87" s="75"/>
      <c r="H87" s="73"/>
      <c r="I87" s="74"/>
      <c r="J87" s="73">
        <v>42</v>
      </c>
      <c r="K87" s="74">
        <v>3</v>
      </c>
      <c r="L87" s="76">
        <f t="shared" si="2"/>
        <v>3</v>
      </c>
      <c r="M87" s="62"/>
      <c r="N87" s="62"/>
      <c r="O87" s="77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13.8" x14ac:dyDescent="0.25">
      <c r="A88" s="70">
        <v>75</v>
      </c>
      <c r="B88" s="71" t="s">
        <v>187</v>
      </c>
      <c r="C88" s="72" t="s">
        <v>45</v>
      </c>
      <c r="D88" s="73">
        <v>44</v>
      </c>
      <c r="E88" s="74">
        <v>1</v>
      </c>
      <c r="F88" s="75">
        <v>47</v>
      </c>
      <c r="G88" s="75">
        <v>1</v>
      </c>
      <c r="H88" s="73"/>
      <c r="I88" s="74"/>
      <c r="J88" s="73"/>
      <c r="K88" s="74"/>
      <c r="L88" s="76">
        <f t="shared" si="2"/>
        <v>2</v>
      </c>
      <c r="M88" s="62"/>
      <c r="N88" s="62"/>
      <c r="O88" s="77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26" ht="13.8" x14ac:dyDescent="0.25">
      <c r="A89" s="70">
        <v>76</v>
      </c>
      <c r="B89" s="71" t="s">
        <v>188</v>
      </c>
      <c r="C89" s="72" t="s">
        <v>45</v>
      </c>
      <c r="D89" s="73">
        <v>53</v>
      </c>
      <c r="E89" s="74">
        <v>1</v>
      </c>
      <c r="F89" s="75">
        <v>50</v>
      </c>
      <c r="G89" s="75">
        <v>1</v>
      </c>
      <c r="H89" s="73"/>
      <c r="I89" s="74"/>
      <c r="J89" s="73"/>
      <c r="K89" s="74"/>
      <c r="L89" s="76">
        <f t="shared" si="2"/>
        <v>2</v>
      </c>
      <c r="M89" s="62"/>
      <c r="N89" s="62"/>
      <c r="O89" s="77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spans="1:26" ht="13.8" x14ac:dyDescent="0.25">
      <c r="A90" s="70">
        <v>77</v>
      </c>
      <c r="B90" s="71" t="s">
        <v>189</v>
      </c>
      <c r="C90" s="72" t="s">
        <v>21</v>
      </c>
      <c r="D90" s="73">
        <v>57</v>
      </c>
      <c r="E90" s="74">
        <v>1</v>
      </c>
      <c r="F90" s="75">
        <v>57</v>
      </c>
      <c r="G90" s="75">
        <v>1</v>
      </c>
      <c r="H90" s="73"/>
      <c r="I90" s="74"/>
      <c r="J90" s="73"/>
      <c r="K90" s="74"/>
      <c r="L90" s="76">
        <f t="shared" si="2"/>
        <v>2</v>
      </c>
      <c r="M90" s="62"/>
      <c r="N90" s="62"/>
      <c r="O90" s="77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spans="1:26" ht="13.8" x14ac:dyDescent="0.25">
      <c r="A91" s="70">
        <v>78</v>
      </c>
      <c r="B91" s="71" t="s">
        <v>190</v>
      </c>
      <c r="C91" s="72" t="s">
        <v>21</v>
      </c>
      <c r="D91" s="73">
        <v>43</v>
      </c>
      <c r="E91" s="74">
        <v>2</v>
      </c>
      <c r="F91" s="75"/>
      <c r="G91" s="75"/>
      <c r="H91" s="73"/>
      <c r="I91" s="74"/>
      <c r="J91" s="73"/>
      <c r="K91" s="74"/>
      <c r="L91" s="76">
        <f t="shared" si="2"/>
        <v>2</v>
      </c>
      <c r="M91" s="62"/>
      <c r="N91" s="62"/>
      <c r="O91" s="77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spans="1:26" ht="13.8" x14ac:dyDescent="0.25">
      <c r="A92" s="70">
        <v>79</v>
      </c>
      <c r="B92" s="71" t="s">
        <v>191</v>
      </c>
      <c r="C92" s="72" t="s">
        <v>85</v>
      </c>
      <c r="D92" s="73"/>
      <c r="E92" s="74"/>
      <c r="F92" s="75"/>
      <c r="G92" s="75"/>
      <c r="H92" s="73"/>
      <c r="I92" s="74"/>
      <c r="J92" s="73">
        <v>44</v>
      </c>
      <c r="K92" s="74">
        <v>1</v>
      </c>
      <c r="L92" s="76">
        <f t="shared" si="2"/>
        <v>1</v>
      </c>
      <c r="M92" s="62"/>
      <c r="N92" s="62"/>
      <c r="O92" s="77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spans="1:26" ht="13.8" x14ac:dyDescent="0.25">
      <c r="A93" s="70">
        <v>80</v>
      </c>
      <c r="B93" s="71" t="s">
        <v>192</v>
      </c>
      <c r="C93" s="72" t="s">
        <v>22</v>
      </c>
      <c r="D93" s="73"/>
      <c r="E93" s="74"/>
      <c r="F93" s="75"/>
      <c r="G93" s="75"/>
      <c r="H93" s="73"/>
      <c r="I93" s="74"/>
      <c r="J93" s="73">
        <v>45</v>
      </c>
      <c r="K93" s="74">
        <v>1</v>
      </c>
      <c r="L93" s="76">
        <f t="shared" si="2"/>
        <v>1</v>
      </c>
      <c r="M93" s="62"/>
      <c r="N93" s="62"/>
      <c r="O93" s="77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spans="1:26" ht="13.8" x14ac:dyDescent="0.25">
      <c r="A94" s="70">
        <v>81</v>
      </c>
      <c r="B94" s="71" t="s">
        <v>193</v>
      </c>
      <c r="C94" s="72" t="s">
        <v>26</v>
      </c>
      <c r="D94" s="73"/>
      <c r="E94" s="74"/>
      <c r="F94" s="75"/>
      <c r="G94" s="75"/>
      <c r="H94" s="73"/>
      <c r="I94" s="74"/>
      <c r="J94" s="73">
        <v>46</v>
      </c>
      <c r="K94" s="74">
        <v>1</v>
      </c>
      <c r="L94" s="76">
        <f t="shared" si="2"/>
        <v>1</v>
      </c>
      <c r="M94" s="62"/>
      <c r="N94" s="62"/>
      <c r="O94" s="77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ht="13.8" x14ac:dyDescent="0.25">
      <c r="A95" s="70">
        <v>82</v>
      </c>
      <c r="B95" s="71" t="s">
        <v>194</v>
      </c>
      <c r="C95" s="72" t="s">
        <v>149</v>
      </c>
      <c r="D95" s="73"/>
      <c r="E95" s="74"/>
      <c r="F95" s="75"/>
      <c r="G95" s="75"/>
      <c r="H95" s="73"/>
      <c r="I95" s="74"/>
      <c r="J95" s="73">
        <v>47</v>
      </c>
      <c r="K95" s="74">
        <v>1</v>
      </c>
      <c r="L95" s="76">
        <f t="shared" si="2"/>
        <v>1</v>
      </c>
      <c r="M95" s="62"/>
      <c r="N95" s="62"/>
      <c r="O95" s="77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1:26" ht="13.8" x14ac:dyDescent="0.25">
      <c r="A96" s="70">
        <v>83</v>
      </c>
      <c r="B96" s="71" t="s">
        <v>195</v>
      </c>
      <c r="C96" s="72" t="s">
        <v>22</v>
      </c>
      <c r="D96" s="73"/>
      <c r="E96" s="74"/>
      <c r="F96" s="75"/>
      <c r="G96" s="75"/>
      <c r="H96" s="73"/>
      <c r="I96" s="74"/>
      <c r="J96" s="73">
        <v>51</v>
      </c>
      <c r="K96" s="74">
        <v>1</v>
      </c>
      <c r="L96" s="76">
        <f t="shared" si="2"/>
        <v>1</v>
      </c>
      <c r="M96" s="62"/>
      <c r="N96" s="62"/>
      <c r="O96" s="77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1:26" ht="13.8" x14ac:dyDescent="0.25">
      <c r="A97" s="70">
        <v>84</v>
      </c>
      <c r="B97" s="71" t="s">
        <v>196</v>
      </c>
      <c r="C97" s="72" t="s">
        <v>21</v>
      </c>
      <c r="D97" s="73"/>
      <c r="E97" s="74"/>
      <c r="F97" s="75"/>
      <c r="G97" s="75"/>
      <c r="H97" s="73"/>
      <c r="I97" s="74"/>
      <c r="J97" s="73">
        <v>52</v>
      </c>
      <c r="K97" s="74">
        <v>1</v>
      </c>
      <c r="L97" s="76">
        <f t="shared" si="2"/>
        <v>1</v>
      </c>
      <c r="M97" s="62"/>
      <c r="N97" s="62"/>
      <c r="O97" s="77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spans="1:26" ht="13.8" x14ac:dyDescent="0.25">
      <c r="A98" s="70">
        <v>85</v>
      </c>
      <c r="B98" s="71" t="s">
        <v>197</v>
      </c>
      <c r="C98" s="72" t="s">
        <v>34</v>
      </c>
      <c r="D98" s="73"/>
      <c r="E98" s="74"/>
      <c r="F98" s="75"/>
      <c r="G98" s="75"/>
      <c r="H98" s="73"/>
      <c r="I98" s="74"/>
      <c r="J98" s="73">
        <v>53</v>
      </c>
      <c r="K98" s="74">
        <v>1</v>
      </c>
      <c r="L98" s="76">
        <f t="shared" si="2"/>
        <v>1</v>
      </c>
      <c r="M98" s="62"/>
      <c r="N98" s="62"/>
      <c r="O98" s="77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:26" ht="13.8" x14ac:dyDescent="0.25">
      <c r="A99" s="70">
        <v>86</v>
      </c>
      <c r="B99" s="71" t="s">
        <v>198</v>
      </c>
      <c r="C99" s="72" t="s">
        <v>21</v>
      </c>
      <c r="D99" s="73"/>
      <c r="E99" s="74"/>
      <c r="F99" s="75"/>
      <c r="G99" s="75"/>
      <c r="H99" s="73"/>
      <c r="I99" s="74"/>
      <c r="J99" s="73">
        <v>54</v>
      </c>
      <c r="K99" s="74">
        <v>1</v>
      </c>
      <c r="L99" s="76">
        <f t="shared" si="2"/>
        <v>1</v>
      </c>
      <c r="M99" s="62"/>
      <c r="N99" s="62"/>
      <c r="O99" s="77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spans="1:26" ht="13.8" x14ac:dyDescent="0.25">
      <c r="A100" s="70">
        <v>87</v>
      </c>
      <c r="B100" s="71" t="s">
        <v>199</v>
      </c>
      <c r="C100" s="72" t="s">
        <v>149</v>
      </c>
      <c r="D100" s="73"/>
      <c r="E100" s="74"/>
      <c r="F100" s="75"/>
      <c r="G100" s="75"/>
      <c r="H100" s="73"/>
      <c r="I100" s="74"/>
      <c r="J100" s="73">
        <v>55</v>
      </c>
      <c r="K100" s="74">
        <v>1</v>
      </c>
      <c r="L100" s="76">
        <f t="shared" si="2"/>
        <v>1</v>
      </c>
      <c r="M100" s="62"/>
      <c r="N100" s="62"/>
      <c r="O100" s="77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spans="1:26" ht="13.8" x14ac:dyDescent="0.25">
      <c r="A101" s="70">
        <v>88</v>
      </c>
      <c r="B101" s="71" t="s">
        <v>200</v>
      </c>
      <c r="C101" s="72" t="s">
        <v>144</v>
      </c>
      <c r="D101" s="73"/>
      <c r="E101" s="74"/>
      <c r="F101" s="75"/>
      <c r="G101" s="75"/>
      <c r="H101" s="73"/>
      <c r="I101" s="74"/>
      <c r="J101" s="73">
        <v>56</v>
      </c>
      <c r="K101" s="74">
        <v>1</v>
      </c>
      <c r="L101" s="76">
        <f t="shared" si="2"/>
        <v>1</v>
      </c>
      <c r="M101" s="62"/>
      <c r="N101" s="62"/>
      <c r="O101" s="77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:26" ht="13.8" x14ac:dyDescent="0.25">
      <c r="A102" s="70">
        <v>89</v>
      </c>
      <c r="B102" s="71" t="s">
        <v>201</v>
      </c>
      <c r="C102" s="72" t="s">
        <v>22</v>
      </c>
      <c r="D102" s="73"/>
      <c r="E102" s="74"/>
      <c r="F102" s="75"/>
      <c r="G102" s="75"/>
      <c r="H102" s="73"/>
      <c r="I102" s="74"/>
      <c r="J102" s="73">
        <v>57</v>
      </c>
      <c r="K102" s="74">
        <v>1</v>
      </c>
      <c r="L102" s="76">
        <f t="shared" si="2"/>
        <v>1</v>
      </c>
      <c r="M102" s="62"/>
      <c r="N102" s="62"/>
      <c r="O102" s="77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spans="1:26" ht="13.8" x14ac:dyDescent="0.25">
      <c r="A103" s="70">
        <v>90</v>
      </c>
      <c r="B103" s="71" t="s">
        <v>202</v>
      </c>
      <c r="C103" s="72" t="s">
        <v>85</v>
      </c>
      <c r="D103" s="73"/>
      <c r="E103" s="74"/>
      <c r="F103" s="75"/>
      <c r="G103" s="75"/>
      <c r="H103" s="73"/>
      <c r="I103" s="74"/>
      <c r="J103" s="73">
        <v>59</v>
      </c>
      <c r="K103" s="74">
        <v>1</v>
      </c>
      <c r="L103" s="76">
        <f t="shared" si="2"/>
        <v>1</v>
      </c>
      <c r="M103" s="62"/>
      <c r="N103" s="62"/>
      <c r="O103" s="77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:26" ht="13.8" x14ac:dyDescent="0.25">
      <c r="A104" s="70">
        <v>91</v>
      </c>
      <c r="B104" s="71" t="s">
        <v>203</v>
      </c>
      <c r="C104" s="72" t="s">
        <v>37</v>
      </c>
      <c r="D104" s="73"/>
      <c r="E104" s="74"/>
      <c r="F104" s="75">
        <v>44</v>
      </c>
      <c r="G104" s="75">
        <v>1</v>
      </c>
      <c r="H104" s="73"/>
      <c r="I104" s="74"/>
      <c r="J104" s="73"/>
      <c r="K104" s="74"/>
      <c r="L104" s="76">
        <f t="shared" si="2"/>
        <v>1</v>
      </c>
      <c r="M104" s="62"/>
      <c r="N104" s="62"/>
      <c r="O104" s="77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spans="1:26" ht="13.8" x14ac:dyDescent="0.25">
      <c r="A105" s="70">
        <v>92</v>
      </c>
      <c r="B105" s="71" t="s">
        <v>204</v>
      </c>
      <c r="C105" s="72" t="s">
        <v>37</v>
      </c>
      <c r="D105" s="73"/>
      <c r="E105" s="74"/>
      <c r="F105" s="75">
        <v>51</v>
      </c>
      <c r="G105" s="75">
        <v>1</v>
      </c>
      <c r="H105" s="73"/>
      <c r="I105" s="74"/>
      <c r="J105" s="73"/>
      <c r="K105" s="74"/>
      <c r="L105" s="76">
        <f t="shared" si="2"/>
        <v>1</v>
      </c>
      <c r="M105" s="62"/>
      <c r="N105" s="62"/>
      <c r="O105" s="77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:26" ht="13.8" x14ac:dyDescent="0.25">
      <c r="A106" s="70">
        <v>93</v>
      </c>
      <c r="B106" s="71" t="s">
        <v>205</v>
      </c>
      <c r="C106" s="72" t="s">
        <v>21</v>
      </c>
      <c r="D106" s="73">
        <v>50</v>
      </c>
      <c r="E106" s="74">
        <v>1</v>
      </c>
      <c r="F106" s="75"/>
      <c r="G106" s="75"/>
      <c r="H106" s="73"/>
      <c r="I106" s="74"/>
      <c r="J106" s="73"/>
      <c r="K106" s="74"/>
      <c r="L106" s="76">
        <f t="shared" si="2"/>
        <v>1</v>
      </c>
      <c r="M106" s="62"/>
      <c r="N106" s="62"/>
      <c r="O106" s="77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spans="1:26" ht="13.8" x14ac:dyDescent="0.25">
      <c r="A107" s="70">
        <v>94</v>
      </c>
      <c r="B107" s="71" t="s">
        <v>206</v>
      </c>
      <c r="C107" s="72" t="s">
        <v>21</v>
      </c>
      <c r="D107" s="73">
        <v>51</v>
      </c>
      <c r="E107" s="74">
        <v>1</v>
      </c>
      <c r="F107" s="75"/>
      <c r="G107" s="75"/>
      <c r="H107" s="73"/>
      <c r="I107" s="74"/>
      <c r="J107" s="73"/>
      <c r="K107" s="74"/>
      <c r="L107" s="76">
        <f t="shared" si="2"/>
        <v>1</v>
      </c>
      <c r="M107" s="62"/>
      <c r="N107" s="62"/>
      <c r="O107" s="77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spans="1:26" ht="13.8" x14ac:dyDescent="0.25">
      <c r="A108" s="70">
        <v>95</v>
      </c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77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spans="1:26" ht="13.8" x14ac:dyDescent="0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77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spans="1:26" ht="13.8" x14ac:dyDescent="0.25"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77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spans="1:26" ht="13.8" x14ac:dyDescent="0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77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spans="1:26" ht="13.8" x14ac:dyDescent="0.25"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77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spans="1:26" ht="13.8" x14ac:dyDescent="0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77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spans="1:26" ht="13.8" x14ac:dyDescent="0.25"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77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spans="1:26" ht="13.8" x14ac:dyDescent="0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77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spans="1:26" ht="13.8" x14ac:dyDescent="0.25"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77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spans="1:26" ht="13.8" x14ac:dyDescent="0.25"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77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spans="1:26" ht="13.8" x14ac:dyDescent="0.25"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77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 spans="1:26" ht="13.8" x14ac:dyDescent="0.25"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77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spans="1:26" ht="13.8" x14ac:dyDescent="0.25"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77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 spans="1:26" ht="13.8" x14ac:dyDescent="0.25"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77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spans="1:26" ht="13.8" x14ac:dyDescent="0.25"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spans="1:26" ht="13.8" x14ac:dyDescent="0.25"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 spans="1:26" ht="13.8" x14ac:dyDescent="0.25"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 spans="1:26" ht="13.8" x14ac:dyDescent="0.25"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spans="1:26" ht="13.8" x14ac:dyDescent="0.25"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 spans="1:26" ht="13.8" x14ac:dyDescent="0.25"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 spans="1:26" ht="13.8" x14ac:dyDescent="0.25"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 spans="2:26" ht="13.8" x14ac:dyDescent="0.25"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 spans="2:26" ht="13.8" x14ac:dyDescent="0.25"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 spans="2:26" ht="13.8" x14ac:dyDescent="0.25"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spans="2:26" ht="13.8" x14ac:dyDescent="0.25"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 spans="2:26" ht="13.8" x14ac:dyDescent="0.25"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 spans="2:26" ht="13.8" x14ac:dyDescent="0.25"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 spans="2:26" ht="13.8" x14ac:dyDescent="0.25"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 spans="2:26" ht="13.8" x14ac:dyDescent="0.25"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 spans="2:26" ht="13.8" x14ac:dyDescent="0.25"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 spans="2:26" ht="13.8" x14ac:dyDescent="0.25"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 spans="2:26" ht="13.8" x14ac:dyDescent="0.25"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 spans="2:26" ht="13.8" x14ac:dyDescent="0.25"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 spans="2:26" ht="13.8" x14ac:dyDescent="0.25"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spans="2:26" ht="13.8" x14ac:dyDescent="0.25"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spans="2:26" ht="13.8" x14ac:dyDescent="0.25"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spans="2:26" ht="13.8" x14ac:dyDescent="0.25"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spans="2:26" ht="13.8" x14ac:dyDescent="0.25"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 spans="2:26" ht="13.8" x14ac:dyDescent="0.25"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 spans="2:26" ht="13.8" x14ac:dyDescent="0.25"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 spans="2:26" ht="13.8" x14ac:dyDescent="0.25"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 spans="2:26" ht="13.8" x14ac:dyDescent="0.25"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 spans="2:26" ht="13.8" x14ac:dyDescent="0.25"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 spans="2:26" ht="13.8" x14ac:dyDescent="0.25"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 spans="2:26" ht="13.8" x14ac:dyDescent="0.25"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 spans="2:26" ht="13.8" x14ac:dyDescent="0.25"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 spans="2:26" ht="13.8" x14ac:dyDescent="0.25"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 spans="2:26" ht="13.8" x14ac:dyDescent="0.25"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 spans="2:26" ht="13.8" x14ac:dyDescent="0.25"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 spans="2:26" ht="13.8" x14ac:dyDescent="0.25"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spans="2:26" ht="13.8" x14ac:dyDescent="0.25"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 spans="2:26" ht="13.8" x14ac:dyDescent="0.25"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 spans="2:26" ht="13.8" x14ac:dyDescent="0.25"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 spans="2:26" ht="13.8" x14ac:dyDescent="0.25"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 spans="2:26" ht="13.8" x14ac:dyDescent="0.25"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 spans="2:26" ht="13.8" x14ac:dyDescent="0.25"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 spans="2:26" ht="13.8" x14ac:dyDescent="0.25"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spans="2:26" ht="13.8" x14ac:dyDescent="0.25"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 spans="2:26" ht="13.8" x14ac:dyDescent="0.25"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 spans="2:26" ht="13.8" x14ac:dyDescent="0.25"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 spans="2:26" ht="13.8" x14ac:dyDescent="0.25"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 spans="2:26" ht="13.8" x14ac:dyDescent="0.25"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 spans="2:26" ht="13.8" x14ac:dyDescent="0.25"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 spans="2:26" ht="13.8" x14ac:dyDescent="0.25"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 spans="2:26" ht="13.8" x14ac:dyDescent="0.25"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 spans="2:26" ht="13.8" x14ac:dyDescent="0.25"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spans="2:26" ht="13.8" x14ac:dyDescent="0.25"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spans="2:26" ht="13.8" x14ac:dyDescent="0.25"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 spans="2:26" ht="13.8" x14ac:dyDescent="0.25"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spans="2:26" ht="13.8" x14ac:dyDescent="0.25"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spans="2:26" ht="13.8" x14ac:dyDescent="0.25"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spans="2:26" ht="13.8" x14ac:dyDescent="0.25"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spans="2:26" ht="13.8" x14ac:dyDescent="0.25"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spans="2:26" ht="13.8" x14ac:dyDescent="0.25"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spans="2:26" ht="13.8" x14ac:dyDescent="0.25"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spans="2:26" ht="13.8" x14ac:dyDescent="0.25"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spans="2:26" ht="13.8" x14ac:dyDescent="0.25"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spans="2:26" ht="13.8" x14ac:dyDescent="0.25"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2:26" ht="13.8" x14ac:dyDescent="0.25"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2:26" ht="13.8" x14ac:dyDescent="0.25"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spans="2:26" ht="13.8" x14ac:dyDescent="0.25"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spans="2:26" ht="13.8" x14ac:dyDescent="0.25"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spans="2:26" ht="13.8" x14ac:dyDescent="0.25"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2:26" ht="13.8" x14ac:dyDescent="0.25"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spans="2:26" ht="13.8" x14ac:dyDescent="0.25"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spans="2:26" ht="13.8" x14ac:dyDescent="0.25"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 spans="2:26" ht="13.8" x14ac:dyDescent="0.25"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spans="2:26" ht="13.8" x14ac:dyDescent="0.25"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spans="2:26" ht="13.8" x14ac:dyDescent="0.25"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spans="2:26" ht="13.8" x14ac:dyDescent="0.25"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spans="2:26" ht="13.8" x14ac:dyDescent="0.25"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spans="2:26" ht="13.8" x14ac:dyDescent="0.25"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spans="2:26" ht="13.8" x14ac:dyDescent="0.25"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spans="2:26" ht="13.8" x14ac:dyDescent="0.25"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 spans="2:26" ht="13.8" x14ac:dyDescent="0.25"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 spans="2:26" ht="13.8" x14ac:dyDescent="0.25"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 spans="2:26" ht="13.8" x14ac:dyDescent="0.25"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 spans="2:26" ht="13.8" x14ac:dyDescent="0.25"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 spans="2:26" ht="13.8" x14ac:dyDescent="0.25"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spans="2:26" ht="13.8" x14ac:dyDescent="0.25"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 spans="2:26" ht="13.8" x14ac:dyDescent="0.25"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 spans="2:26" ht="13.8" x14ac:dyDescent="0.25"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spans="2:26" ht="13.8" x14ac:dyDescent="0.25"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 spans="2:26" ht="13.8" x14ac:dyDescent="0.25"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 spans="2:26" ht="13.8" x14ac:dyDescent="0.25"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 spans="2:26" ht="13.8" x14ac:dyDescent="0.25"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 spans="2:26" ht="13.8" x14ac:dyDescent="0.25"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 spans="2:26" ht="13.8" x14ac:dyDescent="0.25"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 spans="2:26" ht="13.8" x14ac:dyDescent="0.25"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 spans="2:26" ht="13.8" x14ac:dyDescent="0.25"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 spans="2:26" ht="13.8" x14ac:dyDescent="0.25"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 spans="2:26" ht="13.8" x14ac:dyDescent="0.25"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 spans="2:26" ht="13.8" x14ac:dyDescent="0.25"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spans="2:26" ht="13.8" x14ac:dyDescent="0.25"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 spans="2:26" ht="13.8" x14ac:dyDescent="0.25"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 spans="2:26" ht="13.8" x14ac:dyDescent="0.25"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spans="2:26" ht="13.8" x14ac:dyDescent="0.25"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spans="2:26" ht="13.8" x14ac:dyDescent="0.25"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 spans="2:26" ht="13.8" x14ac:dyDescent="0.25"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2:26" ht="13.8" x14ac:dyDescent="0.25"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2:26" ht="13.8" x14ac:dyDescent="0.25"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 spans="2:26" ht="13.8" x14ac:dyDescent="0.25"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spans="2:26" ht="13.8" x14ac:dyDescent="0.25"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spans="2:26" ht="13.8" x14ac:dyDescent="0.25"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 spans="2:26" ht="13.8" x14ac:dyDescent="0.25"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 spans="2:26" ht="13.8" x14ac:dyDescent="0.25"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 spans="2:26" ht="13.8" x14ac:dyDescent="0.25"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spans="2:26" ht="13.8" x14ac:dyDescent="0.25"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spans="2:26" ht="13.8" x14ac:dyDescent="0.25"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spans="2:26" ht="13.8" x14ac:dyDescent="0.25"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spans="2:26" ht="13.8" x14ac:dyDescent="0.25"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 spans="2:26" ht="13.8" x14ac:dyDescent="0.25"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 spans="2:26" ht="13.8" x14ac:dyDescent="0.25"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</row>
    <row r="241" spans="2:26" ht="13.8" x14ac:dyDescent="0.25"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</row>
    <row r="242" spans="2:26" ht="13.8" x14ac:dyDescent="0.25"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</row>
    <row r="243" spans="2:26" ht="13.8" x14ac:dyDescent="0.25"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</row>
    <row r="244" spans="2:26" ht="13.8" x14ac:dyDescent="0.25"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</row>
    <row r="245" spans="2:26" ht="13.8" x14ac:dyDescent="0.25"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</row>
    <row r="246" spans="2:26" ht="13.8" x14ac:dyDescent="0.25"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</row>
    <row r="247" spans="2:26" ht="13.8" x14ac:dyDescent="0.25"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</row>
    <row r="248" spans="2:26" ht="13.8" x14ac:dyDescent="0.25"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</row>
    <row r="249" spans="2:26" ht="13.8" x14ac:dyDescent="0.25"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</row>
    <row r="250" spans="2:26" ht="13.8" x14ac:dyDescent="0.25"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</row>
    <row r="251" spans="2:26" ht="13.8" x14ac:dyDescent="0.25"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</row>
    <row r="252" spans="2:26" ht="13.8" x14ac:dyDescent="0.25"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</row>
    <row r="253" spans="2:26" ht="13.8" x14ac:dyDescent="0.25"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</row>
    <row r="254" spans="2:26" ht="13.8" x14ac:dyDescent="0.25"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</row>
    <row r="255" spans="2:26" ht="13.8" x14ac:dyDescent="0.25"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</row>
    <row r="256" spans="2:26" ht="13.8" x14ac:dyDescent="0.25"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</row>
    <row r="257" spans="2:26" ht="13.8" x14ac:dyDescent="0.25"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</row>
    <row r="258" spans="2:26" ht="13.8" x14ac:dyDescent="0.25"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</row>
    <row r="259" spans="2:26" ht="13.8" x14ac:dyDescent="0.25"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</row>
    <row r="260" spans="2:26" ht="13.8" x14ac:dyDescent="0.25"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</row>
    <row r="261" spans="2:26" ht="13.8" x14ac:dyDescent="0.25"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</row>
    <row r="262" spans="2:26" ht="13.8" x14ac:dyDescent="0.25"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</row>
    <row r="263" spans="2:26" ht="13.8" x14ac:dyDescent="0.25"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</row>
    <row r="264" spans="2:26" ht="13.8" x14ac:dyDescent="0.25"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</row>
    <row r="265" spans="2:26" ht="13.8" x14ac:dyDescent="0.25"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</row>
    <row r="266" spans="2:26" ht="13.8" x14ac:dyDescent="0.25"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</row>
    <row r="267" spans="2:26" ht="13.8" x14ac:dyDescent="0.25"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</row>
    <row r="268" spans="2:26" ht="13.8" x14ac:dyDescent="0.25"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</row>
    <row r="269" spans="2:26" ht="13.8" x14ac:dyDescent="0.25"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 spans="2:26" ht="13.8" x14ac:dyDescent="0.25"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 spans="2:26" ht="13.8" x14ac:dyDescent="0.25"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 spans="2:26" ht="13.8" x14ac:dyDescent="0.25"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 spans="2:26" ht="13.8" x14ac:dyDescent="0.25"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 spans="2:26" ht="13.8" x14ac:dyDescent="0.25"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 spans="2:26" ht="13.8" x14ac:dyDescent="0.25"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</row>
    <row r="276" spans="2:26" ht="13.8" x14ac:dyDescent="0.25"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spans="2:26" ht="13.8" x14ac:dyDescent="0.25"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spans="2:26" ht="13.8" x14ac:dyDescent="0.25"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spans="2:26" ht="13.8" x14ac:dyDescent="0.25"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spans="2:26" ht="13.8" x14ac:dyDescent="0.25"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spans="2:26" ht="13.8" x14ac:dyDescent="0.25"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 spans="2:26" ht="13.8" x14ac:dyDescent="0.25"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spans="2:26" ht="13.8" x14ac:dyDescent="0.25"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spans="2:26" ht="13.8" x14ac:dyDescent="0.25"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spans="2:26" ht="13.8" x14ac:dyDescent="0.25"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spans="2:26" ht="13.8" x14ac:dyDescent="0.25"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spans="2:26" ht="13.8" x14ac:dyDescent="0.25"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spans="2:26" ht="13.8" x14ac:dyDescent="0.25"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spans="2:26" ht="13.8" x14ac:dyDescent="0.25"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spans="2:26" ht="13.8" x14ac:dyDescent="0.25"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spans="2:26" ht="13.8" x14ac:dyDescent="0.25"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spans="2:26" ht="13.8" x14ac:dyDescent="0.25"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spans="2:26" ht="13.8" x14ac:dyDescent="0.25"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spans="2:26" ht="13.8" x14ac:dyDescent="0.25"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spans="2:26" ht="13.8" x14ac:dyDescent="0.25"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spans="2:26" ht="13.8" x14ac:dyDescent="0.25"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spans="2:26" ht="13.8" x14ac:dyDescent="0.25"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spans="2:26" ht="13.8" x14ac:dyDescent="0.25"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spans="2:26" ht="13.8" x14ac:dyDescent="0.25"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spans="2:26" ht="13.8" x14ac:dyDescent="0.25"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spans="2:26" ht="13.8" x14ac:dyDescent="0.25"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spans="2:26" ht="13.8" x14ac:dyDescent="0.25"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spans="2:26" ht="13.8" x14ac:dyDescent="0.25"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spans="2:26" ht="13.8" x14ac:dyDescent="0.25"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spans="2:26" ht="13.8" x14ac:dyDescent="0.25"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spans="2:26" ht="13.8" x14ac:dyDescent="0.25"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spans="2:26" ht="13.8" x14ac:dyDescent="0.25"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spans="2:26" ht="13.8" x14ac:dyDescent="0.25"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spans="2:26" ht="13.8" x14ac:dyDescent="0.25"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spans="2:26" ht="13.8" x14ac:dyDescent="0.25"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spans="2:26" ht="13.8" x14ac:dyDescent="0.25"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spans="2:26" ht="13.8" x14ac:dyDescent="0.25"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spans="2:26" ht="13.8" x14ac:dyDescent="0.25"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spans="2:26" ht="13.8" x14ac:dyDescent="0.25"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spans="2:26" ht="13.8" x14ac:dyDescent="0.25"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spans="2:26" ht="13.8" x14ac:dyDescent="0.25"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spans="2:26" ht="13.8" x14ac:dyDescent="0.25"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spans="2:26" ht="13.8" x14ac:dyDescent="0.25"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spans="2:26" ht="13.8" x14ac:dyDescent="0.25"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spans="2:26" ht="13.8" x14ac:dyDescent="0.25"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spans="2:26" ht="13.8" x14ac:dyDescent="0.25"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spans="2:26" ht="13.8" x14ac:dyDescent="0.25"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spans="2:26" ht="13.8" x14ac:dyDescent="0.25"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spans="2:26" ht="13.8" x14ac:dyDescent="0.25"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spans="2:26" ht="13.8" x14ac:dyDescent="0.25"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spans="2:26" ht="13.8" x14ac:dyDescent="0.25"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spans="2:26" ht="13.8" x14ac:dyDescent="0.25"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spans="2:26" ht="13.8" x14ac:dyDescent="0.25"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spans="2:26" ht="13.8" x14ac:dyDescent="0.25"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spans="2:26" ht="13.8" x14ac:dyDescent="0.25"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spans="2:26" ht="13.8" x14ac:dyDescent="0.25"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spans="2:26" ht="13.8" x14ac:dyDescent="0.25"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spans="2:26" ht="13.8" x14ac:dyDescent="0.25"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spans="2:26" ht="13.8" x14ac:dyDescent="0.25"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spans="2:26" ht="13.8" x14ac:dyDescent="0.25"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spans="2:26" ht="13.8" x14ac:dyDescent="0.25"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spans="2:26" ht="13.8" x14ac:dyDescent="0.25"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spans="2:26" ht="13.8" x14ac:dyDescent="0.25"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spans="2:26" ht="13.8" x14ac:dyDescent="0.25"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 spans="2:26" ht="13.8" x14ac:dyDescent="0.25"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spans="2:26" ht="13.8" x14ac:dyDescent="0.25"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spans="2:26" ht="13.8" x14ac:dyDescent="0.25"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spans="2:26" ht="13.8" x14ac:dyDescent="0.25"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spans="2:26" ht="13.8" x14ac:dyDescent="0.25"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spans="2:26" ht="13.8" x14ac:dyDescent="0.25"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 spans="2:26" ht="13.8" x14ac:dyDescent="0.25"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spans="2:26" ht="13.8" x14ac:dyDescent="0.25"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spans="2:26" ht="13.8" x14ac:dyDescent="0.25"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spans="2:26" ht="13.8" x14ac:dyDescent="0.25"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spans="2:26" ht="13.8" x14ac:dyDescent="0.25"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spans="2:26" ht="13.8" x14ac:dyDescent="0.25"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spans="2:26" ht="13.8" x14ac:dyDescent="0.25"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spans="2:26" ht="13.8" x14ac:dyDescent="0.25"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spans="2:26" ht="13.8" x14ac:dyDescent="0.25"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spans="2:26" ht="13.8" x14ac:dyDescent="0.25"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spans="2:26" ht="13.8" x14ac:dyDescent="0.25"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spans="2:26" ht="13.8" x14ac:dyDescent="0.25"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spans="2:26" ht="13.8" x14ac:dyDescent="0.25"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spans="2:26" ht="13.8" x14ac:dyDescent="0.25"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spans="2:26" ht="13.8" x14ac:dyDescent="0.25"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spans="2:26" ht="13.8" x14ac:dyDescent="0.25"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spans="2:26" ht="13.8" x14ac:dyDescent="0.25"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spans="2:26" ht="13.8" x14ac:dyDescent="0.25"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spans="2:26" ht="13.8" x14ac:dyDescent="0.25"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spans="2:26" ht="13.8" x14ac:dyDescent="0.25"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spans="2:26" ht="13.8" x14ac:dyDescent="0.25"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spans="2:26" ht="13.8" x14ac:dyDescent="0.25"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spans="2:26" ht="13.8" x14ac:dyDescent="0.25"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spans="2:26" ht="13.8" x14ac:dyDescent="0.25"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spans="2:26" ht="13.8" x14ac:dyDescent="0.25"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spans="2:26" ht="13.8" x14ac:dyDescent="0.25"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spans="2:26" ht="13.8" x14ac:dyDescent="0.25"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spans="2:26" ht="13.8" x14ac:dyDescent="0.25"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spans="2:26" ht="13.8" x14ac:dyDescent="0.25"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spans="2:26" ht="13.8" x14ac:dyDescent="0.25"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spans="2:26" ht="13.8" x14ac:dyDescent="0.25"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spans="2:26" ht="13.8" x14ac:dyDescent="0.25"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spans="2:26" ht="13.8" x14ac:dyDescent="0.25"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spans="2:26" ht="13.8" x14ac:dyDescent="0.25"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spans="2:26" ht="13.8" x14ac:dyDescent="0.25"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spans="2:26" ht="13.8" x14ac:dyDescent="0.25"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spans="2:26" ht="13.8" x14ac:dyDescent="0.25"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spans="2:26" ht="13.8" x14ac:dyDescent="0.25"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spans="2:26" ht="13.8" x14ac:dyDescent="0.25"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spans="2:26" ht="13.8" x14ac:dyDescent="0.25"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spans="2:26" ht="13.8" x14ac:dyDescent="0.25"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spans="2:26" ht="13.8" x14ac:dyDescent="0.25"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spans="2:26" ht="13.8" x14ac:dyDescent="0.25"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spans="2:26" ht="13.8" x14ac:dyDescent="0.25"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spans="2:26" ht="13.8" x14ac:dyDescent="0.25"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spans="2:26" ht="13.8" x14ac:dyDescent="0.25"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spans="2:26" ht="13.8" x14ac:dyDescent="0.25"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spans="2:26" ht="13.8" x14ac:dyDescent="0.25"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spans="2:26" ht="13.8" x14ac:dyDescent="0.25"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spans="2:26" ht="13.8" x14ac:dyDescent="0.25"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spans="2:26" ht="13.8" x14ac:dyDescent="0.25"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spans="2:26" ht="13.8" x14ac:dyDescent="0.25"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spans="2:26" ht="13.8" x14ac:dyDescent="0.25"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spans="2:26" ht="13.8" x14ac:dyDescent="0.25"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spans="2:26" ht="13.8" x14ac:dyDescent="0.25"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spans="2:26" ht="13.8" x14ac:dyDescent="0.25"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spans="2:26" ht="13.8" x14ac:dyDescent="0.25"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spans="2:26" ht="13.8" x14ac:dyDescent="0.25"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 spans="2:26" ht="13.8" x14ac:dyDescent="0.25"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spans="2:26" ht="13.8" x14ac:dyDescent="0.25"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spans="2:26" ht="13.8" x14ac:dyDescent="0.25"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spans="2:26" ht="13.8" x14ac:dyDescent="0.25"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spans="2:26" ht="13.8" x14ac:dyDescent="0.25"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spans="2:26" ht="13.8" x14ac:dyDescent="0.25"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 spans="2:26" ht="13.8" x14ac:dyDescent="0.25"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spans="2:26" ht="13.8" x14ac:dyDescent="0.25"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spans="2:26" ht="13.8" x14ac:dyDescent="0.25"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spans="2:26" ht="13.8" x14ac:dyDescent="0.25"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spans="2:26" ht="13.8" x14ac:dyDescent="0.25"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spans="2:26" ht="13.8" x14ac:dyDescent="0.25"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spans="2:26" ht="13.8" x14ac:dyDescent="0.25"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spans="2:26" ht="13.8" x14ac:dyDescent="0.25"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spans="2:26" ht="13.8" x14ac:dyDescent="0.25"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spans="2:26" ht="13.8" x14ac:dyDescent="0.25"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spans="2:26" ht="13.8" x14ac:dyDescent="0.25"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spans="2:26" ht="13.8" x14ac:dyDescent="0.25"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spans="2:26" ht="13.8" x14ac:dyDescent="0.25"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spans="2:26" ht="13.8" x14ac:dyDescent="0.25"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spans="2:26" ht="13.8" x14ac:dyDescent="0.25"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spans="2:26" ht="13.8" x14ac:dyDescent="0.25"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spans="2:26" ht="13.8" x14ac:dyDescent="0.25"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spans="2:26" ht="13.8" x14ac:dyDescent="0.25"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spans="2:26" ht="13.8" x14ac:dyDescent="0.25"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spans="2:26" ht="13.8" x14ac:dyDescent="0.25"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spans="2:26" ht="13.8" x14ac:dyDescent="0.25"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spans="2:26" ht="13.8" x14ac:dyDescent="0.25"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spans="2:26" ht="13.8" x14ac:dyDescent="0.25"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spans="2:26" ht="13.8" x14ac:dyDescent="0.25"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spans="2:26" ht="13.8" x14ac:dyDescent="0.25"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spans="2:26" ht="13.8" x14ac:dyDescent="0.25"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spans="2:26" ht="13.8" x14ac:dyDescent="0.25"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spans="2:26" ht="13.8" x14ac:dyDescent="0.25"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spans="2:26" ht="13.8" x14ac:dyDescent="0.25"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spans="2:26" ht="13.8" x14ac:dyDescent="0.25"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spans="2:26" ht="13.8" x14ac:dyDescent="0.25"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spans="2:26" ht="13.8" x14ac:dyDescent="0.25"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spans="2:26" ht="13.8" x14ac:dyDescent="0.25"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spans="2:26" ht="13.8" x14ac:dyDescent="0.25"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spans="2:26" ht="13.8" x14ac:dyDescent="0.25"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spans="2:26" ht="13.8" x14ac:dyDescent="0.25"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spans="2:26" ht="13.8" x14ac:dyDescent="0.25"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spans="2:26" ht="13.8" x14ac:dyDescent="0.25"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spans="2:26" ht="13.8" x14ac:dyDescent="0.25"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spans="2:26" ht="13.8" x14ac:dyDescent="0.25"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spans="2:26" ht="13.8" x14ac:dyDescent="0.25"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spans="2:26" ht="13.8" x14ac:dyDescent="0.25"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spans="2:26" ht="13.8" x14ac:dyDescent="0.25"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spans="2:26" ht="13.8" x14ac:dyDescent="0.25"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spans="2:26" ht="13.8" x14ac:dyDescent="0.25"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spans="2:26" ht="13.8" x14ac:dyDescent="0.25"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spans="2:26" ht="13.8" x14ac:dyDescent="0.25"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spans="2:26" ht="13.8" x14ac:dyDescent="0.25"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spans="2:26" ht="13.8" x14ac:dyDescent="0.25"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spans="2:26" ht="13.8" x14ac:dyDescent="0.25"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spans="2:26" ht="13.8" x14ac:dyDescent="0.25"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spans="2:26" ht="13.8" x14ac:dyDescent="0.25"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spans="2:26" ht="13.8" x14ac:dyDescent="0.25"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spans="2:26" ht="13.8" x14ac:dyDescent="0.25"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spans="2:26" ht="13.8" x14ac:dyDescent="0.25"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spans="2:26" ht="13.8" x14ac:dyDescent="0.25"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spans="2:26" ht="13.8" x14ac:dyDescent="0.25"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 spans="2:26" ht="13.8" x14ac:dyDescent="0.25"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spans="2:26" ht="13.8" x14ac:dyDescent="0.25"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spans="2:26" ht="13.8" x14ac:dyDescent="0.25"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spans="2:26" ht="13.8" x14ac:dyDescent="0.25"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spans="2:26" ht="13.8" x14ac:dyDescent="0.25"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spans="2:26" ht="13.8" x14ac:dyDescent="0.25"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 spans="2:26" ht="13.8" x14ac:dyDescent="0.25"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spans="2:26" ht="13.8" x14ac:dyDescent="0.25"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spans="2:26" ht="13.8" x14ac:dyDescent="0.25"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spans="2:26" ht="13.8" x14ac:dyDescent="0.25"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spans="2:26" ht="13.8" x14ac:dyDescent="0.25"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spans="2:26" ht="13.8" x14ac:dyDescent="0.25"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spans="2:26" ht="13.8" x14ac:dyDescent="0.25"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spans="2:26" ht="13.8" x14ac:dyDescent="0.25"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spans="2:26" ht="13.8" x14ac:dyDescent="0.25"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spans="2:26" ht="13.8" x14ac:dyDescent="0.25"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spans="2:26" ht="13.8" x14ac:dyDescent="0.25"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spans="2:26" ht="13.8" x14ac:dyDescent="0.25"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spans="2:26" ht="13.8" x14ac:dyDescent="0.25"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spans="2:26" ht="13.8" x14ac:dyDescent="0.25"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spans="2:26" ht="13.8" x14ac:dyDescent="0.25"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spans="2:26" ht="13.8" x14ac:dyDescent="0.25"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spans="2:26" ht="13.8" x14ac:dyDescent="0.25"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spans="2:26" ht="13.8" x14ac:dyDescent="0.25"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spans="2:26" ht="13.8" x14ac:dyDescent="0.25"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spans="2:26" ht="13.8" x14ac:dyDescent="0.25"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spans="2:26" ht="13.8" x14ac:dyDescent="0.25"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spans="2:26" ht="13.8" x14ac:dyDescent="0.25"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spans="2:26" ht="13.8" x14ac:dyDescent="0.25"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spans="2:26" ht="13.8" x14ac:dyDescent="0.25"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spans="2:26" ht="13.8" x14ac:dyDescent="0.25"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spans="2:26" ht="13.8" x14ac:dyDescent="0.25"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spans="2:26" ht="13.8" x14ac:dyDescent="0.25"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 spans="2:26" ht="13.8" x14ac:dyDescent="0.25"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 spans="2:26" ht="13.8" x14ac:dyDescent="0.25"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 spans="2:26" ht="13.8" x14ac:dyDescent="0.25"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 spans="2:26" ht="13.8" x14ac:dyDescent="0.25"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 spans="2:26" ht="13.8" x14ac:dyDescent="0.25"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 spans="2:26" ht="13.8" x14ac:dyDescent="0.25"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 spans="2:26" ht="13.8" x14ac:dyDescent="0.25"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 spans="2:26" ht="13.8" x14ac:dyDescent="0.25"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 spans="2:26" ht="13.8" x14ac:dyDescent="0.25"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 spans="2:26" ht="13.8" x14ac:dyDescent="0.25"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 spans="2:26" ht="13.8" x14ac:dyDescent="0.25"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 spans="2:26" ht="13.8" x14ac:dyDescent="0.25"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 spans="2:26" ht="13.8" x14ac:dyDescent="0.25"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 spans="2:26" ht="13.8" x14ac:dyDescent="0.25"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 spans="2:26" ht="13.8" x14ac:dyDescent="0.25"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 spans="2:26" ht="13.8" x14ac:dyDescent="0.25"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 spans="2:26" ht="13.8" x14ac:dyDescent="0.25"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 spans="2:26" ht="13.8" x14ac:dyDescent="0.25"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 spans="2:26" ht="13.8" x14ac:dyDescent="0.25"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 spans="2:26" ht="13.8" x14ac:dyDescent="0.25"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 spans="2:26" ht="13.8" x14ac:dyDescent="0.25"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 spans="2:26" ht="13.8" x14ac:dyDescent="0.25"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 spans="2:26" ht="13.8" x14ac:dyDescent="0.25"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 spans="2:26" ht="13.8" x14ac:dyDescent="0.25"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 spans="2:26" ht="13.8" x14ac:dyDescent="0.25"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 spans="2:26" ht="13.8" x14ac:dyDescent="0.25"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 spans="2:26" ht="13.8" x14ac:dyDescent="0.25"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 spans="2:26" ht="13.8" x14ac:dyDescent="0.25"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 spans="2:26" ht="13.8" x14ac:dyDescent="0.25"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 spans="2:26" ht="13.8" x14ac:dyDescent="0.25"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 spans="2:26" ht="13.8" x14ac:dyDescent="0.25"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 spans="2:26" ht="13.8" x14ac:dyDescent="0.25"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 spans="2:26" ht="13.8" x14ac:dyDescent="0.25"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 spans="2:26" ht="13.8" x14ac:dyDescent="0.25"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 spans="2:26" ht="13.8" x14ac:dyDescent="0.25"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 spans="2:26" ht="13.8" x14ac:dyDescent="0.25"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 spans="2:26" ht="13.8" x14ac:dyDescent="0.25"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 spans="2:26" ht="13.8" x14ac:dyDescent="0.25"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spans="2:26" ht="13.8" x14ac:dyDescent="0.25"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spans="2:26" ht="13.8" x14ac:dyDescent="0.25"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 spans="2:26" ht="13.8" x14ac:dyDescent="0.25"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 spans="2:26" ht="13.8" x14ac:dyDescent="0.25"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 spans="2:26" ht="13.8" x14ac:dyDescent="0.25"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 spans="2:26" ht="13.8" x14ac:dyDescent="0.25"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 spans="2:26" ht="13.8" x14ac:dyDescent="0.25"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 spans="2:26" ht="13.8" x14ac:dyDescent="0.25"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 spans="2:26" ht="13.8" x14ac:dyDescent="0.25"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 spans="2:26" ht="13.8" x14ac:dyDescent="0.25"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 spans="2:26" ht="13.8" x14ac:dyDescent="0.25"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 spans="2:26" ht="13.8" x14ac:dyDescent="0.25"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 spans="2:26" ht="13.8" x14ac:dyDescent="0.25"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 spans="2:26" ht="13.8" x14ac:dyDescent="0.25"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 spans="2:26" ht="13.8" x14ac:dyDescent="0.25"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 spans="2:26" ht="13.8" x14ac:dyDescent="0.25"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 spans="2:26" ht="13.8" x14ac:dyDescent="0.25"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 spans="2:26" ht="13.8" x14ac:dyDescent="0.25"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 spans="2:26" ht="13.8" x14ac:dyDescent="0.25"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 spans="2:26" ht="13.8" x14ac:dyDescent="0.25"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 spans="2:26" ht="13.8" x14ac:dyDescent="0.25"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 spans="2:26" ht="13.8" x14ac:dyDescent="0.25"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 spans="2:26" ht="13.8" x14ac:dyDescent="0.25"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 spans="2:26" ht="13.8" x14ac:dyDescent="0.25"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 spans="2:26" ht="13.8" x14ac:dyDescent="0.25"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 spans="2:26" ht="13.8" x14ac:dyDescent="0.25"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 spans="2:26" ht="13.8" x14ac:dyDescent="0.25"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 spans="2:26" ht="13.8" x14ac:dyDescent="0.25"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 spans="2:26" ht="13.8" x14ac:dyDescent="0.25"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 spans="2:26" ht="13.8" x14ac:dyDescent="0.25"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 spans="2:26" ht="13.8" x14ac:dyDescent="0.25"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 spans="2:26" ht="13.8" x14ac:dyDescent="0.25"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 spans="2:26" ht="13.8" x14ac:dyDescent="0.25"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 spans="2:26" ht="13.8" x14ac:dyDescent="0.25"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 spans="2:26" ht="13.8" x14ac:dyDescent="0.25"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 spans="2:26" ht="13.8" x14ac:dyDescent="0.25"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 spans="2:26" ht="13.8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 spans="2:26" ht="13.8" x14ac:dyDescent="0.2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 spans="2:26" ht="13.8" x14ac:dyDescent="0.25"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 spans="2:26" ht="13.8" x14ac:dyDescent="0.25"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 spans="2:26" ht="13.8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 spans="2:26" ht="13.8" x14ac:dyDescent="0.2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 spans="2:26" ht="13.8" x14ac:dyDescent="0.25"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 spans="2:26" ht="13.8" x14ac:dyDescent="0.25"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 spans="2:26" ht="13.8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 spans="2:26" ht="13.8" x14ac:dyDescent="0.2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 spans="2:26" ht="13.8" x14ac:dyDescent="0.25"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 spans="2:26" ht="13.8" x14ac:dyDescent="0.25"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 spans="2:26" ht="13.8" x14ac:dyDescent="0.25"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 spans="2:26" ht="13.8" x14ac:dyDescent="0.25"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 spans="2:26" ht="13.8" x14ac:dyDescent="0.25"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 spans="2:26" ht="13.8" x14ac:dyDescent="0.25"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 spans="2:26" ht="13.8" x14ac:dyDescent="0.25"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 spans="2:26" ht="13.8" x14ac:dyDescent="0.25"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 spans="2:26" ht="13.8" x14ac:dyDescent="0.25"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 spans="2:26" ht="13.8" x14ac:dyDescent="0.25"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 spans="2:26" ht="13.8" x14ac:dyDescent="0.25"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 spans="2:26" ht="13.8" x14ac:dyDescent="0.25"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 spans="2:26" ht="13.8" x14ac:dyDescent="0.25"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 spans="2:26" ht="13.8" x14ac:dyDescent="0.25"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 spans="2:26" ht="13.8" x14ac:dyDescent="0.25"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 spans="2:26" ht="13.8" x14ac:dyDescent="0.25"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 spans="2:26" ht="13.8" x14ac:dyDescent="0.25"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 spans="2:26" ht="13.8" x14ac:dyDescent="0.25"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 spans="2:26" ht="13.8" x14ac:dyDescent="0.25"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 spans="2:26" ht="13.8" x14ac:dyDescent="0.25"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 spans="2:26" ht="13.8" x14ac:dyDescent="0.25"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 spans="2:26" ht="13.8" x14ac:dyDescent="0.25"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 spans="2:26" ht="13.8" x14ac:dyDescent="0.25"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 spans="2:26" ht="13.8" x14ac:dyDescent="0.25"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 spans="2:26" ht="13.8" x14ac:dyDescent="0.25"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 spans="2:26" ht="13.8" x14ac:dyDescent="0.25"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 spans="2:26" ht="13.8" x14ac:dyDescent="0.25"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 spans="2:26" ht="13.8" x14ac:dyDescent="0.25"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 spans="2:26" ht="13.8" x14ac:dyDescent="0.25"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 spans="2:26" ht="13.8" x14ac:dyDescent="0.25"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 spans="2:26" ht="13.8" x14ac:dyDescent="0.25"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 spans="2:26" ht="13.8" x14ac:dyDescent="0.25"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 spans="2:26" ht="13.8" x14ac:dyDescent="0.25"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 spans="2:26" ht="13.8" x14ac:dyDescent="0.25"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 spans="2:26" ht="13.8" x14ac:dyDescent="0.25"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 spans="2:26" ht="13.8" x14ac:dyDescent="0.25"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 spans="2:26" ht="13.8" x14ac:dyDescent="0.25"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 spans="2:26" ht="13.8" x14ac:dyDescent="0.25"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 spans="2:26" ht="13.8" x14ac:dyDescent="0.25"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 spans="2:26" ht="13.8" x14ac:dyDescent="0.25"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 spans="2:26" ht="13.8" x14ac:dyDescent="0.25"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 spans="2:26" ht="13.8" x14ac:dyDescent="0.25"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 spans="2:26" ht="13.8" x14ac:dyDescent="0.25"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 spans="2:26" ht="13.8" x14ac:dyDescent="0.25"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 spans="2:26" ht="13.8" x14ac:dyDescent="0.25"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 spans="2:26" ht="13.8" x14ac:dyDescent="0.25"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 spans="2:26" ht="13.8" x14ac:dyDescent="0.25"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 spans="2:26" ht="13.8" x14ac:dyDescent="0.25"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 spans="2:26" ht="13.8" x14ac:dyDescent="0.25"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 spans="2:26" ht="13.8" x14ac:dyDescent="0.25"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 spans="2:26" ht="13.8" x14ac:dyDescent="0.25"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 spans="2:26" ht="13.8" x14ac:dyDescent="0.25"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 spans="2:26" ht="13.8" x14ac:dyDescent="0.25"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 spans="2:26" ht="13.8" x14ac:dyDescent="0.25"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 spans="2:26" ht="13.8" x14ac:dyDescent="0.25"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 spans="2:26" ht="13.8" x14ac:dyDescent="0.25"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 spans="2:26" ht="13.8" x14ac:dyDescent="0.25"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 spans="2:26" ht="13.8" x14ac:dyDescent="0.25"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 spans="2:26" ht="13.8" x14ac:dyDescent="0.25"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 spans="2:26" ht="13.8" x14ac:dyDescent="0.25"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 spans="2:26" ht="13.8" x14ac:dyDescent="0.25"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 spans="2:26" ht="13.8" x14ac:dyDescent="0.25"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 spans="2:26" ht="13.8" x14ac:dyDescent="0.25"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 spans="2:26" ht="13.8" x14ac:dyDescent="0.25"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spans="2:26" ht="13.8" x14ac:dyDescent="0.25"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 spans="2:26" ht="13.8" x14ac:dyDescent="0.25"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 spans="2:26" ht="13.8" x14ac:dyDescent="0.25"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 spans="2:26" ht="13.8" x14ac:dyDescent="0.25"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 spans="2:26" ht="13.8" x14ac:dyDescent="0.25"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 spans="2:26" ht="13.8" x14ac:dyDescent="0.25"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 spans="2:26" ht="13.8" x14ac:dyDescent="0.25"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 spans="2:26" ht="13.8" x14ac:dyDescent="0.25"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 spans="2:26" ht="13.8" x14ac:dyDescent="0.25"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 spans="2:26" ht="13.8" x14ac:dyDescent="0.25"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 spans="2:26" ht="13.8" x14ac:dyDescent="0.25"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spans="2:26" ht="13.8" x14ac:dyDescent="0.25"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 spans="2:26" ht="13.8" x14ac:dyDescent="0.25"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 spans="2:26" ht="13.8" x14ac:dyDescent="0.25"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 spans="2:26" ht="13.8" x14ac:dyDescent="0.25"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 spans="2:26" ht="13.8" x14ac:dyDescent="0.25"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 spans="2:26" ht="13.8" x14ac:dyDescent="0.25"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 spans="2:26" ht="13.8" x14ac:dyDescent="0.25"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 spans="2:26" ht="13.8" x14ac:dyDescent="0.25"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 spans="2:26" ht="13.8" x14ac:dyDescent="0.25"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 spans="2:26" ht="13.8" x14ac:dyDescent="0.25"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 spans="2:26" ht="13.8" x14ac:dyDescent="0.25"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spans="2:26" ht="13.8" x14ac:dyDescent="0.25"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 spans="2:26" ht="13.8" x14ac:dyDescent="0.25"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 spans="2:26" ht="13.8" x14ac:dyDescent="0.25"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 spans="2:26" ht="13.8" x14ac:dyDescent="0.25"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 spans="2:26" ht="13.8" x14ac:dyDescent="0.25"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 spans="2:26" ht="13.8" x14ac:dyDescent="0.25"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 spans="2:26" ht="13.8" x14ac:dyDescent="0.25"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 spans="2:26" ht="13.8" x14ac:dyDescent="0.25"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 spans="2:26" ht="13.8" x14ac:dyDescent="0.25"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 spans="2:26" ht="13.8" x14ac:dyDescent="0.25"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 spans="2:26" ht="13.8" x14ac:dyDescent="0.25"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 spans="2:26" ht="13.8" x14ac:dyDescent="0.25"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 spans="2:26" ht="13.8" x14ac:dyDescent="0.25"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 spans="2:26" ht="13.8" x14ac:dyDescent="0.25"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 spans="2:26" ht="13.8" x14ac:dyDescent="0.25"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 spans="2:26" ht="13.8" x14ac:dyDescent="0.25"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 spans="2:26" ht="13.8" x14ac:dyDescent="0.25"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 spans="2:26" ht="13.8" x14ac:dyDescent="0.25"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 spans="2:26" ht="13.8" x14ac:dyDescent="0.25"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 spans="2:26" ht="13.8" x14ac:dyDescent="0.25"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 spans="2:26" ht="13.8" x14ac:dyDescent="0.25"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</row>
    <row r="691" spans="2:26" ht="13.8" x14ac:dyDescent="0.25"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</row>
    <row r="692" spans="2:26" ht="13.8" x14ac:dyDescent="0.25"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</row>
    <row r="693" spans="2:26" ht="13.8" x14ac:dyDescent="0.25">
      <c r="N693" s="62"/>
    </row>
  </sheetData>
  <mergeCells count="17">
    <mergeCell ref="Q15:Y15"/>
    <mergeCell ref="Q11:R11"/>
    <mergeCell ref="S11:T11"/>
    <mergeCell ref="U11:V11"/>
    <mergeCell ref="W11:X11"/>
    <mergeCell ref="D14:L14"/>
    <mergeCell ref="Q14:Y14"/>
    <mergeCell ref="A10:A12"/>
    <mergeCell ref="D10:K10"/>
    <mergeCell ref="L10:L11"/>
    <mergeCell ref="N10:N12"/>
    <mergeCell ref="Q10:X10"/>
    <mergeCell ref="Y10:Y11"/>
    <mergeCell ref="D11:E11"/>
    <mergeCell ref="F11:G11"/>
    <mergeCell ref="H11:I11"/>
    <mergeCell ref="J11:K11"/>
  </mergeCells>
  <conditionalFormatting sqref="O122:O65536 O1:O6 O16 O9:O13">
    <cfRule type="duplicateValues" dxfId="17" priority="16" stopIfTrue="1"/>
  </conditionalFormatting>
  <conditionalFormatting sqref="O82:O65536 O1:O6 O16 O9:O13">
    <cfRule type="duplicateValues" dxfId="16" priority="11" stopIfTrue="1"/>
    <cfRule type="duplicateValues" dxfId="15" priority="15" stopIfTrue="1"/>
  </conditionalFormatting>
  <conditionalFormatting sqref="B15">
    <cfRule type="duplicateValues" dxfId="14" priority="14" stopIfTrue="1"/>
  </conditionalFormatting>
  <conditionalFormatting sqref="B15">
    <cfRule type="duplicateValues" dxfId="13" priority="13" stopIfTrue="1"/>
  </conditionalFormatting>
  <conditionalFormatting sqref="B108:B65536 B1:B6 B15 B9:B13">
    <cfRule type="duplicateValues" dxfId="12" priority="12" stopIfTrue="1"/>
  </conditionalFormatting>
  <conditionalFormatting sqref="B16:B107 B14">
    <cfRule type="duplicateValues" dxfId="11" priority="10" stopIfTrue="1"/>
  </conditionalFormatting>
  <conditionalFormatting sqref="O17:O71 O14:O15 O73:O81">
    <cfRule type="duplicateValues" dxfId="10" priority="17" stopIfTrue="1"/>
  </conditionalFormatting>
  <conditionalFormatting sqref="O17:O71 O14:O15 O73:O81">
    <cfRule type="duplicateValues" dxfId="9" priority="18" stopIfTrue="1"/>
    <cfRule type="duplicateValues" dxfId="8" priority="19" stopIfTrue="1"/>
  </conditionalFormatting>
  <conditionalFormatting sqref="O8">
    <cfRule type="duplicateValues" dxfId="7" priority="4" stopIfTrue="1"/>
  </conditionalFormatting>
  <conditionalFormatting sqref="O8">
    <cfRule type="duplicateValues" dxfId="6" priority="1" stopIfTrue="1"/>
    <cfRule type="duplicateValues" dxfId="5" priority="3" stopIfTrue="1"/>
  </conditionalFormatting>
  <conditionalFormatting sqref="B8">
    <cfRule type="duplicateValues" dxfId="4" priority="2" stopIfTrue="1"/>
  </conditionalFormatting>
  <conditionalFormatting sqref="O7">
    <cfRule type="duplicateValues" dxfId="3" priority="39" stopIfTrue="1"/>
  </conditionalFormatting>
  <conditionalFormatting sqref="O7">
    <cfRule type="duplicateValues" dxfId="2" priority="40" stopIfTrue="1"/>
    <cfRule type="duplicateValues" dxfId="1" priority="41" stopIfTrue="1"/>
  </conditionalFormatting>
  <conditionalFormatting sqref="B7">
    <cfRule type="duplicateValues" dxfId="0" priority="42" stopIfTrue="1"/>
  </conditionalFormatting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Рейтинг_допуск к ФКР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2022-01-19T09:22:39Z</dcterms:created>
  <dcterms:modified xsi:type="dcterms:W3CDTF">2022-01-19T09:41:47Z</dcterms:modified>
</cp:coreProperties>
</file>