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ОПИЯ\Документы\ТЕХКОМ СКР\РЕЙТИНГИ_СПИСКИ\2021_2022_Рейтинги\"/>
    </mc:Choice>
  </mc:AlternateContent>
  <bookViews>
    <workbookView xWindow="0" yWindow="0" windowWidth="23040" windowHeight="938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_xlnm._FilterDatabase" localSheetId="7" hidden="1">'1000м Ж'!$B$10:$F$273</definedName>
    <definedName name="_xlnm._FilterDatabase" localSheetId="1" hidden="1">'1000м М'!$B$10:$C$352</definedName>
    <definedName name="_xlnm._FilterDatabase" localSheetId="6" hidden="1">'1500м Ж'!$B$10:$E$272</definedName>
    <definedName name="_xlnm._FilterDatabase" localSheetId="0" hidden="1">'1500м М'!$A$10:$E$341</definedName>
    <definedName name="_xlnm._FilterDatabase" localSheetId="8" hidden="1">'500м Ж'!$B$11:$E$178</definedName>
    <definedName name="_xlnm._FilterDatabase" localSheetId="2" hidden="1">'500м М'!$A$9:$F$350</definedName>
    <definedName name="TimingDec">[1]const!$E$22</definedName>
    <definedName name="TimingDiv">[1]const!$D$22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9" i="9" l="1"/>
  <c r="F391" i="8"/>
  <c r="F392" i="8"/>
  <c r="F393" i="8"/>
  <c r="F223" i="7"/>
  <c r="F224" i="7"/>
  <c r="F322" i="1" l="1"/>
  <c r="F323" i="1"/>
  <c r="F324" i="1"/>
  <c r="F497" i="2"/>
  <c r="F498" i="2"/>
  <c r="F499" i="2"/>
  <c r="F507" i="3"/>
  <c r="F508" i="3"/>
  <c r="F397" i="9" l="1"/>
  <c r="F398" i="9"/>
  <c r="F318" i="1"/>
  <c r="F319" i="1"/>
  <c r="F320" i="1"/>
  <c r="F321" i="1"/>
  <c r="F220" i="7"/>
  <c r="F221" i="7"/>
  <c r="F222" i="7"/>
  <c r="F281" i="9" l="1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42" i="10" l="1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7" i="10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7" i="4"/>
  <c r="F351" i="3" l="1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11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11" i="8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11" i="7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11" i="3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11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11" i="1"/>
</calcChain>
</file>

<file path=xl/sharedStrings.xml><?xml version="1.0" encoding="utf-8"?>
<sst xmlns="http://schemas.openxmlformats.org/spreadsheetml/2006/main" count="8018" uniqueCount="1023">
  <si>
    <t>Общероссийский временной рейтинг Союза конькобежцев России</t>
  </si>
  <si>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</si>
  <si>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</si>
  <si>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</si>
  <si>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</si>
  <si>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</si>
  <si>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</si>
  <si>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</si>
  <si>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</si>
  <si>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</si>
  <si>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</si>
  <si>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</si>
  <si>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Николаев Никита</t>
  </si>
  <si>
    <t>Москва</t>
  </si>
  <si>
    <t>Балбеков Владимир</t>
  </si>
  <si>
    <t>Санкт-Петербург</t>
  </si>
  <si>
    <t>Заикин Ярослав</t>
  </si>
  <si>
    <t>Милованов Сергей</t>
  </si>
  <si>
    <t>Ситников Павел</t>
  </si>
  <si>
    <t>Фомин Валерий</t>
  </si>
  <si>
    <t>Ейбог Даниил</t>
  </si>
  <si>
    <t>Никитин Денис</t>
  </si>
  <si>
    <t>Москвичев Владимир</t>
  </si>
  <si>
    <t>Морозов Максим</t>
  </si>
  <si>
    <t>Айрапетян Денис</t>
  </si>
  <si>
    <t>Топтыгин Николай</t>
  </si>
  <si>
    <t>Ершов Максим</t>
  </si>
  <si>
    <t>Золотков Никита</t>
  </si>
  <si>
    <t>Конычев Павел</t>
  </si>
  <si>
    <t>Воскресенский Андрей</t>
  </si>
  <si>
    <t>Пискунов Даниил</t>
  </si>
  <si>
    <t>Косоротов Андрей</t>
  </si>
  <si>
    <t>Ракитин Михаил</t>
  </si>
  <si>
    <t>Даниленков Олег</t>
  </si>
  <si>
    <t>Жижикин Денис</t>
  </si>
  <si>
    <t>Ивлиев Константин</t>
  </si>
  <si>
    <t>Пинчук Николай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</si>
  <si>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</si>
  <si>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</si>
  <si>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</si>
  <si>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</si>
  <si>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</si>
  <si>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</si>
  <si>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Катин Александр</t>
  </si>
  <si>
    <t>Маторин Денис</t>
  </si>
  <si>
    <t>Ростовцев Владислав</t>
  </si>
  <si>
    <t>Камалов Ильнур</t>
  </si>
  <si>
    <t>Симакин Алексей</t>
  </si>
  <si>
    <t>Топтыгин Дмитрий</t>
  </si>
  <si>
    <t>Лосев Валерий</t>
  </si>
  <si>
    <t>Ходус Алексей</t>
  </si>
  <si>
    <t>Гусев Илья</t>
  </si>
  <si>
    <t>Кабиров Нил</t>
  </si>
  <si>
    <t>Кобызев Валентин</t>
  </si>
  <si>
    <t>Воскресенский Ярослав</t>
  </si>
  <si>
    <t>Савченко Александр</t>
  </si>
  <si>
    <t>Шевелев Максим</t>
  </si>
  <si>
    <t>Шайнуров Тагир</t>
  </si>
  <si>
    <t>Пономаренко Владимир</t>
  </si>
  <si>
    <t>Котмаков Петр</t>
  </si>
  <si>
    <t>Сюкосев Андрей</t>
  </si>
  <si>
    <t>Рубцов Тимофей</t>
  </si>
  <si>
    <t>Фундорко Иван</t>
  </si>
  <si>
    <t>Плявин Кирилл</t>
  </si>
  <si>
    <t>Варегин Александр</t>
  </si>
  <si>
    <t>Шалимов Даниил</t>
  </si>
  <si>
    <t>Иванов Никита</t>
  </si>
  <si>
    <t>Федосенко Роман</t>
  </si>
  <si>
    <t>Дистанция 1000м - МУЖЧИНЫ</t>
  </si>
  <si>
    <t>1. Рекорд мира - 1:20.875, Hwang Dae Heon (KOR), 12.11.2016 (Солт-Лейк Сити, США).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</si>
  <si>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</si>
  <si>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</si>
  <si>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</si>
  <si>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Дистанция1500м - ЖЕНЩИНЫ</t>
  </si>
  <si>
    <t>1. Рекорд мира - 2:14.354, Choi Min Jeong (KOR), 12.11.2016 (Солт-Лейк Сити, США).</t>
  </si>
  <si>
    <t>2. Рекорд России - 2:17.794, Е.Ефременкова (тренер Ю.Дахэ), установлен 12.11.2016, 2 этап Кубка Мира (Солт-Лейк Сити, США).</t>
  </si>
  <si>
    <t>3. Рекорд России среди юниорок - 2:17,794, Е.Ефременкова (тренер Ю.Дахэ), 12.11.2016, 2 этап Кубка Мира (Солт-Лейк Сити, США).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</si>
  <si>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</si>
  <si>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</si>
  <si>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</si>
  <si>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</si>
  <si>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</si>
  <si>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</si>
  <si>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Мазалова Анна</t>
  </si>
  <si>
    <t>Козулина Людмила</t>
  </si>
  <si>
    <t>Бокова Ольга</t>
  </si>
  <si>
    <t>Рассказова Ксения</t>
  </si>
  <si>
    <t>Попкова Арина</t>
  </si>
  <si>
    <t>Данилова Анастасия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</si>
  <si>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</si>
  <si>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</si>
  <si>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</si>
  <si>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</si>
  <si>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</si>
  <si>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</si>
  <si>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</si>
  <si>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Тюленева Светлана</t>
  </si>
  <si>
    <t>Крылова Алёна</t>
  </si>
  <si>
    <t>Волынцева Диана</t>
  </si>
  <si>
    <t>Насыбулина Полина</t>
  </si>
  <si>
    <t>Сысоева Ксения</t>
  </si>
  <si>
    <t>Лаврентьева Инна</t>
  </si>
  <si>
    <t>Захарова Виктория</t>
  </si>
  <si>
    <t>Матвеева Анна</t>
  </si>
  <si>
    <t>Тарасенко Анастасия</t>
  </si>
  <si>
    <t>Сысоева Олеся</t>
  </si>
  <si>
    <t>Щербакова Майя</t>
  </si>
  <si>
    <t>Аймалетдинова Фаиля</t>
  </si>
  <si>
    <t>Митрофанова Варвара</t>
  </si>
  <si>
    <t>Труханова Мария</t>
  </si>
  <si>
    <t>Пономаренко Вероника</t>
  </si>
  <si>
    <t>Зубарева Амина</t>
  </si>
  <si>
    <t>Егорова Елена</t>
  </si>
  <si>
    <t>Овчинникова Анна</t>
  </si>
  <si>
    <t>Букарева Дарья</t>
  </si>
  <si>
    <t>Краснокутская Анастасия</t>
  </si>
  <si>
    <t>Шмакова Полина</t>
  </si>
  <si>
    <t>Гребнева Арина</t>
  </si>
  <si>
    <t>Лоч Ангелина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</si>
  <si>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</si>
  <si>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</si>
  <si>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</si>
  <si>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</si>
  <si>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</si>
  <si>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</si>
  <si>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</si>
  <si>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</si>
  <si>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</si>
  <si>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</si>
  <si>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</si>
  <si>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</si>
  <si>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</si>
  <si>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</si>
  <si>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</si>
  <si>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</si>
  <si>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</si>
  <si>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Просвирнова Софья</t>
  </si>
  <si>
    <t>Максимова Светлана</t>
  </si>
  <si>
    <t>2</t>
  </si>
  <si>
    <t>1</t>
  </si>
  <si>
    <t>3</t>
  </si>
  <si>
    <t>4</t>
  </si>
  <si>
    <t>5</t>
  </si>
  <si>
    <t>Елистратов Семён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</si>
  <si>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</si>
  <si>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2. Рекорд России - 1:22.602, Д.Айрапетян (тренер А.И.Максимов), 03.11.2019, 1 этап Кубка Мира (Солт-Лейк Сити, США).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</si>
  <si>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</si>
  <si>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</si>
  <si>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2. Рекорд России - 39.961, В.Ан, (тренер А.И.Максимов), 01.11.2019, 1 этап Кубка Мира (Солт-Лейк Сити, США).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</si>
  <si>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</si>
  <si>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Сезон 2021 - 2022 гг.</t>
  </si>
  <si>
    <t>Карпов Вячеслав</t>
  </si>
  <si>
    <t>Санкт-Петербург, Приморский край</t>
  </si>
  <si>
    <t>Мигунов Дмитрий</t>
  </si>
  <si>
    <t>Шуляк Яков</t>
  </si>
  <si>
    <t>Федосенко Денис</t>
  </si>
  <si>
    <t>Смирнов Егор</t>
  </si>
  <si>
    <t>Салов Максим</t>
  </si>
  <si>
    <t>ЭКР 1 этап</t>
  </si>
  <si>
    <t>Краснокутская Дарья</t>
  </si>
  <si>
    <t>Голубева Мария</t>
  </si>
  <si>
    <t>Брагинец Анастасия</t>
  </si>
  <si>
    <t>Федякина Эвелина</t>
  </si>
  <si>
    <t>Ковалёв Дмитрий</t>
  </si>
  <si>
    <t>Андреева Варвара</t>
  </si>
  <si>
    <t>Панина Александра</t>
  </si>
  <si>
    <t>Козлов Артём</t>
  </si>
  <si>
    <t>Кубок СКР</t>
  </si>
  <si>
    <t>Краснодарский край, Ярославская обл.</t>
  </si>
  <si>
    <t>Ярославская обл.</t>
  </si>
  <si>
    <t>Нижегородская обл.</t>
  </si>
  <si>
    <t>Смоленская обл.</t>
  </si>
  <si>
    <t>Свердловская обл.</t>
  </si>
  <si>
    <t>Москва, Пензенская обл.</t>
  </si>
  <si>
    <t>Тверская обл., Санкт-Петербург</t>
  </si>
  <si>
    <t>Тверская обл.</t>
  </si>
  <si>
    <t>Московская обл.</t>
  </si>
  <si>
    <t>Челябинская обл.</t>
  </si>
  <si>
    <t>Омская обл.</t>
  </si>
  <si>
    <t>Калининградская обл.</t>
  </si>
  <si>
    <t>Калининградская обл., Смоленская обл.</t>
  </si>
  <si>
    <t>Свердловская - Ярославская обл.</t>
  </si>
  <si>
    <t>Свинцов Илья</t>
  </si>
  <si>
    <t>Пирогов Дмитрий</t>
  </si>
  <si>
    <t>Моторин Егор</t>
  </si>
  <si>
    <t>Шарафутдинов Эмиль</t>
  </si>
  <si>
    <t>Рухов Артур</t>
  </si>
  <si>
    <t>Бодряга Иван</t>
  </si>
  <si>
    <t>Закоурцев Сергей</t>
  </si>
  <si>
    <t>ЯНАО</t>
  </si>
  <si>
    <t>Чередов Иван</t>
  </si>
  <si>
    <t>Дубровин Юрий</t>
  </si>
  <si>
    <t>Свердловская обл., Ярославская обл.</t>
  </si>
  <si>
    <t>Тулибаев Марат</t>
  </si>
  <si>
    <t>Торобеков Адилет</t>
  </si>
  <si>
    <t>Михайлов Александр</t>
  </si>
  <si>
    <t>Нуриманов Артур</t>
  </si>
  <si>
    <t>Рохлин Никита</t>
  </si>
  <si>
    <t>Телятников Никита</t>
  </si>
  <si>
    <t>Целиков Никита</t>
  </si>
  <si>
    <t>Пяк Дмитрий</t>
  </si>
  <si>
    <t>Саболдашев Илларион</t>
  </si>
  <si>
    <t>Быховцев Илья</t>
  </si>
  <si>
    <t>Лагодный Владимир</t>
  </si>
  <si>
    <t>Смоленцев Георгий</t>
  </si>
  <si>
    <t>Бахтин Максим</t>
  </si>
  <si>
    <t>Кукушкин Вениамин</t>
  </si>
  <si>
    <t>Балакин Владислав</t>
  </si>
  <si>
    <t>Андреев Егор</t>
  </si>
  <si>
    <t>Лобаев Максим</t>
  </si>
  <si>
    <t>Пяк Александр</t>
  </si>
  <si>
    <t>Поповская Анастасия</t>
  </si>
  <si>
    <t>Полонская Анастасия</t>
  </si>
  <si>
    <t>Байдавлетова Айгуль</t>
  </si>
  <si>
    <t>Артамонова Анастасия</t>
  </si>
  <si>
    <t>Нуждина Яна</t>
  </si>
  <si>
    <t>Метелева Ангелина</t>
  </si>
  <si>
    <t>Боброва Эвелина</t>
  </si>
  <si>
    <t>Волкова Александра</t>
  </si>
  <si>
    <t>Ускова Мария</t>
  </si>
  <si>
    <t>Серебрякова Анастасия</t>
  </si>
  <si>
    <t>Новосибирская обл.</t>
  </si>
  <si>
    <t>МСС 1 этап (Ревда)</t>
  </si>
  <si>
    <t>Годяев Антон</t>
  </si>
  <si>
    <t>Фатеев Александр</t>
  </si>
  <si>
    <t>Довгань Мартин</t>
  </si>
  <si>
    <t>Волков Владислав</t>
  </si>
  <si>
    <t>Максимов Степан</t>
  </si>
  <si>
    <t>Чистяков Сергей</t>
  </si>
  <si>
    <t>Годяев Кирилл</t>
  </si>
  <si>
    <t>Эбауэр Владислав</t>
  </si>
  <si>
    <t>Богданов Елисей</t>
  </si>
  <si>
    <t>Казаринов Лев</t>
  </si>
  <si>
    <t>Янгаев Руслан</t>
  </si>
  <si>
    <t>Тарасов Кирилл</t>
  </si>
  <si>
    <t>Мокин Данила</t>
  </si>
  <si>
    <t>Клюшников Максим</t>
  </si>
  <si>
    <t>Менжунов Матвей</t>
  </si>
  <si>
    <t>Скуратов Илья</t>
  </si>
  <si>
    <t>Бухарев Дмитрий</t>
  </si>
  <si>
    <t>Киреев Роман</t>
  </si>
  <si>
    <t>Рульков Егор</t>
  </si>
  <si>
    <t>Чудаев Максим</t>
  </si>
  <si>
    <t>Цай Максим</t>
  </si>
  <si>
    <t>Люшнин Даниил</t>
  </si>
  <si>
    <t>Финяк Денис</t>
  </si>
  <si>
    <t>Ведеров Матвей</t>
  </si>
  <si>
    <t>Кулиев Руслан</t>
  </si>
  <si>
    <t>Марченко Вадим</t>
  </si>
  <si>
    <t>Широков Егор</t>
  </si>
  <si>
    <t>МСС 1 этап (Коломна)</t>
  </si>
  <si>
    <t>Королькова Валерия</t>
  </si>
  <si>
    <t>Новикова Анна</t>
  </si>
  <si>
    <t>Фомченкова Алина</t>
  </si>
  <si>
    <t>Честненкова Ксения</t>
  </si>
  <si>
    <t>Мищенко Илона</t>
  </si>
  <si>
    <t>Снегирева Екатерина</t>
  </si>
  <si>
    <t>Винокурова Анастасия</t>
  </si>
  <si>
    <t>Фёдорова Капитолина</t>
  </si>
  <si>
    <t>Минасян Мадлен</t>
  </si>
  <si>
    <t>Краснодарский край</t>
  </si>
  <si>
    <t>Рощектаева Жаннета</t>
  </si>
  <si>
    <t>Белова Александра</t>
  </si>
  <si>
    <t>Кочина Ольга</t>
  </si>
  <si>
    <t>Александрова Мария</t>
  </si>
  <si>
    <t>Елизарова Анастасия</t>
  </si>
  <si>
    <t>Иванова Маргарита</t>
  </si>
  <si>
    <t>Комкина Анастасия</t>
  </si>
  <si>
    <t>Шиндряева Полина</t>
  </si>
  <si>
    <t>Купалева Елена</t>
  </si>
  <si>
    <t>Мигунова Юлия</t>
  </si>
  <si>
    <t>Пешняк Рената</t>
  </si>
  <si>
    <t>Косолапова Каролина</t>
  </si>
  <si>
    <t>Низамова Залина</t>
  </si>
  <si>
    <t>Р.Татарстан</t>
  </si>
  <si>
    <t>Вилигина Софья</t>
  </si>
  <si>
    <t>Ажиханова Екатерина</t>
  </si>
  <si>
    <t>Халько Маргарита</t>
  </si>
  <si>
    <t>Шамонин Иван</t>
  </si>
  <si>
    <t>Хасанов Камиль</t>
  </si>
  <si>
    <t>Чумбаева Виктория</t>
  </si>
  <si>
    <t>Агеева Мария</t>
  </si>
  <si>
    <t>Филиппенкова Мария</t>
  </si>
  <si>
    <t>Волынцева Виктория</t>
  </si>
  <si>
    <t>Ануфриева Анна</t>
  </si>
  <si>
    <t>Коротких Ульяна</t>
  </si>
  <si>
    <t>Середа Анастасия</t>
  </si>
  <si>
    <t>Кузнецова Кристина</t>
  </si>
  <si>
    <t>Ковалева Алина</t>
  </si>
  <si>
    <t>Коняшова Милана</t>
  </si>
  <si>
    <t>Евтюхова Виктория</t>
  </si>
  <si>
    <t>Морозова Алёна</t>
  </si>
  <si>
    <t>Спиричева Алина</t>
  </si>
  <si>
    <t>Конюхова Кристина</t>
  </si>
  <si>
    <t>Олейникова Мария</t>
  </si>
  <si>
    <t>Козлова Полина</t>
  </si>
  <si>
    <t>Солянкина Ксения</t>
  </si>
  <si>
    <t>Трубина Любовь</t>
  </si>
  <si>
    <t>Борисенкова Елизавета</t>
  </si>
  <si>
    <t>Шихова Екатерина</t>
  </si>
  <si>
    <t>МСС 1 этап (Тверь)</t>
  </si>
  <si>
    <t>Беспамятнова Анастасия</t>
  </si>
  <si>
    <t>Головина Елизавета</t>
  </si>
  <si>
    <t>Пензенская обл.</t>
  </si>
  <si>
    <t>Саяпин Роман</t>
  </si>
  <si>
    <t>Сидоренков Никита</t>
  </si>
  <si>
    <t>Кочетков Алексей</t>
  </si>
  <si>
    <t>Щербаков Сергей</t>
  </si>
  <si>
    <t>Ильин Александр</t>
  </si>
  <si>
    <t>Сухоруков Данил</t>
  </si>
  <si>
    <t>Карпов Виталий</t>
  </si>
  <si>
    <t>Батурин Владислав</t>
  </si>
  <si>
    <t>Васильев Илья</t>
  </si>
  <si>
    <t>Харитонов Антон</t>
  </si>
  <si>
    <t>Толпыго Илья</t>
  </si>
  <si>
    <t>Иванов Виталий</t>
  </si>
  <si>
    <t>Финохин Андрей</t>
  </si>
  <si>
    <t>Колосов Иван</t>
  </si>
  <si>
    <t>Царев Егор</t>
  </si>
  <si>
    <t>Черняк Владислав</t>
  </si>
  <si>
    <t>Чубарев Дмитрий</t>
  </si>
  <si>
    <t>Ковжаров Никита</t>
  </si>
  <si>
    <t>Коршаков Дмитрий</t>
  </si>
  <si>
    <t>Крылов Прохор</t>
  </si>
  <si>
    <t>Сорокин Илья</t>
  </si>
  <si>
    <t>Тюлин Даниил</t>
  </si>
  <si>
    <t>Шерченков Максим</t>
  </si>
  <si>
    <t>Береговой Дмитрий</t>
  </si>
  <si>
    <t>Мартынов Сергей</t>
  </si>
  <si>
    <t>Барашков Никита</t>
  </si>
  <si>
    <t>Живаго Иван</t>
  </si>
  <si>
    <t>Папшев Дмитрий</t>
  </si>
  <si>
    <t>Трофимов Дмитрий</t>
  </si>
  <si>
    <t>Смирнов Михаил</t>
  </si>
  <si>
    <t>Николаев Александр</t>
  </si>
  <si>
    <t>Самарин Даниил</t>
  </si>
  <si>
    <t>Кудрявцев Глеб</t>
  </si>
  <si>
    <t>Игнатьев Александр</t>
  </si>
  <si>
    <t>Вишняков Сергей</t>
  </si>
  <si>
    <t>Посашков Иван</t>
  </si>
  <si>
    <t>Константинов Даниил</t>
  </si>
  <si>
    <t>4. Рекорд России среди девушек старшего возраста - 2:21,891, А.Тарасенко, 22.12.2020, Чемпионат России (Коломна, Россия).</t>
  </si>
  <si>
    <t>2. Рекорд России - 42.516, С.Просвирнова, 06.03.2021, ИСУ Чемпионат мира (Дордрехт, Нидерланды).</t>
  </si>
  <si>
    <t xml:space="preserve">Краснодарский край, Ярославская обл. </t>
  </si>
  <si>
    <t>Орс Денис</t>
  </si>
  <si>
    <t>Р.Башкортостан</t>
  </si>
  <si>
    <t>Краснокутский Даниил</t>
  </si>
  <si>
    <t>Барташук Никита</t>
  </si>
  <si>
    <t>Шишканов Дмитрий</t>
  </si>
  <si>
    <t>Воробьев Павел</t>
  </si>
  <si>
    <t>Мигунова Анастасия</t>
  </si>
  <si>
    <t xml:space="preserve">Р.Башкортостан, С-Петербург </t>
  </si>
  <si>
    <t>Белякова Ольга</t>
  </si>
  <si>
    <t>ЭКР 2 этап (Рыбинск)</t>
  </si>
  <si>
    <t xml:space="preserve">Р.Башкортостан С-Петербург </t>
  </si>
  <si>
    <t>ВСС (Студенты Смоленск)</t>
  </si>
  <si>
    <t>Михалёв Максим</t>
  </si>
  <si>
    <t>Баранова Анастасия</t>
  </si>
  <si>
    <t>Стрункина Александра</t>
  </si>
  <si>
    <t>Бухтеева Мария</t>
  </si>
  <si>
    <t>Щеглова Александра</t>
  </si>
  <si>
    <t>Королева Анастасия</t>
  </si>
  <si>
    <t>Князева Ольга</t>
  </si>
  <si>
    <t>Чернышенко Галина</t>
  </si>
  <si>
    <t>Калашникова Мария</t>
  </si>
  <si>
    <t>Мальцева Дарья</t>
  </si>
  <si>
    <t>Морозова Валерия</t>
  </si>
  <si>
    <t>Новикова Мария</t>
  </si>
  <si>
    <t>Наезжих Алина</t>
  </si>
  <si>
    <t>Кудряшова Арина</t>
  </si>
  <si>
    <t>Маргарян Ксения</t>
  </si>
  <si>
    <t>Зимина Дарья</t>
  </si>
  <si>
    <t>Шацкая Валерия</t>
  </si>
  <si>
    <t>Лавриненко Мелания</t>
  </si>
  <si>
    <t>Панферова Елена</t>
  </si>
  <si>
    <t>Рогатина Анна</t>
  </si>
  <si>
    <t>Черепнина Маргарита</t>
  </si>
  <si>
    <t>Жвирдова Анжелина</t>
  </si>
  <si>
    <t>Беспалова Елизавета</t>
  </si>
  <si>
    <t>Ковпак Диана</t>
  </si>
  <si>
    <t>Лазарева Полина</t>
  </si>
  <si>
    <t>Нуждина Ксения</t>
  </si>
  <si>
    <t>Кубарская Таисия</t>
  </si>
  <si>
    <t>Виноградова Агата</t>
  </si>
  <si>
    <t>Крамаренко Виктория</t>
  </si>
  <si>
    <t>Какурина Елена</t>
  </si>
  <si>
    <t>Нечаевская Мария</t>
  </si>
  <si>
    <t>Ромашкина Екатерина</t>
  </si>
  <si>
    <t>Телепанова Полина</t>
  </si>
  <si>
    <t>Жукова Ульяна</t>
  </si>
  <si>
    <t>Кирчанова Анастасия</t>
  </si>
  <si>
    <t>Корюгина София</t>
  </si>
  <si>
    <t>Жукова Ксения</t>
  </si>
  <si>
    <t>Казерова Мария</t>
  </si>
  <si>
    <t>Тюрина Ксения</t>
  </si>
  <si>
    <t>Кирьянова Мария</t>
  </si>
  <si>
    <t>Петров Андрей</t>
  </si>
  <si>
    <t>Рассказов Василий</t>
  </si>
  <si>
    <t>Гусев Семен</t>
  </si>
  <si>
    <t>Айриян Арсений</t>
  </si>
  <si>
    <t>Башкатов Леонид</t>
  </si>
  <si>
    <t>Дудиков Николай</t>
  </si>
  <si>
    <t>Ивлев Владимир</t>
  </si>
  <si>
    <t>Вехов Богдан</t>
  </si>
  <si>
    <t>Наезжих Савелий</t>
  </si>
  <si>
    <t>Барышев Тимофей</t>
  </si>
  <si>
    <t>Водолазский Илья</t>
  </si>
  <si>
    <t>Козулин Георгий</t>
  </si>
  <si>
    <t>Мурыгин Михаил</t>
  </si>
  <si>
    <t>Аведян Никита</t>
  </si>
  <si>
    <t>Веретельный Матвей</t>
  </si>
  <si>
    <t>Варлахин Владислав</t>
  </si>
  <si>
    <t>Таюрский Иван</t>
  </si>
  <si>
    <t>Салов Антон</t>
  </si>
  <si>
    <t>Телеганов Иван</t>
  </si>
  <si>
    <t>Романенков Дмитрий</t>
  </si>
  <si>
    <t>Паниклов Бронислав</t>
  </si>
  <si>
    <t>Спиридонов Сергей</t>
  </si>
  <si>
    <t>Горячкин Мирон</t>
  </si>
  <si>
    <t>Солунин Александр</t>
  </si>
  <si>
    <t>Рузманов Роман</t>
  </si>
  <si>
    <t>Белолипецкий Роман</t>
  </si>
  <si>
    <t>Николаев Ленар</t>
  </si>
  <si>
    <t>Парфентьев Тимофей</t>
  </si>
  <si>
    <t>Ознобихин Сергей</t>
  </si>
  <si>
    <t>Шевцов Егор</t>
  </si>
  <si>
    <t>Комолых Сергей</t>
  </si>
  <si>
    <t>Кузицкий Иван</t>
  </si>
  <si>
    <t>Тицкая Диана</t>
  </si>
  <si>
    <t>Варганова Влада</t>
  </si>
  <si>
    <t>Ткачева Надежда</t>
  </si>
  <si>
    <t>Головкина Арина</t>
  </si>
  <si>
    <t>Трегубова Марина</t>
  </si>
  <si>
    <t>Елисеев Евгений</t>
  </si>
  <si>
    <t>Семенов Тимофей</t>
  </si>
  <si>
    <t>Талатанов Никита</t>
  </si>
  <si>
    <t>Ферапонтов Алексей</t>
  </si>
  <si>
    <t>Алиева Альбина</t>
  </si>
  <si>
    <t>Руссу Алиса</t>
  </si>
  <si>
    <t>Киселёва Арина</t>
  </si>
  <si>
    <t>Пустовалова Юлия</t>
  </si>
  <si>
    <t>Телеганова Анна</t>
  </si>
  <si>
    <t>Шарай Вероника</t>
  </si>
  <si>
    <t>Иоселевич Дарья</t>
  </si>
  <si>
    <t>Бушуева Любовь</t>
  </si>
  <si>
    <t>Козулина Анна</t>
  </si>
  <si>
    <t>Сырчина Надежда</t>
  </si>
  <si>
    <t>Плешивцева Екатерина</t>
  </si>
  <si>
    <t>Скокова Виктория</t>
  </si>
  <si>
    <t>Горбаченко Вероника</t>
  </si>
  <si>
    <t>Макарова Вероника</t>
  </si>
  <si>
    <t>Цветкова Рената</t>
  </si>
  <si>
    <t>Неделькина Полина</t>
  </si>
  <si>
    <t>Еврейнова Яна</t>
  </si>
  <si>
    <t>Вострухина Алевтина</t>
  </si>
  <si>
    <t>Голованова Мария</t>
  </si>
  <si>
    <t>Чулакова Кира</t>
  </si>
  <si>
    <t>Билык Таисия</t>
  </si>
  <si>
    <t>Елисеева Ксения</t>
  </si>
  <si>
    <t>Ловягина Арина</t>
  </si>
  <si>
    <t>Иовенко Алиса</t>
  </si>
  <si>
    <t>Крюкова Екатерина</t>
  </si>
  <si>
    <t>Авазова Алина</t>
  </si>
  <si>
    <t>Егорова Дарья</t>
  </si>
  <si>
    <t>Комянчина Карина</t>
  </si>
  <si>
    <t>Большакова София</t>
  </si>
  <si>
    <t>Лебедева Елизавета</t>
  </si>
  <si>
    <t>Кондрашова Дарья</t>
  </si>
  <si>
    <t>Павлова Алина</t>
  </si>
  <si>
    <t>Галяутдинова Лейсан</t>
  </si>
  <si>
    <t>Обухова Полина</t>
  </si>
  <si>
    <t>Булатова Ксения</t>
  </si>
  <si>
    <t>Боровой Даниил</t>
  </si>
  <si>
    <t>Рубцов Илья</t>
  </si>
  <si>
    <t>Бекенев Семен</t>
  </si>
  <si>
    <t>Рудаков Матвей</t>
  </si>
  <si>
    <t>Веселов Александр</t>
  </si>
  <si>
    <t>Иванов Михаил</t>
  </si>
  <si>
    <t>Алешников Павел</t>
  </si>
  <si>
    <t>Симакин Александр</t>
  </si>
  <si>
    <t>Лебедев Иван</t>
  </si>
  <si>
    <t>Макарян Давид</t>
  </si>
  <si>
    <t>Елисеев Александр</t>
  </si>
  <si>
    <t>Айриян Эрнест</t>
  </si>
  <si>
    <t>Имамбердиев Эрсин</t>
  </si>
  <si>
    <t>Алексеев Тимофей</t>
  </si>
  <si>
    <t>Таюрский Даниил</t>
  </si>
  <si>
    <t>Киндяшов Алексей</t>
  </si>
  <si>
    <t>Курков Леонид</t>
  </si>
  <si>
    <t>Балобан Давид</t>
  </si>
  <si>
    <t>Нерлов Семён</t>
  </si>
  <si>
    <t>Панферов Владимир</t>
  </si>
  <si>
    <t>Миронов Никита</t>
  </si>
  <si>
    <t>Кочетков Валерий</t>
  </si>
  <si>
    <t>Чогандарян Зорик</t>
  </si>
  <si>
    <t>Тремаскин Сергей</t>
  </si>
  <si>
    <t>Власов Дмитрий</t>
  </si>
  <si>
    <t>Ступеньков Федор</t>
  </si>
  <si>
    <t>Чекмарёв Егор</t>
  </si>
  <si>
    <t>Данилевский Александр</t>
  </si>
  <si>
    <t>Лунин Кирилл</t>
  </si>
  <si>
    <t>Миникеев Иван</t>
  </si>
  <si>
    <t>Ромашкин Руслан</t>
  </si>
  <si>
    <t>Киприн Иван</t>
  </si>
  <si>
    <t>Лезнов Иван</t>
  </si>
  <si>
    <t>Федосеев Максим</t>
  </si>
  <si>
    <t>Соколов Игорь</t>
  </si>
  <si>
    <t>Кондаратцев Иван</t>
  </si>
  <si>
    <t>Хорчев Дмитрий</t>
  </si>
  <si>
    <t>Борисовский Марк</t>
  </si>
  <si>
    <t>Гогой Ростислав</t>
  </si>
  <si>
    <t>Ермолаев Евгений</t>
  </si>
  <si>
    <t>Алешина Диана</t>
  </si>
  <si>
    <t>Исаченкова Анастасия</t>
  </si>
  <si>
    <t>Такташ Кирилл</t>
  </si>
  <si>
    <t>Лапин Андрей</t>
  </si>
  <si>
    <t>Ульянов Никита</t>
  </si>
  <si>
    <t>Казаринова Светлана</t>
  </si>
  <si>
    <t>Гришина Вероника</t>
  </si>
  <si>
    <t>Р.Мордовия</t>
  </si>
  <si>
    <t>Курочкина Анастасия</t>
  </si>
  <si>
    <t>Морозова Анастасия</t>
  </si>
  <si>
    <t>Симонова Дарина</t>
  </si>
  <si>
    <t>Юдаева Ксения</t>
  </si>
  <si>
    <t>Жамалетдинова Диана</t>
  </si>
  <si>
    <t>Печникова Милана</t>
  </si>
  <si>
    <t>Макарова Анастасия</t>
  </si>
  <si>
    <t>Ширяева Мария</t>
  </si>
  <si>
    <t>Жалнина Варвара</t>
  </si>
  <si>
    <t>Семенкова Диана</t>
  </si>
  <si>
    <t>Михайлова Софья</t>
  </si>
  <si>
    <t>Лукьянова Дарья</t>
  </si>
  <si>
    <t>Володина Наталья</t>
  </si>
  <si>
    <t>Сонаева Яна</t>
  </si>
  <si>
    <t>Харитонова Арина</t>
  </si>
  <si>
    <t>Барашкова Антонина</t>
  </si>
  <si>
    <t>Янкина Мария</t>
  </si>
  <si>
    <t>Тряшкина Арина</t>
  </si>
  <si>
    <t>Исайчева Ксения</t>
  </si>
  <si>
    <t>Кафтайкина Злата</t>
  </si>
  <si>
    <t>Карпова Елена</t>
  </si>
  <si>
    <t>Никишкина Виталина</t>
  </si>
  <si>
    <t>Журавлева Арина</t>
  </si>
  <si>
    <t>Дёмина Ксения</t>
  </si>
  <si>
    <t>Павликова Елизавета</t>
  </si>
  <si>
    <t>Гудожникова Арина</t>
  </si>
  <si>
    <t>Хуснуллина Амина</t>
  </si>
  <si>
    <t>Долбилина Екатерина</t>
  </si>
  <si>
    <t>Сафонова Анна</t>
  </si>
  <si>
    <t>Михайлова Анна</t>
  </si>
  <si>
    <t>Р.Чувашия</t>
  </si>
  <si>
    <t>Орлова Марина</t>
  </si>
  <si>
    <t>Долбилина Анастасия</t>
  </si>
  <si>
    <t>Хуснуллина Диляра</t>
  </si>
  <si>
    <t>Орлова Анастасия</t>
  </si>
  <si>
    <t>Мурманцева Татьяна</t>
  </si>
  <si>
    <t>Крючкова Олеся</t>
  </si>
  <si>
    <t>Перепелкина Полина</t>
  </si>
  <si>
    <t>Гардисламова Саида</t>
  </si>
  <si>
    <t>Жидков Артём</t>
  </si>
  <si>
    <t>Курин Матвей</t>
  </si>
  <si>
    <t>Перепелкин Алексей</t>
  </si>
  <si>
    <t>Юрин Никита</t>
  </si>
  <si>
    <t>Ферцев Егор</t>
  </si>
  <si>
    <t>Поповский Егор</t>
  </si>
  <si>
    <t>Сандин Николай</t>
  </si>
  <si>
    <t>Линёв Илья</t>
  </si>
  <si>
    <t>Царев Семён</t>
  </si>
  <si>
    <t>Орлов Олег</t>
  </si>
  <si>
    <t>Сухов Николай</t>
  </si>
  <si>
    <t>Устимов Назар</t>
  </si>
  <si>
    <t>Костарев Арсений</t>
  </si>
  <si>
    <t>Бацманов Егор</t>
  </si>
  <si>
    <t>Голованов Артём</t>
  </si>
  <si>
    <t>Черняев Максим</t>
  </si>
  <si>
    <t>Глухов Иван</t>
  </si>
  <si>
    <t>Тумашкин Сергей</t>
  </si>
  <si>
    <t>Калимуллин Ридель</t>
  </si>
  <si>
    <t>Чуваткин Петр</t>
  </si>
  <si>
    <t>Алиев Артём</t>
  </si>
  <si>
    <t>Манукян Роман</t>
  </si>
  <si>
    <t>Гаврилов Максим</t>
  </si>
  <si>
    <t>Богонин Евгений</t>
  </si>
  <si>
    <t>Аверьянов Никита</t>
  </si>
  <si>
    <t>Акимов Владислав</t>
  </si>
  <si>
    <t>Корольков Илья</t>
  </si>
  <si>
    <t>Митин Кирилл</t>
  </si>
  <si>
    <t>Коныгин Дмитрий</t>
  </si>
  <si>
    <t>Русаков Максим</t>
  </si>
  <si>
    <t>Васильев Тимур</t>
  </si>
  <si>
    <t>Бубнов Руслан</t>
  </si>
  <si>
    <t>Хаваев Владислав</t>
  </si>
  <si>
    <t>Свищев Михаил</t>
  </si>
  <si>
    <t>Анаськин Арсений</t>
  </si>
  <si>
    <t>Капкунов Александр</t>
  </si>
  <si>
    <t>Ветлицкий Пётр</t>
  </si>
  <si>
    <t>МС СО 1 этап (Коломна)</t>
  </si>
  <si>
    <t>МС СО 1 этап (Саранск)</t>
  </si>
  <si>
    <t>Бондаренко Виктор</t>
  </si>
  <si>
    <t>Клюшников Илья</t>
  </si>
  <si>
    <t>Тютин Николай</t>
  </si>
  <si>
    <t>Макаров Егор</t>
  </si>
  <si>
    <t>Барашков Леонид</t>
  </si>
  <si>
    <t>Грачёв Андрей</t>
  </si>
  <si>
    <t>Некрасов Дмитрий</t>
  </si>
  <si>
    <t>Насыбуллов Фархат</t>
  </si>
  <si>
    <t>Беляков Леонид</t>
  </si>
  <si>
    <t>Пензенская обл</t>
  </si>
  <si>
    <t>Аникин Роман</t>
  </si>
  <si>
    <t>Аношин Илья</t>
  </si>
  <si>
    <t>Безносик Кирилл</t>
  </si>
  <si>
    <t>Файзрахманов Данис</t>
  </si>
  <si>
    <t>Клычихин Павел</t>
  </si>
  <si>
    <t>Гавричев Артём</t>
  </si>
  <si>
    <t>Белокуров Матвей</t>
  </si>
  <si>
    <t>Михайлов Михаил</t>
  </si>
  <si>
    <t>Лебедев Никита</t>
  </si>
  <si>
    <t>Степанов Владислав</t>
  </si>
  <si>
    <t>Хасанов Тимур</t>
  </si>
  <si>
    <t>Галиев Тимур</t>
  </si>
  <si>
    <t>Нестерова Валерия</t>
  </si>
  <si>
    <t>Войлер Полина</t>
  </si>
  <si>
    <t>Дашкова Варвара</t>
  </si>
  <si>
    <t>Арифуллина Самира</t>
  </si>
  <si>
    <t>Галактионова Юлия</t>
  </si>
  <si>
    <t>Жоглева Серафима</t>
  </si>
  <si>
    <t>Пряхина Алёна</t>
  </si>
  <si>
    <t>Середа Арина</t>
  </si>
  <si>
    <t>Овчинникова Дарья</t>
  </si>
  <si>
    <t>Менькова Софья</t>
  </si>
  <si>
    <t>Дорош Грэйс</t>
  </si>
  <si>
    <t>Рахматуллина Яна</t>
  </si>
  <si>
    <t>Андронова Виктория</t>
  </si>
  <si>
    <t>Юдина Мария</t>
  </si>
  <si>
    <t>Зимина Алина</t>
  </si>
  <si>
    <t>Смирнова Варвара</t>
  </si>
  <si>
    <t>Фесенко Кирилл</t>
  </si>
  <si>
    <t>Андреев Илья</t>
  </si>
  <si>
    <t>Петров Арсений</t>
  </si>
  <si>
    <t>Романов Илья</t>
  </si>
  <si>
    <t>Киселев Федор</t>
  </si>
  <si>
    <t>Шуляк Сергей</t>
  </si>
  <si>
    <t>Москвичев Евгений</t>
  </si>
  <si>
    <t xml:space="preserve">Смоленская обл. </t>
  </si>
  <si>
    <t>Беликов Иван</t>
  </si>
  <si>
    <t xml:space="preserve">Калининградская обл. </t>
  </si>
  <si>
    <t>Решетов Семен</t>
  </si>
  <si>
    <t>Кожарский Владимир</t>
  </si>
  <si>
    <t>Лемешенков Максим</t>
  </si>
  <si>
    <t>Миненок Алексей</t>
  </si>
  <si>
    <t>Кашицын Захар</t>
  </si>
  <si>
    <t>Силинский Егор</t>
  </si>
  <si>
    <t>Шумаков Михаил</t>
  </si>
  <si>
    <t>Оривенко Владимир</t>
  </si>
  <si>
    <t>Бочаров Максим</t>
  </si>
  <si>
    <t>Колмыков Данила</t>
  </si>
  <si>
    <t>Михайлов Денис</t>
  </si>
  <si>
    <t>Толмаков Леонид</t>
  </si>
  <si>
    <t>Иванов Дмитрий</t>
  </si>
  <si>
    <t>Касьяновский Георгий</t>
  </si>
  <si>
    <t>Борисов Даниил</t>
  </si>
  <si>
    <t>Кабурдо Александр</t>
  </si>
  <si>
    <t>Сандул Максим</t>
  </si>
  <si>
    <t>Пилипенко Игнат</t>
  </si>
  <si>
    <t>Метелкина Мария</t>
  </si>
  <si>
    <t>Князева Полина</t>
  </si>
  <si>
    <t>Лисина Дарья</t>
  </si>
  <si>
    <t>Саськова Дарья</t>
  </si>
  <si>
    <t>Халитова Елизавета</t>
  </si>
  <si>
    <t>Брикач Анастасия</t>
  </si>
  <si>
    <t>Жеребьева Таисия</t>
  </si>
  <si>
    <t>Торопова Полина</t>
  </si>
  <si>
    <t>Павлова Полина</t>
  </si>
  <si>
    <t>Федорова Анастасия</t>
  </si>
  <si>
    <t>Тотьменинова Дарья</t>
  </si>
  <si>
    <t>Давыдова Ксения</t>
  </si>
  <si>
    <t>Кокорева Анна</t>
  </si>
  <si>
    <t>Наумова Диана</t>
  </si>
  <si>
    <t>Рогова Надежда</t>
  </si>
  <si>
    <t>Ильяшова Евгения</t>
  </si>
  <si>
    <t>Тютюнник Мария</t>
  </si>
  <si>
    <t>Приставкина Дарья</t>
  </si>
  <si>
    <t>Козырева Вероника</t>
  </si>
  <si>
    <t>Чубарева Анастасия</t>
  </si>
  <si>
    <t>Сосина Анастасия</t>
  </si>
  <si>
    <t>Терентьева Анна</t>
  </si>
  <si>
    <t>Васильева Алиса</t>
  </si>
  <si>
    <t>Шпилёва Анастасия</t>
  </si>
  <si>
    <t>Норкина Анастасия</t>
  </si>
  <si>
    <t>Заикина Екатерина</t>
  </si>
  <si>
    <t>Совсимова Алина</t>
  </si>
  <si>
    <t>Звонкова Полина</t>
  </si>
  <si>
    <t>Коробова Софья</t>
  </si>
  <si>
    <t>Зимина Василиса</t>
  </si>
  <si>
    <t>Прудникова Полина</t>
  </si>
  <si>
    <t>Бурцева Александра</t>
  </si>
  <si>
    <t>Коростоянова София</t>
  </si>
  <si>
    <t>Фирова Варвара</t>
  </si>
  <si>
    <t>Андриеш Виктория</t>
  </si>
  <si>
    <t>Бузинова Виктория</t>
  </si>
  <si>
    <t>Парамонова Евгения</t>
  </si>
  <si>
    <t>Петриченко София</t>
  </si>
  <si>
    <t>Шестакова Виктория</t>
  </si>
  <si>
    <t>Батаева Алина</t>
  </si>
  <si>
    <t>Демидова Алиса</t>
  </si>
  <si>
    <t>Совсимова Эвелина</t>
  </si>
  <si>
    <t>Ершова Виктория</t>
  </si>
  <si>
    <t>Авдиенко Мария</t>
  </si>
  <si>
    <t>Береговая София</t>
  </si>
  <si>
    <t>Ракитская Полина</t>
  </si>
  <si>
    <t>Хмелевская Анастасия</t>
  </si>
  <si>
    <t>Новикова Марина</t>
  </si>
  <si>
    <t>Проничева Ксения</t>
  </si>
  <si>
    <t>Хильман Кира</t>
  </si>
  <si>
    <t>Утина Мария</t>
  </si>
  <si>
    <t>Андрианова Полина</t>
  </si>
  <si>
    <t>Ларичева Ольга</t>
  </si>
  <si>
    <t>Рудик Дарья</t>
  </si>
  <si>
    <t>Васильев Ростислав</t>
  </si>
  <si>
    <t>Москвичев Кирилл</t>
  </si>
  <si>
    <t>Сивохо Илья</t>
  </si>
  <si>
    <t>Янишевский Данил</t>
  </si>
  <si>
    <t>Некипелов Глеб</t>
  </si>
  <si>
    <t>Лысенко Лев</t>
  </si>
  <si>
    <t>Рогов Олег</t>
  </si>
  <si>
    <t>Ахметов Амир</t>
  </si>
  <si>
    <t>Смирнов Максим</t>
  </si>
  <si>
    <t>Шигирданов Даниил</t>
  </si>
  <si>
    <t>Иванов Сергей</t>
  </si>
  <si>
    <t>Болденков Никита</t>
  </si>
  <si>
    <t>Рассказов Кирилл</t>
  </si>
  <si>
    <t>Щелкунов Илья</t>
  </si>
  <si>
    <t>Кучумов Дмитрий</t>
  </si>
  <si>
    <t>Саяпин Александр</t>
  </si>
  <si>
    <t>Романенко Егор</t>
  </si>
  <si>
    <t>Иванов Александр</t>
  </si>
  <si>
    <t>Кузнецов Егор</t>
  </si>
  <si>
    <t>Смирнов Никита</t>
  </si>
  <si>
    <t>Колобов Даниил</t>
  </si>
  <si>
    <t>Кривцов Савелий</t>
  </si>
  <si>
    <t>Полушкин Данил</t>
  </si>
  <si>
    <t>Филиппов Михаил</t>
  </si>
  <si>
    <t>Барышников Михаил</t>
  </si>
  <si>
    <t>Смирнов Денис</t>
  </si>
  <si>
    <t>Фалев Захар</t>
  </si>
  <si>
    <t>Рубанов Дмитрий</t>
  </si>
  <si>
    <t>Данилов Иван</t>
  </si>
  <si>
    <t>Крупенькин Иван</t>
  </si>
  <si>
    <t>Васильев Михаил</t>
  </si>
  <si>
    <t>Григоращенко Дмитрий</t>
  </si>
  <si>
    <t>Козлов Дмитрий</t>
  </si>
  <si>
    <t>Димитриенко Данила</t>
  </si>
  <si>
    <t>МС СО 1 этап (Смоленск)</t>
  </si>
  <si>
    <t>Карпов Семен</t>
  </si>
  <si>
    <t>Шапоренко Матвей</t>
  </si>
  <si>
    <t>Ростовцев Владимир</t>
  </si>
  <si>
    <t>Забайкальский край</t>
  </si>
  <si>
    <t>Шелестов Никита</t>
  </si>
  <si>
    <t>Хабаровский край</t>
  </si>
  <si>
    <t>Черепахин Владимир</t>
  </si>
  <si>
    <t>Одинцов Александр</t>
  </si>
  <si>
    <t>Порохнявый Ян</t>
  </si>
  <si>
    <t>Морозов Вячеслав</t>
  </si>
  <si>
    <t>Зорков Тимофей</t>
  </si>
  <si>
    <t>Бунеев Савелий</t>
  </si>
  <si>
    <t>Нещеров Макар</t>
  </si>
  <si>
    <t>Алексеев Богдан</t>
  </si>
  <si>
    <t>Сидоров Степан</t>
  </si>
  <si>
    <t>Толокань Илья</t>
  </si>
  <si>
    <t>Свенцицкий Александр</t>
  </si>
  <si>
    <t>Федоров Никита</t>
  </si>
  <si>
    <t>Зубенко Александр</t>
  </si>
  <si>
    <t>Ситников Кирилл</t>
  </si>
  <si>
    <t>ЕАО</t>
  </si>
  <si>
    <t>Ямщиков Ярослав</t>
  </si>
  <si>
    <t>Туравинин Егор</t>
  </si>
  <si>
    <t>Анисимов Семен</t>
  </si>
  <si>
    <t>Кольцов Илья</t>
  </si>
  <si>
    <t>Республика Саха (Якутия)</t>
  </si>
  <si>
    <t>Гирман Алиса</t>
  </si>
  <si>
    <t>Арзамасова Анастасия</t>
  </si>
  <si>
    <t>Кирбасова Полина</t>
  </si>
  <si>
    <t>Макарова Яна</t>
  </si>
  <si>
    <t>Волкова Злата</t>
  </si>
  <si>
    <t>Уварова Мария</t>
  </si>
  <si>
    <t>Фролова Галина</t>
  </si>
  <si>
    <t>Воробьева Дарья</t>
  </si>
  <si>
    <t>Чупрова Дарья</t>
  </si>
  <si>
    <t>Штерляй Софья</t>
  </si>
  <si>
    <t>Орловская Вероника</t>
  </si>
  <si>
    <t>Керимова Зарина</t>
  </si>
  <si>
    <t>Мигулева Виктория</t>
  </si>
  <si>
    <t>Солдатова Ангелина</t>
  </si>
  <si>
    <t>Шестакова Алина</t>
  </si>
  <si>
    <t>Набиулина Вероника</t>
  </si>
  <si>
    <t>Р.Саха (Якутия)</t>
  </si>
  <si>
    <t>Щербенко Данила</t>
  </si>
  <si>
    <t>Ивер Ярослав</t>
  </si>
  <si>
    <t>Поляков Марк</t>
  </si>
  <si>
    <t>Берилко Максим</t>
  </si>
  <si>
    <t>Колесник Владислав</t>
  </si>
  <si>
    <t>Новиков Николай</t>
  </si>
  <si>
    <t>Наджук Захар</t>
  </si>
  <si>
    <t>Товкань Андрей</t>
  </si>
  <si>
    <t>Павлов Семен</t>
  </si>
  <si>
    <t>Першин Данил</t>
  </si>
  <si>
    <t>Болдырев Андрей</t>
  </si>
  <si>
    <t>Сухобоков Владимир</t>
  </si>
  <si>
    <t>Журавлев Никита</t>
  </si>
  <si>
    <t>Малышев Дмитрий</t>
  </si>
  <si>
    <t>Павлов Аскалон</t>
  </si>
  <si>
    <t>Гриценко Игорь</t>
  </si>
  <si>
    <t>Федяшкин Даниил</t>
  </si>
  <si>
    <t>Мещеряков Артём</t>
  </si>
  <si>
    <t>Мажуга Ярослав</t>
  </si>
  <si>
    <t>Филиппов Алексей</t>
  </si>
  <si>
    <t>Шарагина Василина</t>
  </si>
  <si>
    <t>Товкань Дарья</t>
  </si>
  <si>
    <t>Маслянко Вероника</t>
  </si>
  <si>
    <t>Будаева Инга</t>
  </si>
  <si>
    <t>Синь Мелисса</t>
  </si>
  <si>
    <t>Кокарева Софья</t>
  </si>
  <si>
    <t>Кревских Дарья</t>
  </si>
  <si>
    <t>Шамбельская Амина</t>
  </si>
  <si>
    <t>Коновалова Полина</t>
  </si>
  <si>
    <t>Иванова Валерия</t>
  </si>
  <si>
    <t>Краснова Стелла</t>
  </si>
  <si>
    <t>МС СО 1 этап (Хабаровск)</t>
  </si>
  <si>
    <t>Мережко Любовь</t>
  </si>
  <si>
    <t>Южакова Наталия</t>
  </si>
  <si>
    <t>Андреевская Мария</t>
  </si>
  <si>
    <t>Ковалева Александра</t>
  </si>
  <si>
    <t>Ботвинова Татьяна</t>
  </si>
  <si>
    <t>Сивкова Ксения</t>
  </si>
  <si>
    <t>Колесникова Полина</t>
  </si>
  <si>
    <t>Мохирева Дарья</t>
  </si>
  <si>
    <t>Оверчук Мария</t>
  </si>
  <si>
    <t>Кульбякина Виктория</t>
  </si>
  <si>
    <t>Шенкнехт Дарья</t>
  </si>
  <si>
    <t>Демидова Дарья</t>
  </si>
  <si>
    <t>Красноярский край</t>
  </si>
  <si>
    <t>Куликова Ксения</t>
  </si>
  <si>
    <t>Шингарева Софья</t>
  </si>
  <si>
    <t>Куценко Ева</t>
  </si>
  <si>
    <t>Тютина Виктория</t>
  </si>
  <si>
    <t>Чернышева Мария</t>
  </si>
  <si>
    <t>Говядинкина Полина</t>
  </si>
  <si>
    <t>Ровейн Ева</t>
  </si>
  <si>
    <t>Волошина Валерия</t>
  </si>
  <si>
    <t>Тимофеева Анна</t>
  </si>
  <si>
    <t>Плотникова Анастасия</t>
  </si>
  <si>
    <t>Кузнецова Полина</t>
  </si>
  <si>
    <t>Шафигуллина Наиля</t>
  </si>
  <si>
    <t>Шарафутдинова Аделя</t>
  </si>
  <si>
    <t>Семенова Анастасия</t>
  </si>
  <si>
    <t>Сочнева Ксения</t>
  </si>
  <si>
    <t>Меркурьева Ангелина</t>
  </si>
  <si>
    <t>ХМАО</t>
  </si>
  <si>
    <t>Миргородская Софья</t>
  </si>
  <si>
    <t>Веретенникова Арина</t>
  </si>
  <si>
    <t>Баэльман Валерия</t>
  </si>
  <si>
    <t>Пасат Эмилия</t>
  </si>
  <si>
    <t>Клементьева Ульяна</t>
  </si>
  <si>
    <t>Сафронова Екатерина</t>
  </si>
  <si>
    <t>Алексеева Велена</t>
  </si>
  <si>
    <t>Арефьева Софья</t>
  </si>
  <si>
    <t>Вебер Сабина</t>
  </si>
  <si>
    <t>Минина Анна</t>
  </si>
  <si>
    <t>Смольянова Анастасия</t>
  </si>
  <si>
    <t>Першина Валерия</t>
  </si>
  <si>
    <t>Даниленко Анастасия</t>
  </si>
  <si>
    <t>Кузина Кристина</t>
  </si>
  <si>
    <t>Эркибаева Валерия</t>
  </si>
  <si>
    <t>Савина Ксения</t>
  </si>
  <si>
    <t>Белоусова Ксения</t>
  </si>
  <si>
    <t>Паникоровский Кирилл</t>
  </si>
  <si>
    <t>Носков Арсений</t>
  </si>
  <si>
    <t>Трошин Данила</t>
  </si>
  <si>
    <t>Шестаков Леонид</t>
  </si>
  <si>
    <t>Хасанов Богдан</t>
  </si>
  <si>
    <t>Чайка Максим</t>
  </si>
  <si>
    <t>Кулагин Данила</t>
  </si>
  <si>
    <t>Скуднов Григорий</t>
  </si>
  <si>
    <t>Хисматуллин Дмитрий</t>
  </si>
  <si>
    <t>Ульянов Кирилл</t>
  </si>
  <si>
    <t>Захваткин Артём</t>
  </si>
  <si>
    <t>Ишмурзин Дмитрий</t>
  </si>
  <si>
    <t>Шишкин Вячеслав</t>
  </si>
  <si>
    <t>Романов Михаил</t>
  </si>
  <si>
    <t>Окс Савелий</t>
  </si>
  <si>
    <t>Кабиров Динис</t>
  </si>
  <si>
    <t>Гильманов Ангел</t>
  </si>
  <si>
    <t>Никифоров Дмитрий</t>
  </si>
  <si>
    <t>Казак Александр</t>
  </si>
  <si>
    <t>Олейников Дмитрий</t>
  </si>
  <si>
    <t>Кашанков Матвей</t>
  </si>
  <si>
    <t>Исайков Владимир</t>
  </si>
  <si>
    <t>Сукиасян Давид</t>
  </si>
  <si>
    <t>Сивков Антон</t>
  </si>
  <si>
    <t>Луканин Антон</t>
  </si>
  <si>
    <t>Степанов Константин</t>
  </si>
  <si>
    <t>Чурагулов Вильдан</t>
  </si>
  <si>
    <t>Лейтис Арсений</t>
  </si>
  <si>
    <t>Хорошилов Матвей</t>
  </si>
  <si>
    <t>Распутин Андрей</t>
  </si>
  <si>
    <t>Фурсов Никита</t>
  </si>
  <si>
    <t>Игошев Никита</t>
  </si>
  <si>
    <t>Сайфутдинов Мурат</t>
  </si>
  <si>
    <t>Мухамедьянов Эрик</t>
  </si>
  <si>
    <t>Манкевич Дмитрий</t>
  </si>
  <si>
    <t>Сигай Иван</t>
  </si>
  <si>
    <t>Ганиев Даниил</t>
  </si>
  <si>
    <t>Федоров Егор</t>
  </si>
  <si>
    <t>Киреев Георгий</t>
  </si>
  <si>
    <t>Брызгалов Лев</t>
  </si>
  <si>
    <t>Копаницкий Данил</t>
  </si>
  <si>
    <t>Узянбаев Арсений</t>
  </si>
  <si>
    <t>Загируллин Мурат</t>
  </si>
  <si>
    <t>Тиунов Матвей</t>
  </si>
  <si>
    <t>Утяшев Амир</t>
  </si>
  <si>
    <t>Дергачев Евгений</t>
  </si>
  <si>
    <t>Нагельман Вячеслав</t>
  </si>
  <si>
    <t>Сулимов Никита</t>
  </si>
  <si>
    <t>Прибытова Ксения</t>
  </si>
  <si>
    <t>Амирова Амалия</t>
  </si>
  <si>
    <t>Неустроева Лика</t>
  </si>
  <si>
    <t>Ушакова Ксения</t>
  </si>
  <si>
    <t>Халько Сюзанна</t>
  </si>
  <si>
    <t>Сучкова Татьяна</t>
  </si>
  <si>
    <t>Долгушина София</t>
  </si>
  <si>
    <t>Паляруш Виктория</t>
  </si>
  <si>
    <t>Никифорова Анна</t>
  </si>
  <si>
    <t>Соболь Алина</t>
  </si>
  <si>
    <t>Артамонова Мария</t>
  </si>
  <si>
    <t>Истомина Софья</t>
  </si>
  <si>
    <t>Пирцхелани Софья</t>
  </si>
  <si>
    <t>Игнатова Ксения</t>
  </si>
  <si>
    <t>Бабак Ксения</t>
  </si>
  <si>
    <t>Заболотная Ксения</t>
  </si>
  <si>
    <t>Воробьёва Александра</t>
  </si>
  <si>
    <t>Коколева Ангелина</t>
  </si>
  <si>
    <t>Мухаметдеева Алина</t>
  </si>
  <si>
    <t>Чебыкина Анна</t>
  </si>
  <si>
    <t>Дульцева Дарья</t>
  </si>
  <si>
    <t>Ульянова Татьяна</t>
  </si>
  <si>
    <t>Ильина Дарья</t>
  </si>
  <si>
    <t>Блинов Павел</t>
  </si>
  <si>
    <t>Амирханов Тагир</t>
  </si>
  <si>
    <t>Тетяков Алексей</t>
  </si>
  <si>
    <t>Рябов Вячеслав</t>
  </si>
  <si>
    <t>Мокеров Василий</t>
  </si>
  <si>
    <t>Кавардаков Александр</t>
  </si>
  <si>
    <t>Стариков Максим</t>
  </si>
  <si>
    <t>Рухов Эмиль</t>
  </si>
  <si>
    <t>Бачанов Матвей</t>
  </si>
  <si>
    <t>Гаязов Михаил</t>
  </si>
  <si>
    <t>Тимирбаев Арсен</t>
  </si>
  <si>
    <t>Букреев Георгий</t>
  </si>
  <si>
    <t>Кобзев Егор</t>
  </si>
  <si>
    <t>Шалин Илья</t>
  </si>
  <si>
    <t>Мухаметшин Аскар</t>
  </si>
  <si>
    <t>Блохин Максим</t>
  </si>
  <si>
    <t>Тукаев Арслан</t>
  </si>
  <si>
    <t>Калягин Семён</t>
  </si>
  <si>
    <t>Черняев Никита</t>
  </si>
  <si>
    <t>Терехов Кирилл</t>
  </si>
  <si>
    <t>Потехин Владислав</t>
  </si>
  <si>
    <t>Стольников Кирил</t>
  </si>
  <si>
    <t>Кальметов Эмиль</t>
  </si>
  <si>
    <t>Кунгуров Степан</t>
  </si>
  <si>
    <t>Чолак Глеб</t>
  </si>
  <si>
    <t>Шумков Илья</t>
  </si>
  <si>
    <t>Малышев Сергей</t>
  </si>
  <si>
    <t>Чугунов Семен</t>
  </si>
  <si>
    <t>Ермолаев Андрей</t>
  </si>
  <si>
    <t>Колесников Илья</t>
  </si>
  <si>
    <t>Будников Артём</t>
  </si>
  <si>
    <t>Александров Даниил</t>
  </si>
  <si>
    <t>Субботин Илья</t>
  </si>
  <si>
    <t>Стольников Кирилл</t>
  </si>
  <si>
    <t>МС СО 1 этап (Челябинск)</t>
  </si>
  <si>
    <t>Павлухина Дарья</t>
  </si>
  <si>
    <t>Заварцева Валерия</t>
  </si>
  <si>
    <t>МСС Юниоры 2 этап (Саранск)</t>
  </si>
  <si>
    <t>Юрина Анна</t>
  </si>
  <si>
    <t>Трошкин Герман</t>
  </si>
  <si>
    <t>Головнёв Борис</t>
  </si>
  <si>
    <t>МСС Юниоры 2 этап (Смоленск)</t>
  </si>
  <si>
    <t>Уржумов Егор</t>
  </si>
  <si>
    <t>Петренко Виктория</t>
  </si>
  <si>
    <t>Шмелёва Екатерина</t>
  </si>
  <si>
    <t>МСС Юниоры 2 этап (Уфа)</t>
  </si>
  <si>
    <t xml:space="preserve">Санкт-Петербург, Р.Мордовия </t>
  </si>
  <si>
    <t>Санкт-Петербург, Р.Мордовия</t>
  </si>
  <si>
    <t>Р.Мордовия, Смоленская обл.</t>
  </si>
  <si>
    <t>Р.Мордовия,Смоленская обл.</t>
  </si>
  <si>
    <t>Москва, Р.Башкортостан</t>
  </si>
  <si>
    <t>Антошин Артём</t>
  </si>
  <si>
    <t>Артёмьев Иван</t>
  </si>
  <si>
    <t>Буйнеко Артём</t>
  </si>
  <si>
    <t>Довченко Артём</t>
  </si>
  <si>
    <t>Егоров Артём</t>
  </si>
  <si>
    <t>Жигалов Артём</t>
  </si>
  <si>
    <t>Изотов Артём</t>
  </si>
  <si>
    <t>Казаков Артём</t>
  </si>
  <si>
    <t>Ларионов Артём</t>
  </si>
  <si>
    <t>Маркиданов Артём</t>
  </si>
  <si>
    <t>Некрасов Артём</t>
  </si>
  <si>
    <t>Новиков Артём</t>
  </si>
  <si>
    <t>Новожилов Артём</t>
  </si>
  <si>
    <t>Синицын Артёмий</t>
  </si>
  <si>
    <t>Снетков Артём</t>
  </si>
  <si>
    <t>Сурнин Артёмий</t>
  </si>
  <si>
    <t>Шакиров Артём</t>
  </si>
  <si>
    <t>Артёмов Денис</t>
  </si>
  <si>
    <t>Подопригора Артём</t>
  </si>
  <si>
    <t>Комолых Артём</t>
  </si>
  <si>
    <t>ВСС им. Виктора Ана</t>
  </si>
  <si>
    <t>Штыров Даниил</t>
  </si>
  <si>
    <t>Войнов Сергей</t>
  </si>
  <si>
    <t>ЭКР 3 этап (Тверь)</t>
  </si>
  <si>
    <t>ПР Юниоры мнгб (Саранск)</t>
  </si>
  <si>
    <t>ЧР (Коломна)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</si>
</sst>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ss.000"/>
    <numFmt numFmtId="165" formatCode="m/ss.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6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166" fontId="13" fillId="2" borderId="2" xfId="1" applyNumberFormat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left" vertical="top"/>
    </xf>
    <xf numFmtId="2" fontId="0" fillId="0" borderId="2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7" fillId="0" borderId="2" xfId="5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2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164" fontId="13" fillId="0" borderId="2" xfId="2" applyNumberFormat="1" applyFont="1" applyFill="1" applyBorder="1" applyAlignment="1">
      <alignment horizontal="center" vertical="center"/>
    </xf>
    <xf numFmtId="0" fontId="1" fillId="0" borderId="2" xfId="10" applyFont="1" applyBorder="1" applyAlignment="1" applyProtection="1">
      <alignment vertical="top" wrapText="1"/>
    </xf>
    <xf numFmtId="164" fontId="13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0" fontId="13" fillId="0" borderId="2" xfId="5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Border="1"/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/>
    <xf numFmtId="0" fontId="20" fillId="2" borderId="5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20" fillId="2" borderId="0" xfId="0" applyFont="1" applyFill="1"/>
    <xf numFmtId="49" fontId="20" fillId="0" borderId="9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/>
    <xf numFmtId="0" fontId="20" fillId="0" borderId="6" xfId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166" fontId="13" fillId="2" borderId="2" xfId="1" applyNumberFormat="1" applyFont="1" applyFill="1" applyBorder="1" applyAlignment="1"/>
    <xf numFmtId="0" fontId="20" fillId="2" borderId="5" xfId="0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20" fillId="2" borderId="0" xfId="0" applyFont="1" applyFill="1" applyAlignment="1"/>
    <xf numFmtId="0" fontId="5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</cellXfs>
  <cellStyles count="20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17" xfId="19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" xfId="18"/>
    <cellStyle name="Обычный 7 4" xfId="8"/>
    <cellStyle name="Обычный 9" xfId="10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4;&#1083;&#1100;&#1075;&#1072;%20&#1048;&#1088;&#1093;&#1080;&#1085;&#1072;/&#1058;&#1045;&#1061;&#1050;&#1054;&#1052;/&#1055;&#1088;&#1086;&#1090;&#1086;&#1082;&#1086;&#1083;&#1099;/2021-2022/&#1052;&#1057;%20&#1057;&#1086;&#1095;&#1080;&#1085;&#1089;&#1082;&#1080;&#1081;%20&#1054;&#1083;&#1080;&#1084;&#1087;/&#1061;&#1072;&#1073;&#1072;&#1088;&#1086;&#1074;&#1089;&#1082;/&#1089;&#1088;&#1077;&#1076;&#1085;&#1080;&#1081;%201500%20&#1080;%205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1500м"/>
      <sheetName val="Ю500м"/>
      <sheetName val="un (3)"/>
      <sheetName val="Д1500м"/>
      <sheetName val="Д500м"/>
      <sheetName val="dev (4)"/>
      <sheetName val="итог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C2" t="str">
            <v>Межрегиональные соревнования по конькобежному спорту (дисциплина шорт-трек)</v>
          </cell>
        </row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76"/>
  <sheetViews>
    <sheetView tabSelected="1" workbookViewId="0">
      <selection activeCell="C11" sqref="C11"/>
    </sheetView>
  </sheetViews>
  <sheetFormatPr defaultRowHeight="14.4" x14ac:dyDescent="0.3"/>
  <cols>
    <col min="1" max="1" width="5.44140625" customWidth="1"/>
    <col min="2" max="2" width="23.33203125" style="92" customWidth="1"/>
    <col min="3" max="3" width="39.5546875" customWidth="1"/>
    <col min="4" max="4" width="11.5546875" style="108" customWidth="1"/>
    <col min="5" max="5" width="42" customWidth="1"/>
    <col min="6" max="6" width="24.33203125" customWidth="1"/>
  </cols>
  <sheetData>
    <row r="1" spans="1:9" x14ac:dyDescent="0.3">
      <c r="A1" s="1" t="s">
        <v>0</v>
      </c>
      <c r="B1" s="2"/>
      <c r="C1" s="2"/>
      <c r="D1" s="86"/>
      <c r="E1" s="2"/>
      <c r="F1" s="2"/>
    </row>
    <row r="2" spans="1:9" x14ac:dyDescent="0.3">
      <c r="A2" s="1" t="s">
        <v>150</v>
      </c>
      <c r="B2" s="2"/>
      <c r="C2" s="2"/>
      <c r="D2" s="86"/>
      <c r="E2" s="2"/>
      <c r="F2" s="2"/>
    </row>
    <row r="3" spans="1:9" x14ac:dyDescent="0.3">
      <c r="A3" s="3" t="s">
        <v>1</v>
      </c>
      <c r="B3" s="90"/>
      <c r="C3" s="5"/>
      <c r="D3" s="6"/>
      <c r="E3" s="7"/>
      <c r="F3" s="8"/>
    </row>
    <row r="4" spans="1:9" x14ac:dyDescent="0.3">
      <c r="A4" s="117" t="s">
        <v>2</v>
      </c>
      <c r="B4" s="117"/>
      <c r="C4" s="117"/>
      <c r="D4" s="117"/>
      <c r="E4" s="117"/>
      <c r="F4" s="117"/>
    </row>
    <row r="5" spans="1:9" x14ac:dyDescent="0.3">
      <c r="A5" s="118" t="s">
        <v>3</v>
      </c>
      <c r="B5" s="118"/>
      <c r="C5" s="118"/>
      <c r="D5" s="118"/>
      <c r="E5" s="118"/>
      <c r="F5" s="118"/>
    </row>
    <row r="6" spans="1:9" x14ac:dyDescent="0.3">
      <c r="A6" s="119" t="s">
        <v>4</v>
      </c>
      <c r="B6" s="119"/>
      <c r="C6" s="119"/>
      <c r="D6" s="119"/>
      <c r="E6" s="119"/>
      <c r="F6" s="119"/>
    </row>
    <row r="7" spans="1:9" ht="15" customHeight="1" x14ac:dyDescent="0.3">
      <c r="A7" s="120" t="s">
        <v>144</v>
      </c>
      <c r="B7" s="120"/>
      <c r="C7" s="120"/>
      <c r="D7" s="120"/>
      <c r="E7" s="120"/>
      <c r="F7" s="120"/>
      <c r="G7" s="120"/>
      <c r="H7" s="120"/>
      <c r="I7" s="120"/>
    </row>
    <row r="8" spans="1:9" x14ac:dyDescent="0.3">
      <c r="A8" s="9"/>
      <c r="B8" s="10"/>
      <c r="C8" s="11"/>
      <c r="D8" s="10"/>
      <c r="E8" s="12"/>
      <c r="F8" s="13"/>
    </row>
    <row r="9" spans="1:9" ht="41.4" x14ac:dyDescent="0.3">
      <c r="A9" s="14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</row>
    <row r="10" spans="1:9" x14ac:dyDescent="0.3">
      <c r="A10" s="17"/>
      <c r="B10" s="91">
        <v>1</v>
      </c>
      <c r="C10" s="18">
        <v>2</v>
      </c>
      <c r="D10" s="19">
        <v>3</v>
      </c>
      <c r="E10" s="18">
        <v>4</v>
      </c>
      <c r="F10" s="18">
        <v>5</v>
      </c>
    </row>
    <row r="11" spans="1:9" x14ac:dyDescent="0.3">
      <c r="A11" s="68">
        <v>1</v>
      </c>
      <c r="B11" s="75" t="s">
        <v>17</v>
      </c>
      <c r="C11" s="84" t="s">
        <v>15</v>
      </c>
      <c r="D11" s="79">
        <v>1.5052199074074072E-3</v>
      </c>
      <c r="E11" s="80" t="s">
        <v>158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9" x14ac:dyDescent="0.3">
      <c r="A12" s="68">
        <v>2</v>
      </c>
      <c r="B12" s="75" t="s">
        <v>166</v>
      </c>
      <c r="C12" s="84" t="s">
        <v>168</v>
      </c>
      <c r="D12" s="79">
        <v>1.5166087962962963E-3</v>
      </c>
      <c r="E12" s="80" t="s">
        <v>158</v>
      </c>
      <c r="F12" s="20" t="str">
        <f t="shared" si="0"/>
        <v>МСМК</v>
      </c>
    </row>
    <row r="13" spans="1:9" x14ac:dyDescent="0.3">
      <c r="A13" s="68">
        <v>3</v>
      </c>
      <c r="B13" s="75" t="s">
        <v>27</v>
      </c>
      <c r="C13" s="84" t="s">
        <v>168</v>
      </c>
      <c r="D13" s="79">
        <v>1.5193750000000001E-3</v>
      </c>
      <c r="E13" s="80" t="s">
        <v>158</v>
      </c>
      <c r="F13" s="20" t="str">
        <f t="shared" si="0"/>
        <v>МСМК</v>
      </c>
    </row>
    <row r="14" spans="1:9" x14ac:dyDescent="0.3">
      <c r="A14" s="68">
        <v>4</v>
      </c>
      <c r="B14" s="75" t="s">
        <v>12</v>
      </c>
      <c r="C14" s="84" t="s">
        <v>169</v>
      </c>
      <c r="D14" s="79">
        <v>1.5209837962962963E-3</v>
      </c>
      <c r="E14" s="80" t="s">
        <v>158</v>
      </c>
      <c r="F14" s="20" t="str">
        <f t="shared" si="0"/>
        <v>МСМК</v>
      </c>
    </row>
    <row r="15" spans="1:9" x14ac:dyDescent="0.3">
      <c r="A15" s="68">
        <v>5</v>
      </c>
      <c r="B15" s="75" t="s">
        <v>19</v>
      </c>
      <c r="C15" s="84" t="s">
        <v>170</v>
      </c>
      <c r="D15" s="79">
        <v>1.5266087962962963E-3</v>
      </c>
      <c r="E15" s="80" t="s">
        <v>158</v>
      </c>
      <c r="F15" s="20" t="str">
        <f t="shared" si="0"/>
        <v>МСМК</v>
      </c>
    </row>
    <row r="16" spans="1:9" x14ac:dyDescent="0.3">
      <c r="A16" s="68">
        <v>6</v>
      </c>
      <c r="B16" s="75" t="s">
        <v>56</v>
      </c>
      <c r="C16" s="84" t="s">
        <v>15</v>
      </c>
      <c r="D16" s="79">
        <v>1.528935185185185E-3</v>
      </c>
      <c r="E16" s="80" t="s">
        <v>158</v>
      </c>
      <c r="F16" s="20" t="str">
        <f t="shared" si="0"/>
        <v>МСМК</v>
      </c>
    </row>
    <row r="17" spans="1:6" x14ac:dyDescent="0.3">
      <c r="A17" s="68">
        <v>7</v>
      </c>
      <c r="B17" s="75" t="s">
        <v>22</v>
      </c>
      <c r="C17" s="84" t="s">
        <v>169</v>
      </c>
      <c r="D17" s="79">
        <v>1.530277777777778E-3</v>
      </c>
      <c r="E17" s="80" t="s">
        <v>158</v>
      </c>
      <c r="F17" s="20" t="str">
        <f t="shared" si="0"/>
        <v>МСМК</v>
      </c>
    </row>
    <row r="18" spans="1:6" x14ac:dyDescent="0.3">
      <c r="A18" s="68">
        <v>8</v>
      </c>
      <c r="B18" s="75" t="s">
        <v>51</v>
      </c>
      <c r="C18" s="84" t="s">
        <v>175</v>
      </c>
      <c r="D18" s="79">
        <v>1.5472916666666667E-3</v>
      </c>
      <c r="E18" s="80" t="s">
        <v>1022</v>
      </c>
      <c r="F18" s="20" t="str">
        <f t="shared" si="0"/>
        <v>МСМК</v>
      </c>
    </row>
    <row r="19" spans="1:6" x14ac:dyDescent="0.3">
      <c r="A19" s="68">
        <v>9</v>
      </c>
      <c r="B19" s="75" t="s">
        <v>57</v>
      </c>
      <c r="C19" s="84" t="s">
        <v>345</v>
      </c>
      <c r="D19" s="79">
        <v>1.5668055555555557E-3</v>
      </c>
      <c r="E19" s="80" t="s">
        <v>1022</v>
      </c>
      <c r="F19" s="20" t="str">
        <f t="shared" si="0"/>
        <v>МСМК</v>
      </c>
    </row>
    <row r="20" spans="1:6" ht="12.75" customHeight="1" x14ac:dyDescent="0.3">
      <c r="A20" s="68">
        <v>10</v>
      </c>
      <c r="B20" s="75" t="s">
        <v>39</v>
      </c>
      <c r="C20" s="84" t="s">
        <v>15</v>
      </c>
      <c r="D20" s="79">
        <v>1.5688657407407407E-3</v>
      </c>
      <c r="E20" s="80" t="s">
        <v>1021</v>
      </c>
      <c r="F20" s="20" t="str">
        <f t="shared" si="0"/>
        <v>МС</v>
      </c>
    </row>
    <row r="21" spans="1:6" x14ac:dyDescent="0.3">
      <c r="A21" s="68">
        <v>11</v>
      </c>
      <c r="B21" s="75" t="s">
        <v>153</v>
      </c>
      <c r="C21" s="84" t="s">
        <v>345</v>
      </c>
      <c r="D21" s="79">
        <v>1.5761574074074074E-3</v>
      </c>
      <c r="E21" s="80" t="s">
        <v>1020</v>
      </c>
      <c r="F21" s="20" t="str">
        <f t="shared" si="0"/>
        <v>МС</v>
      </c>
    </row>
    <row r="22" spans="1:6" x14ac:dyDescent="0.3">
      <c r="A22" s="68">
        <v>12</v>
      </c>
      <c r="B22" s="75" t="s">
        <v>28</v>
      </c>
      <c r="C22" s="84" t="s">
        <v>176</v>
      </c>
      <c r="D22" s="79">
        <v>1.5769675925925927E-3</v>
      </c>
      <c r="E22" s="80" t="s">
        <v>1020</v>
      </c>
      <c r="F22" s="20" t="str">
        <f t="shared" si="0"/>
        <v>МС</v>
      </c>
    </row>
    <row r="23" spans="1:6" x14ac:dyDescent="0.3">
      <c r="A23" s="68">
        <v>13</v>
      </c>
      <c r="B23" s="75" t="s">
        <v>33</v>
      </c>
      <c r="C23" s="84" t="s">
        <v>171</v>
      </c>
      <c r="D23" s="79">
        <v>1.5789351851851852E-3</v>
      </c>
      <c r="E23" s="80" t="s">
        <v>1021</v>
      </c>
      <c r="F23" s="20" t="str">
        <f t="shared" si="0"/>
        <v>МС</v>
      </c>
    </row>
    <row r="24" spans="1:6" x14ac:dyDescent="0.3">
      <c r="A24" s="68">
        <v>14</v>
      </c>
      <c r="B24" s="75" t="s">
        <v>59</v>
      </c>
      <c r="C24" s="84" t="s">
        <v>13</v>
      </c>
      <c r="D24" s="79">
        <v>1.5804861111111111E-3</v>
      </c>
      <c r="E24" s="80" t="s">
        <v>158</v>
      </c>
      <c r="F24" s="20" t="str">
        <f t="shared" si="0"/>
        <v>МС</v>
      </c>
    </row>
    <row r="25" spans="1:6" x14ac:dyDescent="0.3">
      <c r="A25" s="68">
        <v>15</v>
      </c>
      <c r="B25" s="75" t="s">
        <v>47</v>
      </c>
      <c r="C25" s="84" t="s">
        <v>13</v>
      </c>
      <c r="D25" s="79">
        <v>1.5826736111111111E-3</v>
      </c>
      <c r="E25" s="80" t="s">
        <v>158</v>
      </c>
      <c r="F25" s="20" t="str">
        <f t="shared" si="0"/>
        <v>МС</v>
      </c>
    </row>
    <row r="26" spans="1:6" x14ac:dyDescent="0.3">
      <c r="A26" s="68">
        <v>16</v>
      </c>
      <c r="B26" s="75" t="s">
        <v>61</v>
      </c>
      <c r="C26" s="84" t="s">
        <v>13</v>
      </c>
      <c r="D26" s="79">
        <v>1.5855324074074077E-3</v>
      </c>
      <c r="E26" s="80" t="s">
        <v>1021</v>
      </c>
      <c r="F26" s="20" t="str">
        <f t="shared" si="0"/>
        <v>МС</v>
      </c>
    </row>
    <row r="27" spans="1:6" x14ac:dyDescent="0.3">
      <c r="A27" s="68">
        <v>17</v>
      </c>
      <c r="B27" s="75" t="s">
        <v>36</v>
      </c>
      <c r="C27" s="84" t="s">
        <v>171</v>
      </c>
      <c r="D27" s="79">
        <v>1.5868055555555555E-3</v>
      </c>
      <c r="E27" s="80" t="s">
        <v>353</v>
      </c>
      <c r="F27" s="20" t="str">
        <f t="shared" si="0"/>
        <v>МС</v>
      </c>
    </row>
    <row r="28" spans="1:6" x14ac:dyDescent="0.3">
      <c r="A28" s="68">
        <v>18</v>
      </c>
      <c r="B28" s="75" t="s">
        <v>229</v>
      </c>
      <c r="C28" s="84" t="s">
        <v>13</v>
      </c>
      <c r="D28" s="79">
        <v>1.5885416666666667E-3</v>
      </c>
      <c r="E28" s="80" t="s">
        <v>1021</v>
      </c>
      <c r="F28" s="20" t="str">
        <f t="shared" si="0"/>
        <v>МС</v>
      </c>
    </row>
    <row r="29" spans="1:6" x14ac:dyDescent="0.3">
      <c r="A29" s="68">
        <v>19</v>
      </c>
      <c r="B29" s="75" t="s">
        <v>11</v>
      </c>
      <c r="C29" s="84" t="s">
        <v>169</v>
      </c>
      <c r="D29" s="79">
        <v>1.5893634259259259E-3</v>
      </c>
      <c r="E29" s="80" t="s">
        <v>158</v>
      </c>
      <c r="F29" s="20" t="str">
        <f t="shared" si="0"/>
        <v>МС</v>
      </c>
    </row>
    <row r="30" spans="1:6" x14ac:dyDescent="0.3">
      <c r="A30" s="68">
        <v>20</v>
      </c>
      <c r="B30" s="75" t="s">
        <v>53</v>
      </c>
      <c r="C30" s="84" t="s">
        <v>15</v>
      </c>
      <c r="D30" s="79">
        <v>1.5903240740740741E-3</v>
      </c>
      <c r="E30" s="80" t="s">
        <v>158</v>
      </c>
      <c r="F30" s="20" t="str">
        <f t="shared" si="0"/>
        <v>МС</v>
      </c>
    </row>
    <row r="31" spans="1:6" x14ac:dyDescent="0.3">
      <c r="A31" s="68">
        <v>21</v>
      </c>
      <c r="B31" s="75" t="s">
        <v>48</v>
      </c>
      <c r="C31" s="84" t="s">
        <v>169</v>
      </c>
      <c r="D31" s="79">
        <v>1.5925000000000002E-3</v>
      </c>
      <c r="E31" s="80" t="s">
        <v>158</v>
      </c>
      <c r="F31" s="20" t="str">
        <f t="shared" si="0"/>
        <v>МС</v>
      </c>
    </row>
    <row r="32" spans="1:6" x14ac:dyDescent="0.3">
      <c r="A32" s="68">
        <v>22</v>
      </c>
      <c r="B32" s="75" t="s">
        <v>38</v>
      </c>
      <c r="C32" s="84" t="s">
        <v>171</v>
      </c>
      <c r="D32" s="79">
        <v>1.5936342592592593E-3</v>
      </c>
      <c r="E32" s="80" t="s">
        <v>353</v>
      </c>
      <c r="F32" s="20" t="str">
        <f t="shared" si="0"/>
        <v>МС</v>
      </c>
    </row>
    <row r="33" spans="1:6" s="21" customFormat="1" ht="16.5" customHeight="1" x14ac:dyDescent="0.25">
      <c r="A33" s="68">
        <v>23</v>
      </c>
      <c r="B33" s="75" t="s">
        <v>156</v>
      </c>
      <c r="C33" s="84" t="s">
        <v>169</v>
      </c>
      <c r="D33" s="79">
        <v>1.5945833333333333E-3</v>
      </c>
      <c r="E33" s="80" t="s">
        <v>1022</v>
      </c>
      <c r="F33" s="20" t="str">
        <f t="shared" si="0"/>
        <v>МС</v>
      </c>
    </row>
    <row r="34" spans="1:6" x14ac:dyDescent="0.3">
      <c r="A34" s="68">
        <v>24</v>
      </c>
      <c r="B34" s="75" t="s">
        <v>58</v>
      </c>
      <c r="C34" s="84" t="s">
        <v>15</v>
      </c>
      <c r="D34" s="79">
        <v>1.5986111111111112E-3</v>
      </c>
      <c r="E34" s="80" t="s">
        <v>353</v>
      </c>
      <c r="F34" s="20" t="str">
        <f t="shared" si="0"/>
        <v>МС</v>
      </c>
    </row>
    <row r="35" spans="1:6" x14ac:dyDescent="0.3">
      <c r="A35" s="68">
        <v>25</v>
      </c>
      <c r="B35" s="75" t="s">
        <v>23</v>
      </c>
      <c r="C35" s="84" t="s">
        <v>13</v>
      </c>
      <c r="D35" s="79">
        <v>1.6009259259259258E-3</v>
      </c>
      <c r="E35" s="80" t="s">
        <v>1022</v>
      </c>
      <c r="F35" s="20" t="str">
        <f t="shared" si="0"/>
        <v>МС</v>
      </c>
    </row>
    <row r="36" spans="1:6" x14ac:dyDescent="0.3">
      <c r="A36" s="68">
        <v>26</v>
      </c>
      <c r="B36" s="75" t="s">
        <v>26</v>
      </c>
      <c r="C36" s="84" t="s">
        <v>172</v>
      </c>
      <c r="D36" s="79">
        <v>1.6010648148148147E-3</v>
      </c>
      <c r="E36" s="80" t="s">
        <v>158</v>
      </c>
      <c r="F36" s="20" t="str">
        <f t="shared" si="0"/>
        <v>МС</v>
      </c>
    </row>
    <row r="37" spans="1:6" x14ac:dyDescent="0.3">
      <c r="A37" s="68">
        <v>27</v>
      </c>
      <c r="B37" s="75" t="s">
        <v>42</v>
      </c>
      <c r="C37" s="84" t="s">
        <v>345</v>
      </c>
      <c r="D37" s="79">
        <v>1.6011574074074075E-3</v>
      </c>
      <c r="E37" s="80" t="s">
        <v>1021</v>
      </c>
      <c r="F37" s="20" t="str">
        <f t="shared" si="0"/>
        <v>МС</v>
      </c>
    </row>
    <row r="38" spans="1:6" x14ac:dyDescent="0.3">
      <c r="A38" s="68">
        <v>28</v>
      </c>
      <c r="B38" s="75" t="s">
        <v>24</v>
      </c>
      <c r="C38" s="84" t="s">
        <v>173</v>
      </c>
      <c r="D38" s="79">
        <v>1.6021412037037039E-3</v>
      </c>
      <c r="E38" s="80" t="s">
        <v>167</v>
      </c>
      <c r="F38" s="20" t="str">
        <f t="shared" si="0"/>
        <v>МС</v>
      </c>
    </row>
    <row r="39" spans="1:6" x14ac:dyDescent="0.3">
      <c r="A39" s="68">
        <v>29</v>
      </c>
      <c r="B39" s="75" t="s">
        <v>154</v>
      </c>
      <c r="C39" s="84" t="s">
        <v>176</v>
      </c>
      <c r="D39" s="79">
        <v>1.6024305555555555E-3</v>
      </c>
      <c r="E39" s="80" t="s">
        <v>1021</v>
      </c>
      <c r="F39" s="20" t="str">
        <f t="shared" si="0"/>
        <v>МС</v>
      </c>
    </row>
    <row r="40" spans="1:6" x14ac:dyDescent="0.3">
      <c r="A40" s="68">
        <v>30</v>
      </c>
      <c r="B40" s="75" t="s">
        <v>64</v>
      </c>
      <c r="C40" s="84" t="s">
        <v>15</v>
      </c>
      <c r="D40" s="79">
        <v>1.6038194444444444E-3</v>
      </c>
      <c r="E40" s="80" t="s">
        <v>1021</v>
      </c>
      <c r="F40" s="20" t="str">
        <f t="shared" si="0"/>
        <v>МС</v>
      </c>
    </row>
    <row r="41" spans="1:6" x14ac:dyDescent="0.3">
      <c r="A41" s="68">
        <v>31</v>
      </c>
      <c r="B41" s="75" t="s">
        <v>143</v>
      </c>
      <c r="C41" s="84" t="s">
        <v>996</v>
      </c>
      <c r="D41" s="79">
        <v>1.604560185185185E-3</v>
      </c>
      <c r="E41" s="80" t="s">
        <v>167</v>
      </c>
      <c r="F41" s="20" t="str">
        <f t="shared" si="0"/>
        <v>МС</v>
      </c>
    </row>
    <row r="42" spans="1:6" x14ac:dyDescent="0.3">
      <c r="A42" s="68">
        <v>32</v>
      </c>
      <c r="B42" s="75" t="s">
        <v>14</v>
      </c>
      <c r="C42" s="84" t="s">
        <v>15</v>
      </c>
      <c r="D42" s="79">
        <v>1.6058217592592591E-3</v>
      </c>
      <c r="E42" s="80" t="s">
        <v>167</v>
      </c>
      <c r="F42" s="20" t="str">
        <f t="shared" si="0"/>
        <v>МС</v>
      </c>
    </row>
    <row r="43" spans="1:6" x14ac:dyDescent="0.3">
      <c r="A43" s="68">
        <v>33</v>
      </c>
      <c r="B43" s="75" t="s">
        <v>20</v>
      </c>
      <c r="C43" s="84" t="s">
        <v>174</v>
      </c>
      <c r="D43" s="79">
        <v>1.6076620370370368E-3</v>
      </c>
      <c r="E43" s="80" t="s">
        <v>167</v>
      </c>
      <c r="F43" s="20" t="str">
        <f t="shared" si="0"/>
        <v>МС</v>
      </c>
    </row>
    <row r="44" spans="1:6" x14ac:dyDescent="0.3">
      <c r="A44" s="68">
        <v>34</v>
      </c>
      <c r="B44" s="75" t="s">
        <v>43</v>
      </c>
      <c r="C44" s="84" t="s">
        <v>15</v>
      </c>
      <c r="D44" s="79">
        <v>1.6078472222222223E-3</v>
      </c>
      <c r="E44" s="80" t="s">
        <v>355</v>
      </c>
      <c r="F44" s="20" t="str">
        <f t="shared" si="0"/>
        <v>МС</v>
      </c>
    </row>
    <row r="45" spans="1:6" x14ac:dyDescent="0.3">
      <c r="A45" s="68">
        <v>35</v>
      </c>
      <c r="B45" s="75" t="s">
        <v>40</v>
      </c>
      <c r="C45" s="84" t="s">
        <v>345</v>
      </c>
      <c r="D45" s="79">
        <v>1.6083333333333331E-3</v>
      </c>
      <c r="E45" s="80" t="s">
        <v>222</v>
      </c>
      <c r="F45" s="20" t="str">
        <f t="shared" si="0"/>
        <v>МС</v>
      </c>
    </row>
    <row r="46" spans="1:6" x14ac:dyDescent="0.3">
      <c r="A46" s="68">
        <v>36</v>
      </c>
      <c r="B46" s="75" t="s">
        <v>1011</v>
      </c>
      <c r="C46" s="84" t="s">
        <v>15</v>
      </c>
      <c r="D46" s="79">
        <v>1.6087962962962963E-3</v>
      </c>
      <c r="E46" s="80" t="s">
        <v>1021</v>
      </c>
      <c r="F46" s="20" t="str">
        <f t="shared" si="0"/>
        <v>МС</v>
      </c>
    </row>
    <row r="47" spans="1:6" x14ac:dyDescent="0.3">
      <c r="A47" s="68">
        <v>37</v>
      </c>
      <c r="B47" s="75" t="s">
        <v>155</v>
      </c>
      <c r="C47" s="84" t="s">
        <v>13</v>
      </c>
      <c r="D47" s="79">
        <v>1.6102546296296297E-3</v>
      </c>
      <c r="E47" s="80" t="s">
        <v>158</v>
      </c>
      <c r="F47" s="20" t="str">
        <f t="shared" si="0"/>
        <v>МС</v>
      </c>
    </row>
    <row r="48" spans="1:6" x14ac:dyDescent="0.3">
      <c r="A48" s="68">
        <v>38</v>
      </c>
      <c r="B48" s="89" t="s">
        <v>473</v>
      </c>
      <c r="C48" s="89" t="s">
        <v>13</v>
      </c>
      <c r="D48" s="79">
        <v>1.6107638888888888E-3</v>
      </c>
      <c r="E48" s="80" t="s">
        <v>1017</v>
      </c>
      <c r="F48" s="20" t="str">
        <f t="shared" si="0"/>
        <v>МС</v>
      </c>
    </row>
    <row r="49" spans="1:6" x14ac:dyDescent="0.3">
      <c r="A49" s="68">
        <v>39</v>
      </c>
      <c r="B49" s="75" t="s">
        <v>151</v>
      </c>
      <c r="C49" s="84" t="s">
        <v>152</v>
      </c>
      <c r="D49" s="79">
        <v>1.610798611111111E-3</v>
      </c>
      <c r="E49" s="80" t="s">
        <v>167</v>
      </c>
      <c r="F49" s="20" t="str">
        <f t="shared" si="0"/>
        <v>МС</v>
      </c>
    </row>
    <row r="50" spans="1:6" x14ac:dyDescent="0.3">
      <c r="A50" s="68">
        <v>40</v>
      </c>
      <c r="B50" s="75" t="s">
        <v>224</v>
      </c>
      <c r="C50" s="84" t="s">
        <v>13</v>
      </c>
      <c r="D50" s="79">
        <v>1.6129629629629632E-3</v>
      </c>
      <c r="E50" s="80" t="s">
        <v>983</v>
      </c>
      <c r="F50" s="20" t="str">
        <f t="shared" si="0"/>
        <v>МС</v>
      </c>
    </row>
    <row r="51" spans="1:6" x14ac:dyDescent="0.3">
      <c r="A51" s="68">
        <v>41</v>
      </c>
      <c r="B51" s="89" t="s">
        <v>314</v>
      </c>
      <c r="C51" s="89" t="s">
        <v>179</v>
      </c>
      <c r="D51" s="79">
        <v>1.614236111111111E-3</v>
      </c>
      <c r="E51" s="80" t="s">
        <v>1017</v>
      </c>
      <c r="F51" s="20" t="str">
        <f t="shared" si="0"/>
        <v>МС</v>
      </c>
    </row>
    <row r="52" spans="1:6" x14ac:dyDescent="0.3">
      <c r="A52" s="68">
        <v>42</v>
      </c>
      <c r="B52" s="75" t="s">
        <v>236</v>
      </c>
      <c r="C52" s="84" t="s">
        <v>519</v>
      </c>
      <c r="D52" s="79">
        <v>1.6144675925925927E-3</v>
      </c>
      <c r="E52" s="80" t="s">
        <v>1021</v>
      </c>
      <c r="F52" s="20" t="str">
        <f t="shared" si="0"/>
        <v>МС</v>
      </c>
    </row>
    <row r="53" spans="1:6" x14ac:dyDescent="0.3">
      <c r="A53" s="68">
        <v>43</v>
      </c>
      <c r="B53" s="89" t="s">
        <v>636</v>
      </c>
      <c r="C53" s="89" t="s">
        <v>15</v>
      </c>
      <c r="D53" s="79">
        <v>1.614699074074074E-3</v>
      </c>
      <c r="E53" s="80" t="s">
        <v>1017</v>
      </c>
      <c r="F53" s="20" t="str">
        <f t="shared" si="0"/>
        <v>МС</v>
      </c>
    </row>
    <row r="54" spans="1:6" x14ac:dyDescent="0.3">
      <c r="A54" s="68">
        <v>44</v>
      </c>
      <c r="B54" s="75" t="s">
        <v>316</v>
      </c>
      <c r="C54" s="84" t="s">
        <v>15</v>
      </c>
      <c r="D54" s="79">
        <v>1.6192129629629629E-3</v>
      </c>
      <c r="E54" s="80" t="s">
        <v>1020</v>
      </c>
      <c r="F54" s="20" t="str">
        <f t="shared" si="0"/>
        <v>МС</v>
      </c>
    </row>
    <row r="55" spans="1:6" x14ac:dyDescent="0.3">
      <c r="A55" s="68">
        <v>45</v>
      </c>
      <c r="B55" s="75" t="s">
        <v>32</v>
      </c>
      <c r="C55" s="84" t="s">
        <v>176</v>
      </c>
      <c r="D55" s="79">
        <v>1.6238194444444444E-3</v>
      </c>
      <c r="E55" s="80" t="s">
        <v>355</v>
      </c>
      <c r="F55" s="20" t="str">
        <f t="shared" si="0"/>
        <v>МС</v>
      </c>
    </row>
    <row r="56" spans="1:6" x14ac:dyDescent="0.3">
      <c r="A56" s="68">
        <v>46</v>
      </c>
      <c r="B56" s="75" t="s">
        <v>235</v>
      </c>
      <c r="C56" s="84" t="s">
        <v>169</v>
      </c>
      <c r="D56" s="79">
        <v>1.635648148148148E-3</v>
      </c>
      <c r="E56" s="80" t="s">
        <v>1021</v>
      </c>
      <c r="F56" s="20" t="str">
        <f t="shared" si="0"/>
        <v>кандидат в мастера спорта</v>
      </c>
    </row>
    <row r="57" spans="1:6" x14ac:dyDescent="0.3">
      <c r="A57" s="68">
        <v>47</v>
      </c>
      <c r="B57" s="75" t="s">
        <v>35</v>
      </c>
      <c r="C57" s="84" t="s">
        <v>13</v>
      </c>
      <c r="D57" s="79">
        <v>1.639699074074074E-3</v>
      </c>
      <c r="E57" s="80" t="s">
        <v>167</v>
      </c>
      <c r="F57" s="20" t="str">
        <f t="shared" si="0"/>
        <v>кандидат в мастера спорта</v>
      </c>
    </row>
    <row r="58" spans="1:6" x14ac:dyDescent="0.3">
      <c r="A58" s="68">
        <v>48</v>
      </c>
      <c r="B58" s="75" t="s">
        <v>63</v>
      </c>
      <c r="C58" s="84" t="s">
        <v>176</v>
      </c>
      <c r="D58" s="79">
        <v>1.6405092592592593E-3</v>
      </c>
      <c r="E58" s="80" t="s">
        <v>983</v>
      </c>
      <c r="F58" s="20" t="str">
        <f t="shared" si="0"/>
        <v>кандидат в мастера спорта</v>
      </c>
    </row>
    <row r="59" spans="1:6" x14ac:dyDescent="0.3">
      <c r="A59" s="68">
        <v>49</v>
      </c>
      <c r="B59" s="75" t="s">
        <v>25</v>
      </c>
      <c r="C59" s="84" t="s">
        <v>169</v>
      </c>
      <c r="D59" s="79">
        <v>1.6408564814814816E-3</v>
      </c>
      <c r="E59" s="80" t="s">
        <v>1020</v>
      </c>
      <c r="F59" s="20" t="str">
        <f t="shared" si="0"/>
        <v>кандидат в мастера спорта</v>
      </c>
    </row>
    <row r="60" spans="1:6" x14ac:dyDescent="0.3">
      <c r="A60" s="68">
        <v>50</v>
      </c>
      <c r="B60" s="75" t="s">
        <v>44</v>
      </c>
      <c r="C60" s="84" t="s">
        <v>13</v>
      </c>
      <c r="D60" s="79">
        <v>1.6422106481481481E-3</v>
      </c>
      <c r="E60" s="80" t="s">
        <v>1022</v>
      </c>
      <c r="F60" s="20" t="str">
        <f t="shared" si="0"/>
        <v>кандидат в мастера спорта</v>
      </c>
    </row>
    <row r="61" spans="1:6" x14ac:dyDescent="0.3">
      <c r="A61" s="68">
        <v>51</v>
      </c>
      <c r="B61" s="75" t="s">
        <v>227</v>
      </c>
      <c r="C61" s="84" t="s">
        <v>169</v>
      </c>
      <c r="D61" s="79">
        <v>1.6459490740740742E-3</v>
      </c>
      <c r="E61" s="80" t="s">
        <v>1021</v>
      </c>
      <c r="F61" s="20" t="str">
        <f t="shared" si="0"/>
        <v>кандидат в мастера спорта</v>
      </c>
    </row>
    <row r="62" spans="1:6" x14ac:dyDescent="0.3">
      <c r="A62" s="68">
        <v>52</v>
      </c>
      <c r="B62" s="75" t="s">
        <v>472</v>
      </c>
      <c r="C62" s="84" t="s">
        <v>13</v>
      </c>
      <c r="D62" s="79">
        <v>1.6502314814814817E-3</v>
      </c>
      <c r="E62" s="80" t="s">
        <v>1021</v>
      </c>
      <c r="F62" s="20" t="str">
        <f t="shared" si="0"/>
        <v>кандидат в мастера спорта</v>
      </c>
    </row>
    <row r="63" spans="1:6" x14ac:dyDescent="0.3">
      <c r="A63" s="68">
        <v>53</v>
      </c>
      <c r="B63" s="75" t="s">
        <v>62</v>
      </c>
      <c r="C63" s="84" t="s">
        <v>13</v>
      </c>
      <c r="D63" s="79">
        <v>1.6524305555555556E-3</v>
      </c>
      <c r="E63" s="80" t="s">
        <v>353</v>
      </c>
      <c r="F63" s="20" t="str">
        <f t="shared" si="0"/>
        <v>кандидат в мастера спорта</v>
      </c>
    </row>
    <row r="64" spans="1:6" x14ac:dyDescent="0.3">
      <c r="A64" s="68">
        <v>54</v>
      </c>
      <c r="B64" s="75" t="s">
        <v>45</v>
      </c>
      <c r="C64" s="84" t="s">
        <v>177</v>
      </c>
      <c r="D64" s="79">
        <v>1.6532407407407407E-3</v>
      </c>
      <c r="E64" s="80" t="s">
        <v>222</v>
      </c>
      <c r="F64" s="20" t="str">
        <f t="shared" si="0"/>
        <v>кандидат в мастера спорта</v>
      </c>
    </row>
    <row r="65" spans="1:6" x14ac:dyDescent="0.3">
      <c r="A65" s="68">
        <v>55</v>
      </c>
      <c r="B65" s="75" t="s">
        <v>339</v>
      </c>
      <c r="C65" s="84" t="s">
        <v>15</v>
      </c>
      <c r="D65" s="79">
        <v>1.6546296296296298E-3</v>
      </c>
      <c r="E65" s="80" t="s">
        <v>1021</v>
      </c>
      <c r="F65" s="20" t="str">
        <f t="shared" si="0"/>
        <v>кандидат в мастера спорта</v>
      </c>
    </row>
    <row r="66" spans="1:6" x14ac:dyDescent="0.3">
      <c r="A66" s="68">
        <v>56</v>
      </c>
      <c r="B66" s="75" t="s">
        <v>639</v>
      </c>
      <c r="C66" s="84" t="s">
        <v>15</v>
      </c>
      <c r="D66" s="79">
        <v>1.6546296296296298E-3</v>
      </c>
      <c r="E66" s="80" t="s">
        <v>752</v>
      </c>
      <c r="F66" s="20" t="str">
        <f t="shared" si="0"/>
        <v>кандидат в мастера спорта</v>
      </c>
    </row>
    <row r="67" spans="1:6" x14ac:dyDescent="0.3">
      <c r="A67" s="68">
        <v>57</v>
      </c>
      <c r="B67" s="75" t="s">
        <v>31</v>
      </c>
      <c r="C67" s="84" t="s">
        <v>178</v>
      </c>
      <c r="D67" s="79">
        <v>1.6548611111111111E-3</v>
      </c>
      <c r="E67" s="80" t="s">
        <v>1020</v>
      </c>
      <c r="F67" s="20" t="str">
        <f t="shared" si="0"/>
        <v>кандидат в мастера спорта</v>
      </c>
    </row>
    <row r="68" spans="1:6" x14ac:dyDescent="0.3">
      <c r="A68" s="68">
        <v>58</v>
      </c>
      <c r="B68" s="75" t="s">
        <v>67</v>
      </c>
      <c r="C68" s="84" t="s">
        <v>13</v>
      </c>
      <c r="D68" s="79">
        <v>1.6611111111111113E-3</v>
      </c>
      <c r="E68" s="80" t="s">
        <v>353</v>
      </c>
      <c r="F68" s="20" t="str">
        <f t="shared" si="0"/>
        <v>кандидат в мастера спорта</v>
      </c>
    </row>
    <row r="69" spans="1:6" x14ac:dyDescent="0.3">
      <c r="A69" s="68">
        <v>59</v>
      </c>
      <c r="B69" s="67" t="s">
        <v>1006</v>
      </c>
      <c r="C69" s="84" t="s">
        <v>169</v>
      </c>
      <c r="D69" s="79">
        <v>1.6638888888888888E-3</v>
      </c>
      <c r="E69" s="80" t="s">
        <v>1017</v>
      </c>
      <c r="F69" s="20" t="str">
        <f t="shared" si="0"/>
        <v>кандидат в мастера спорта</v>
      </c>
    </row>
    <row r="70" spans="1:6" x14ac:dyDescent="0.3">
      <c r="A70" s="68">
        <v>60</v>
      </c>
      <c r="B70" s="89" t="s">
        <v>242</v>
      </c>
      <c r="C70" s="84" t="s">
        <v>519</v>
      </c>
      <c r="D70" s="79">
        <v>1.665625E-3</v>
      </c>
      <c r="E70" s="80" t="s">
        <v>1017</v>
      </c>
      <c r="F70" s="20" t="str">
        <f t="shared" si="0"/>
        <v>кандидат в мастера спорта</v>
      </c>
    </row>
    <row r="71" spans="1:6" x14ac:dyDescent="0.3">
      <c r="A71" s="68">
        <v>61</v>
      </c>
      <c r="B71" s="75" t="s">
        <v>1018</v>
      </c>
      <c r="C71" s="84" t="s">
        <v>519</v>
      </c>
      <c r="D71" s="79">
        <v>1.667361111111111E-3</v>
      </c>
      <c r="E71" s="80" t="s">
        <v>1021</v>
      </c>
      <c r="F71" s="20" t="str">
        <f t="shared" si="0"/>
        <v>кандидат в мастера спорта</v>
      </c>
    </row>
    <row r="72" spans="1:6" x14ac:dyDescent="0.3">
      <c r="A72" s="68">
        <v>62</v>
      </c>
      <c r="B72" s="67" t="s">
        <v>16</v>
      </c>
      <c r="C72" s="84" t="s">
        <v>175</v>
      </c>
      <c r="D72" s="79">
        <v>1.6689814814814814E-3</v>
      </c>
      <c r="E72" s="80" t="s">
        <v>1017</v>
      </c>
      <c r="F72" s="20" t="str">
        <f t="shared" si="0"/>
        <v>кандидат в мастера спорта</v>
      </c>
    </row>
    <row r="73" spans="1:6" x14ac:dyDescent="0.3">
      <c r="A73" s="68">
        <v>63</v>
      </c>
      <c r="B73" s="75" t="s">
        <v>946</v>
      </c>
      <c r="C73" s="84" t="s">
        <v>177</v>
      </c>
      <c r="D73" s="79">
        <v>1.6707175925925926E-3</v>
      </c>
      <c r="E73" s="80" t="s">
        <v>980</v>
      </c>
      <c r="F73" s="20" t="str">
        <f t="shared" si="0"/>
        <v>кандидат в мастера спорта</v>
      </c>
    </row>
    <row r="74" spans="1:6" x14ac:dyDescent="0.3">
      <c r="A74" s="68">
        <v>64</v>
      </c>
      <c r="B74" s="75" t="s">
        <v>947</v>
      </c>
      <c r="C74" s="84" t="s">
        <v>345</v>
      </c>
      <c r="D74" s="79">
        <v>1.6712962962962964E-3</v>
      </c>
      <c r="E74" s="80" t="s">
        <v>980</v>
      </c>
      <c r="F74" s="20" t="str">
        <f t="shared" si="0"/>
        <v>кандидат в мастера спорта</v>
      </c>
    </row>
    <row r="75" spans="1:6" x14ac:dyDescent="0.3">
      <c r="A75" s="68">
        <v>65</v>
      </c>
      <c r="B75" s="75" t="s">
        <v>41</v>
      </c>
      <c r="C75" s="84" t="s">
        <v>178</v>
      </c>
      <c r="D75" s="79">
        <v>1.6716435185185187E-3</v>
      </c>
      <c r="E75" s="80" t="s">
        <v>1020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68">
        <v>66</v>
      </c>
      <c r="B76" s="75" t="s">
        <v>1019</v>
      </c>
      <c r="C76" s="84" t="s">
        <v>13</v>
      </c>
      <c r="D76" s="79">
        <v>1.6730324074074076E-3</v>
      </c>
      <c r="E76" s="80" t="s">
        <v>1020</v>
      </c>
      <c r="F76" s="20" t="str">
        <f t="shared" si="1"/>
        <v>кандидат в мастера спорта</v>
      </c>
    </row>
    <row r="77" spans="1:6" x14ac:dyDescent="0.3">
      <c r="A77" s="68">
        <v>67</v>
      </c>
      <c r="B77" s="75" t="s">
        <v>49</v>
      </c>
      <c r="C77" s="84" t="s">
        <v>175</v>
      </c>
      <c r="D77" s="79">
        <v>1.6749768518518518E-3</v>
      </c>
      <c r="E77" s="80" t="s">
        <v>158</v>
      </c>
      <c r="F77" s="20" t="str">
        <f t="shared" si="1"/>
        <v>кандидат в мастера спорта</v>
      </c>
    </row>
    <row r="78" spans="1:6" x14ac:dyDescent="0.3">
      <c r="A78" s="68">
        <v>68</v>
      </c>
      <c r="B78" s="67" t="s">
        <v>312</v>
      </c>
      <c r="C78" s="84" t="s">
        <v>15</v>
      </c>
      <c r="D78" s="79">
        <v>1.6755787037037039E-3</v>
      </c>
      <c r="E78" s="80" t="s">
        <v>1017</v>
      </c>
      <c r="F78" s="20" t="str">
        <f t="shared" si="1"/>
        <v>кандидат в мастера спорта</v>
      </c>
    </row>
    <row r="79" spans="1:6" x14ac:dyDescent="0.3">
      <c r="A79" s="68">
        <v>69</v>
      </c>
      <c r="B79" s="75" t="s">
        <v>748</v>
      </c>
      <c r="C79" s="84" t="s">
        <v>221</v>
      </c>
      <c r="D79" s="79">
        <v>1.6762731481481483E-3</v>
      </c>
      <c r="E79" s="80" t="s">
        <v>980</v>
      </c>
      <c r="F79" s="20" t="str">
        <f t="shared" si="1"/>
        <v>кандидат в мастера спорта</v>
      </c>
    </row>
    <row r="80" spans="1:6" x14ac:dyDescent="0.3">
      <c r="A80" s="68">
        <v>70</v>
      </c>
      <c r="B80" s="75" t="s">
        <v>642</v>
      </c>
      <c r="C80" s="84" t="s">
        <v>643</v>
      </c>
      <c r="D80" s="79">
        <v>1.6767361111111113E-3</v>
      </c>
      <c r="E80" s="80" t="s">
        <v>752</v>
      </c>
      <c r="F80" s="20" t="str">
        <f t="shared" si="1"/>
        <v>кандидат в мастера спорта</v>
      </c>
    </row>
    <row r="81" spans="1:6" x14ac:dyDescent="0.3">
      <c r="A81" s="68">
        <v>71</v>
      </c>
      <c r="B81" s="75" t="s">
        <v>1012</v>
      </c>
      <c r="C81" s="84" t="s">
        <v>13</v>
      </c>
      <c r="D81" s="79">
        <v>1.6783564814814814E-3</v>
      </c>
      <c r="E81" s="80" t="s">
        <v>983</v>
      </c>
      <c r="F81" s="20" t="str">
        <f t="shared" si="1"/>
        <v>кандидат в мастера спорта</v>
      </c>
    </row>
    <row r="82" spans="1:6" x14ac:dyDescent="0.3">
      <c r="A82" s="68">
        <v>72</v>
      </c>
      <c r="B82" s="75" t="s">
        <v>951</v>
      </c>
      <c r="C82" s="84" t="s">
        <v>189</v>
      </c>
      <c r="D82" s="79">
        <v>1.6798611111111109E-3</v>
      </c>
      <c r="E82" s="80" t="s">
        <v>980</v>
      </c>
      <c r="F82" s="20" t="str">
        <f t="shared" si="1"/>
        <v>кандидат в мастера спорта</v>
      </c>
    </row>
    <row r="83" spans="1:6" x14ac:dyDescent="0.3">
      <c r="A83" s="68">
        <v>73</v>
      </c>
      <c r="B83" s="75" t="s">
        <v>315</v>
      </c>
      <c r="C83" s="84" t="s">
        <v>171</v>
      </c>
      <c r="D83" s="79">
        <v>1.681712962962963E-3</v>
      </c>
      <c r="E83" s="80" t="s">
        <v>1021</v>
      </c>
      <c r="F83" s="20" t="str">
        <f t="shared" si="1"/>
        <v>кандидат в мастера спорта</v>
      </c>
    </row>
    <row r="84" spans="1:6" x14ac:dyDescent="0.3">
      <c r="A84" s="68">
        <v>74</v>
      </c>
      <c r="B84" s="75" t="s">
        <v>199</v>
      </c>
      <c r="C84" s="84" t="s">
        <v>178</v>
      </c>
      <c r="D84" s="79">
        <v>1.6817129629629632E-3</v>
      </c>
      <c r="E84" s="80" t="s">
        <v>991</v>
      </c>
      <c r="F84" s="20" t="str">
        <f t="shared" si="1"/>
        <v>кандидат в мастера спорта</v>
      </c>
    </row>
    <row r="85" spans="1:6" x14ac:dyDescent="0.3">
      <c r="A85" s="68">
        <v>75</v>
      </c>
      <c r="B85" s="75" t="s">
        <v>311</v>
      </c>
      <c r="C85" s="84" t="s">
        <v>175</v>
      </c>
      <c r="D85" s="79">
        <v>1.6840277777777778E-3</v>
      </c>
      <c r="E85" s="80" t="s">
        <v>1021</v>
      </c>
      <c r="F85" s="20" t="str">
        <f t="shared" si="1"/>
        <v>кандидат в мастера спорта</v>
      </c>
    </row>
    <row r="86" spans="1:6" x14ac:dyDescent="0.3">
      <c r="A86" s="68">
        <v>76</v>
      </c>
      <c r="B86" s="67" t="s">
        <v>308</v>
      </c>
      <c r="C86" s="84" t="s">
        <v>15</v>
      </c>
      <c r="D86" s="79">
        <v>1.6847222222222222E-3</v>
      </c>
      <c r="E86" s="80" t="s">
        <v>1017</v>
      </c>
      <c r="F86" s="20" t="str">
        <f t="shared" si="1"/>
        <v>кандидат в мастера спорта</v>
      </c>
    </row>
    <row r="87" spans="1:6" x14ac:dyDescent="0.3">
      <c r="A87" s="68">
        <v>77</v>
      </c>
      <c r="B87" s="75" t="s">
        <v>225</v>
      </c>
      <c r="C87" s="84" t="s">
        <v>13</v>
      </c>
      <c r="D87" s="79">
        <v>1.6848842592592595E-3</v>
      </c>
      <c r="E87" s="80" t="s">
        <v>250</v>
      </c>
      <c r="F87" s="20" t="str">
        <f t="shared" si="1"/>
        <v>кандидат в мастера спорта</v>
      </c>
    </row>
    <row r="88" spans="1:6" x14ac:dyDescent="0.3">
      <c r="A88" s="68">
        <v>78</v>
      </c>
      <c r="B88" s="75" t="s">
        <v>304</v>
      </c>
      <c r="C88" s="84" t="s">
        <v>15</v>
      </c>
      <c r="D88" s="79">
        <v>1.6863425925925926E-3</v>
      </c>
      <c r="E88" s="80" t="s">
        <v>300</v>
      </c>
      <c r="F88" s="20" t="str">
        <f t="shared" si="1"/>
        <v>кандидат в мастера спорта</v>
      </c>
    </row>
    <row r="89" spans="1:6" x14ac:dyDescent="0.3">
      <c r="A89" s="68">
        <v>79</v>
      </c>
      <c r="B89" s="67" t="s">
        <v>336</v>
      </c>
      <c r="C89" s="84" t="s">
        <v>15</v>
      </c>
      <c r="D89" s="79">
        <v>1.6877314814814815E-3</v>
      </c>
      <c r="E89" s="80" t="s">
        <v>1017</v>
      </c>
      <c r="F89" s="20" t="str">
        <f t="shared" si="1"/>
        <v>кандидат в мастера спорта</v>
      </c>
    </row>
    <row r="90" spans="1:6" x14ac:dyDescent="0.3">
      <c r="A90" s="68">
        <v>80</v>
      </c>
      <c r="B90" s="75" t="s">
        <v>29</v>
      </c>
      <c r="C90" s="84" t="s">
        <v>171</v>
      </c>
      <c r="D90" s="79">
        <v>1.6886574074074074E-3</v>
      </c>
      <c r="E90" s="80" t="s">
        <v>1020</v>
      </c>
      <c r="F90" s="20" t="str">
        <f t="shared" si="1"/>
        <v>кандидат в мастера спорта</v>
      </c>
    </row>
    <row r="91" spans="1:6" x14ac:dyDescent="0.3">
      <c r="A91" s="68">
        <v>81</v>
      </c>
      <c r="B91" s="75" t="s">
        <v>344</v>
      </c>
      <c r="C91" s="84" t="s">
        <v>175</v>
      </c>
      <c r="D91" s="79">
        <v>1.6900462962962965E-3</v>
      </c>
      <c r="E91" s="80" t="s">
        <v>1021</v>
      </c>
      <c r="F91" s="20" t="str">
        <f t="shared" si="1"/>
        <v>кандидат в мастера спорта</v>
      </c>
    </row>
    <row r="92" spans="1:6" x14ac:dyDescent="0.3">
      <c r="A92" s="68">
        <v>82</v>
      </c>
      <c r="B92" s="75" t="s">
        <v>232</v>
      </c>
      <c r="C92" s="84" t="s">
        <v>13</v>
      </c>
      <c r="D92" s="79">
        <v>1.6939236111111109E-3</v>
      </c>
      <c r="E92" s="80" t="s">
        <v>250</v>
      </c>
      <c r="F92" s="20" t="str">
        <f t="shared" si="1"/>
        <v>кандидат в мастера спорта</v>
      </c>
    </row>
    <row r="93" spans="1:6" x14ac:dyDescent="0.3">
      <c r="A93" s="68">
        <v>83</v>
      </c>
      <c r="B93" s="67" t="s">
        <v>182</v>
      </c>
      <c r="C93" s="84" t="s">
        <v>172</v>
      </c>
      <c r="D93" s="79">
        <v>1.695023148148148E-3</v>
      </c>
      <c r="E93" s="80" t="s">
        <v>1017</v>
      </c>
      <c r="F93" s="20" t="str">
        <f t="shared" si="1"/>
        <v>кандидат в мастера спорта</v>
      </c>
    </row>
    <row r="94" spans="1:6" x14ac:dyDescent="0.3">
      <c r="A94" s="68">
        <v>84</v>
      </c>
      <c r="B94" s="89" t="s">
        <v>320</v>
      </c>
      <c r="C94" s="89" t="s">
        <v>15</v>
      </c>
      <c r="D94" s="79">
        <v>1.6953703703703703E-3</v>
      </c>
      <c r="E94" s="80" t="s">
        <v>1017</v>
      </c>
      <c r="F94" s="20" t="str">
        <f t="shared" si="1"/>
        <v>кандидат в мастера спорта</v>
      </c>
    </row>
    <row r="95" spans="1:6" x14ac:dyDescent="0.3">
      <c r="A95" s="68">
        <v>85</v>
      </c>
      <c r="B95" s="89" t="s">
        <v>193</v>
      </c>
      <c r="C95" s="89" t="s">
        <v>345</v>
      </c>
      <c r="D95" s="79">
        <v>1.6976851851851853E-3</v>
      </c>
      <c r="E95" s="80" t="s">
        <v>1017</v>
      </c>
      <c r="F95" s="20" t="str">
        <f t="shared" si="1"/>
        <v>кандидат в мастера спорта</v>
      </c>
    </row>
    <row r="96" spans="1:6" x14ac:dyDescent="0.3">
      <c r="A96" s="68">
        <v>86</v>
      </c>
      <c r="B96" s="75" t="s">
        <v>203</v>
      </c>
      <c r="C96" s="84" t="s">
        <v>37</v>
      </c>
      <c r="D96" s="79">
        <v>1.7010416666666667E-3</v>
      </c>
      <c r="E96" s="80" t="s">
        <v>991</v>
      </c>
      <c r="F96" s="20" t="str">
        <f t="shared" si="1"/>
        <v>кандидат в мастера спорта</v>
      </c>
    </row>
    <row r="97" spans="1:6" x14ac:dyDescent="0.3">
      <c r="A97" s="68">
        <v>87</v>
      </c>
      <c r="B97" s="75" t="s">
        <v>34</v>
      </c>
      <c r="C97" s="84" t="s">
        <v>170</v>
      </c>
      <c r="D97" s="79">
        <v>1.7060185185185186E-3</v>
      </c>
      <c r="E97" s="80" t="s">
        <v>353</v>
      </c>
      <c r="F97" s="20" t="str">
        <f t="shared" si="1"/>
        <v>кандидат в мастера спорта</v>
      </c>
    </row>
    <row r="98" spans="1:6" x14ac:dyDescent="0.3">
      <c r="A98" s="68">
        <v>88</v>
      </c>
      <c r="B98" s="75" t="s">
        <v>50</v>
      </c>
      <c r="C98" s="84" t="s">
        <v>179</v>
      </c>
      <c r="D98" s="79">
        <v>1.7060185185185186E-3</v>
      </c>
      <c r="E98" s="80" t="s">
        <v>987</v>
      </c>
      <c r="F98" s="20" t="str">
        <f t="shared" si="1"/>
        <v>кандидат в мастера спорта</v>
      </c>
    </row>
    <row r="99" spans="1:6" x14ac:dyDescent="0.3">
      <c r="A99" s="68">
        <v>89</v>
      </c>
      <c r="B99" s="75" t="s">
        <v>474</v>
      </c>
      <c r="C99" s="84" t="s">
        <v>169</v>
      </c>
      <c r="D99" s="79">
        <v>1.7083333333333332E-3</v>
      </c>
      <c r="E99" s="80" t="s">
        <v>596</v>
      </c>
      <c r="F99" s="20" t="str">
        <f t="shared" si="1"/>
        <v>кандидат в мастера спорта</v>
      </c>
    </row>
    <row r="100" spans="1:6" x14ac:dyDescent="0.3">
      <c r="A100" s="68">
        <v>90</v>
      </c>
      <c r="B100" s="75" t="s">
        <v>54</v>
      </c>
      <c r="C100" s="84" t="s">
        <v>171</v>
      </c>
      <c r="D100" s="79">
        <v>1.7084837962962963E-3</v>
      </c>
      <c r="E100" s="80" t="s">
        <v>158</v>
      </c>
      <c r="F100" s="20" t="str">
        <f t="shared" si="1"/>
        <v>кандидат в мастера спорта</v>
      </c>
    </row>
    <row r="101" spans="1:6" x14ac:dyDescent="0.3">
      <c r="A101" s="68">
        <v>91</v>
      </c>
      <c r="B101" s="75" t="s">
        <v>186</v>
      </c>
      <c r="C101" s="84" t="s">
        <v>345</v>
      </c>
      <c r="D101" s="79">
        <v>1.7092592592592593E-3</v>
      </c>
      <c r="E101" s="80" t="s">
        <v>991</v>
      </c>
      <c r="F101" s="20" t="str">
        <f t="shared" si="1"/>
        <v>кандидат в мастера спорта</v>
      </c>
    </row>
    <row r="102" spans="1:6" x14ac:dyDescent="0.3">
      <c r="A102" s="68">
        <v>92</v>
      </c>
      <c r="B102" s="75" t="s">
        <v>185</v>
      </c>
      <c r="C102" s="84" t="s">
        <v>345</v>
      </c>
      <c r="D102" s="79">
        <v>1.7096064814814817E-3</v>
      </c>
      <c r="E102" s="80" t="s">
        <v>222</v>
      </c>
      <c r="F102" s="20" t="str">
        <f t="shared" si="1"/>
        <v>кандидат в мастера спорта</v>
      </c>
    </row>
    <row r="103" spans="1:6" x14ac:dyDescent="0.3">
      <c r="A103" s="68">
        <v>93</v>
      </c>
      <c r="B103" s="75" t="s">
        <v>305</v>
      </c>
      <c r="C103" s="84" t="s">
        <v>171</v>
      </c>
      <c r="D103" s="79">
        <v>1.7097222222222221E-3</v>
      </c>
      <c r="E103" s="80" t="s">
        <v>300</v>
      </c>
      <c r="F103" s="20" t="str">
        <f t="shared" si="1"/>
        <v>кандидат в мастера спорта</v>
      </c>
    </row>
    <row r="104" spans="1:6" x14ac:dyDescent="0.3">
      <c r="A104" s="68">
        <v>94</v>
      </c>
      <c r="B104" s="75" t="s">
        <v>46</v>
      </c>
      <c r="C104" s="84" t="s">
        <v>345</v>
      </c>
      <c r="D104" s="79">
        <v>1.7122685185185186E-3</v>
      </c>
      <c r="E104" s="80" t="s">
        <v>353</v>
      </c>
      <c r="F104" s="20" t="str">
        <f t="shared" si="1"/>
        <v>кандидат в мастера спорта</v>
      </c>
    </row>
    <row r="105" spans="1:6" x14ac:dyDescent="0.3">
      <c r="A105" s="68">
        <v>95</v>
      </c>
      <c r="B105" s="89" t="s">
        <v>226</v>
      </c>
      <c r="C105" s="89" t="s">
        <v>176</v>
      </c>
      <c r="D105" s="79">
        <v>1.7133101851851851E-3</v>
      </c>
      <c r="E105" s="80" t="s">
        <v>1017</v>
      </c>
      <c r="F105" s="20" t="str">
        <f t="shared" si="1"/>
        <v>кандидат в мастера спорта</v>
      </c>
    </row>
    <row r="106" spans="1:6" x14ac:dyDescent="0.3">
      <c r="A106" s="68">
        <v>96</v>
      </c>
      <c r="B106" s="75" t="s">
        <v>201</v>
      </c>
      <c r="C106" s="84" t="s">
        <v>37</v>
      </c>
      <c r="D106" s="79">
        <v>1.7133101851851851E-3</v>
      </c>
      <c r="E106" s="80" t="s">
        <v>222</v>
      </c>
      <c r="F106" s="20" t="str">
        <f t="shared" si="1"/>
        <v>кандидат в мастера спорта</v>
      </c>
    </row>
    <row r="107" spans="1:6" x14ac:dyDescent="0.3">
      <c r="A107" s="68">
        <v>97</v>
      </c>
      <c r="B107" s="75" t="s">
        <v>309</v>
      </c>
      <c r="C107" s="84" t="s">
        <v>179</v>
      </c>
      <c r="D107" s="79">
        <v>1.7155092592592593E-3</v>
      </c>
      <c r="E107" s="80" t="s">
        <v>987</v>
      </c>
      <c r="F107" s="20" t="str">
        <f t="shared" si="1"/>
        <v>кандидат в мастера спорта</v>
      </c>
    </row>
    <row r="108" spans="1:6" x14ac:dyDescent="0.3">
      <c r="A108" s="68">
        <v>98</v>
      </c>
      <c r="B108" s="75" t="s">
        <v>21</v>
      </c>
      <c r="C108" s="84" t="s">
        <v>13</v>
      </c>
      <c r="D108" s="79">
        <v>1.7162037037037037E-3</v>
      </c>
      <c r="E108" s="80" t="s">
        <v>353</v>
      </c>
      <c r="F108" s="20" t="str">
        <f t="shared" si="1"/>
        <v>кандидат в мастера спорта</v>
      </c>
    </row>
    <row r="109" spans="1:6" x14ac:dyDescent="0.3">
      <c r="A109" s="68">
        <v>99</v>
      </c>
      <c r="B109" s="89" t="s">
        <v>313</v>
      </c>
      <c r="C109" s="89" t="s">
        <v>303</v>
      </c>
      <c r="D109" s="79">
        <v>1.7174768518518518E-3</v>
      </c>
      <c r="E109" s="80" t="s">
        <v>1017</v>
      </c>
      <c r="F109" s="20" t="str">
        <f t="shared" si="1"/>
        <v>кандидат в мастера спорта</v>
      </c>
    </row>
    <row r="110" spans="1:6" x14ac:dyDescent="0.3">
      <c r="A110" s="68">
        <v>100</v>
      </c>
      <c r="B110" s="75" t="s">
        <v>60</v>
      </c>
      <c r="C110" s="84" t="s">
        <v>172</v>
      </c>
      <c r="D110" s="79">
        <v>1.7204861111111112E-3</v>
      </c>
      <c r="E110" s="80" t="s">
        <v>1020</v>
      </c>
      <c r="F110" s="20" t="str">
        <f t="shared" si="1"/>
        <v>кандидат в мастера спорта</v>
      </c>
    </row>
    <row r="111" spans="1:6" x14ac:dyDescent="0.3">
      <c r="A111" s="68">
        <v>101</v>
      </c>
      <c r="B111" s="75" t="s">
        <v>307</v>
      </c>
      <c r="C111" s="84" t="s">
        <v>175</v>
      </c>
      <c r="D111" s="79">
        <v>1.7209490740740742E-3</v>
      </c>
      <c r="E111" s="80" t="s">
        <v>300</v>
      </c>
      <c r="F111" s="20" t="str">
        <f t="shared" si="1"/>
        <v>кандидат в мастера спорта</v>
      </c>
    </row>
    <row r="112" spans="1:6" x14ac:dyDescent="0.3">
      <c r="A112" s="68">
        <v>102</v>
      </c>
      <c r="B112" s="75" t="s">
        <v>475</v>
      </c>
      <c r="C112" s="84" t="s">
        <v>169</v>
      </c>
      <c r="D112" s="79">
        <v>1.7210648148148146E-3</v>
      </c>
      <c r="E112" s="80" t="s">
        <v>596</v>
      </c>
      <c r="F112" s="20" t="str">
        <f t="shared" si="1"/>
        <v>кандидат в мастера спорта</v>
      </c>
    </row>
    <row r="113" spans="1:6" x14ac:dyDescent="0.3">
      <c r="A113" s="68">
        <v>103</v>
      </c>
      <c r="B113" s="75" t="s">
        <v>231</v>
      </c>
      <c r="C113" s="84" t="s">
        <v>13</v>
      </c>
      <c r="D113" s="79">
        <v>1.7217592592592592E-3</v>
      </c>
      <c r="E113" s="80" t="s">
        <v>983</v>
      </c>
      <c r="F113" s="20" t="str">
        <f t="shared" si="1"/>
        <v>кандидат в мастера спорта</v>
      </c>
    </row>
    <row r="114" spans="1:6" x14ac:dyDescent="0.3">
      <c r="A114" s="68">
        <v>104</v>
      </c>
      <c r="B114" s="75" t="s">
        <v>476</v>
      </c>
      <c r="C114" s="84" t="s">
        <v>169</v>
      </c>
      <c r="D114" s="79">
        <v>1.7218750000000001E-3</v>
      </c>
      <c r="E114" s="80" t="s">
        <v>596</v>
      </c>
      <c r="F114" s="20" t="str">
        <f t="shared" si="1"/>
        <v>кандидат в мастера спорта</v>
      </c>
    </row>
    <row r="115" spans="1:6" x14ac:dyDescent="0.3">
      <c r="A115" s="68">
        <v>105</v>
      </c>
      <c r="B115" s="67" t="s">
        <v>238</v>
      </c>
      <c r="C115" s="84" t="s">
        <v>169</v>
      </c>
      <c r="D115" s="79">
        <v>1.7225694444444445E-3</v>
      </c>
      <c r="E115" s="80" t="s">
        <v>1017</v>
      </c>
      <c r="F115" s="20" t="str">
        <f t="shared" si="1"/>
        <v>кандидат в мастера спорта</v>
      </c>
    </row>
    <row r="116" spans="1:6" x14ac:dyDescent="0.3">
      <c r="A116" s="68">
        <v>106</v>
      </c>
      <c r="B116" s="89" t="s">
        <v>335</v>
      </c>
      <c r="C116" s="89" t="s">
        <v>15</v>
      </c>
      <c r="D116" s="79">
        <v>1.7229166666666669E-3</v>
      </c>
      <c r="E116" s="80" t="s">
        <v>1017</v>
      </c>
      <c r="F116" s="20" t="str">
        <f t="shared" si="1"/>
        <v>кандидат в мастера спорта</v>
      </c>
    </row>
    <row r="117" spans="1:6" x14ac:dyDescent="0.3">
      <c r="A117" s="68">
        <v>107</v>
      </c>
      <c r="B117" s="75" t="s">
        <v>194</v>
      </c>
      <c r="C117" s="84" t="s">
        <v>189</v>
      </c>
      <c r="D117" s="79">
        <v>1.7252314814814815E-3</v>
      </c>
      <c r="E117" s="80" t="s">
        <v>222</v>
      </c>
      <c r="F117" s="20" t="str">
        <f t="shared" si="1"/>
        <v>1 спортивный разряд</v>
      </c>
    </row>
    <row r="118" spans="1:6" x14ac:dyDescent="0.3">
      <c r="A118" s="68">
        <v>108</v>
      </c>
      <c r="B118" s="75" t="s">
        <v>52</v>
      </c>
      <c r="C118" s="84" t="s">
        <v>345</v>
      </c>
      <c r="D118" s="79">
        <v>1.7254629629629631E-3</v>
      </c>
      <c r="E118" s="80" t="s">
        <v>158</v>
      </c>
      <c r="F118" s="20" t="str">
        <f t="shared" si="1"/>
        <v>1 спортивный разряд</v>
      </c>
    </row>
    <row r="119" spans="1:6" x14ac:dyDescent="0.3">
      <c r="A119" s="68">
        <v>109</v>
      </c>
      <c r="B119" s="75" t="s">
        <v>317</v>
      </c>
      <c r="C119" s="84" t="s">
        <v>15</v>
      </c>
      <c r="D119" s="79">
        <v>1.7260416666666665E-3</v>
      </c>
      <c r="E119" s="80" t="s">
        <v>987</v>
      </c>
      <c r="F119" s="20" t="str">
        <f t="shared" si="1"/>
        <v>1 спортивный разряд</v>
      </c>
    </row>
    <row r="120" spans="1:6" x14ac:dyDescent="0.3">
      <c r="A120" s="68">
        <v>110</v>
      </c>
      <c r="B120" s="75" t="s">
        <v>65</v>
      </c>
      <c r="C120" s="84" t="s">
        <v>176</v>
      </c>
      <c r="D120" s="79">
        <v>1.7261574074074072E-3</v>
      </c>
      <c r="E120" s="80" t="s">
        <v>983</v>
      </c>
      <c r="F120" s="20" t="str">
        <f t="shared" si="1"/>
        <v>1 спортивный разряд</v>
      </c>
    </row>
    <row r="121" spans="1:6" x14ac:dyDescent="0.3">
      <c r="A121" s="68">
        <v>111</v>
      </c>
      <c r="B121" s="75" t="s">
        <v>190</v>
      </c>
      <c r="C121" s="84" t="s">
        <v>178</v>
      </c>
      <c r="D121" s="79">
        <v>1.7268518518518518E-3</v>
      </c>
      <c r="E121" s="80" t="s">
        <v>991</v>
      </c>
      <c r="F121" s="20" t="str">
        <f t="shared" si="1"/>
        <v>1 спортивный разряд</v>
      </c>
    </row>
    <row r="122" spans="1:6" x14ac:dyDescent="0.3">
      <c r="A122" s="68">
        <v>112</v>
      </c>
      <c r="B122" s="75" t="s">
        <v>223</v>
      </c>
      <c r="C122" s="84" t="s">
        <v>13</v>
      </c>
      <c r="D122" s="79">
        <v>1.7275231481481482E-3</v>
      </c>
      <c r="E122" s="80" t="s">
        <v>355</v>
      </c>
      <c r="F122" s="20" t="str">
        <f t="shared" si="1"/>
        <v>1 спортивный разряд</v>
      </c>
    </row>
    <row r="123" spans="1:6" x14ac:dyDescent="0.3">
      <c r="A123" s="68">
        <v>113</v>
      </c>
      <c r="B123" s="75" t="s">
        <v>30</v>
      </c>
      <c r="C123" s="84" t="s">
        <v>170</v>
      </c>
      <c r="D123" s="79">
        <v>1.7285416666666666E-3</v>
      </c>
      <c r="E123" s="80" t="s">
        <v>355</v>
      </c>
      <c r="F123" s="20" t="str">
        <f t="shared" si="1"/>
        <v>1 спортивный разряд</v>
      </c>
    </row>
    <row r="124" spans="1:6" x14ac:dyDescent="0.3">
      <c r="A124" s="68">
        <v>114</v>
      </c>
      <c r="B124" s="75" t="s">
        <v>348</v>
      </c>
      <c r="C124" s="84" t="s">
        <v>519</v>
      </c>
      <c r="D124" s="79">
        <v>1.7291666666666668E-3</v>
      </c>
      <c r="E124" s="80" t="s">
        <v>1020</v>
      </c>
      <c r="F124" s="20" t="str">
        <f t="shared" si="1"/>
        <v>1 спортивный разряд</v>
      </c>
    </row>
    <row r="125" spans="1:6" x14ac:dyDescent="0.3">
      <c r="A125" s="68">
        <v>115</v>
      </c>
      <c r="B125" s="75" t="s">
        <v>599</v>
      </c>
      <c r="C125" s="84" t="s">
        <v>519</v>
      </c>
      <c r="D125" s="79">
        <v>1.7324074074074076E-3</v>
      </c>
      <c r="E125" s="80" t="s">
        <v>597</v>
      </c>
      <c r="F125" s="20" t="str">
        <f t="shared" si="1"/>
        <v>1 спортивный разряд</v>
      </c>
    </row>
    <row r="126" spans="1:6" x14ac:dyDescent="0.3">
      <c r="A126" s="68">
        <v>116</v>
      </c>
      <c r="B126" s="75" t="s">
        <v>187</v>
      </c>
      <c r="C126" s="84" t="s">
        <v>37</v>
      </c>
      <c r="D126" s="79">
        <v>1.7327546296296297E-3</v>
      </c>
      <c r="E126" s="80" t="s">
        <v>991</v>
      </c>
      <c r="F126" s="20" t="str">
        <f t="shared" si="1"/>
        <v>1 спортивный разряд</v>
      </c>
    </row>
    <row r="127" spans="1:6" x14ac:dyDescent="0.3">
      <c r="A127" s="68">
        <v>117</v>
      </c>
      <c r="B127" s="75" t="s">
        <v>233</v>
      </c>
      <c r="C127" s="84" t="s">
        <v>519</v>
      </c>
      <c r="D127" s="79">
        <v>1.7345254629629629E-3</v>
      </c>
      <c r="E127" s="80" t="s">
        <v>250</v>
      </c>
      <c r="F127" s="20" t="str">
        <f t="shared" si="1"/>
        <v>1 спортивный разряд</v>
      </c>
    </row>
    <row r="128" spans="1:6" x14ac:dyDescent="0.3">
      <c r="A128" s="68">
        <v>118</v>
      </c>
      <c r="B128" s="75" t="s">
        <v>478</v>
      </c>
      <c r="C128" s="84" t="s">
        <v>176</v>
      </c>
      <c r="D128" s="79">
        <v>1.7351851851851851E-3</v>
      </c>
      <c r="E128" s="80" t="s">
        <v>596</v>
      </c>
      <c r="F128" s="20" t="str">
        <f t="shared" si="1"/>
        <v>1 спортивный разряд</v>
      </c>
    </row>
    <row r="129" spans="1:6" x14ac:dyDescent="0.3">
      <c r="A129" s="68">
        <v>119</v>
      </c>
      <c r="B129" s="75" t="s">
        <v>477</v>
      </c>
      <c r="C129" s="84" t="s">
        <v>13</v>
      </c>
      <c r="D129" s="79">
        <v>1.7369212962962963E-3</v>
      </c>
      <c r="E129" s="80" t="s">
        <v>596</v>
      </c>
      <c r="F129" s="20" t="str">
        <f t="shared" si="1"/>
        <v>1 спортивный разряд</v>
      </c>
    </row>
    <row r="130" spans="1:6" x14ac:dyDescent="0.3">
      <c r="A130" s="68">
        <v>120</v>
      </c>
      <c r="B130" s="75" t="s">
        <v>188</v>
      </c>
      <c r="C130" s="84" t="s">
        <v>189</v>
      </c>
      <c r="D130" s="79">
        <v>1.7395833333333334E-3</v>
      </c>
      <c r="E130" s="80" t="s">
        <v>222</v>
      </c>
      <c r="F130" s="20" t="str">
        <f t="shared" si="1"/>
        <v>1 спортивный разряд</v>
      </c>
    </row>
    <row r="131" spans="1:6" x14ac:dyDescent="0.3">
      <c r="A131" s="68">
        <v>121</v>
      </c>
      <c r="B131" s="67" t="s">
        <v>334</v>
      </c>
      <c r="C131" s="84" t="s">
        <v>15</v>
      </c>
      <c r="D131" s="79">
        <v>1.7407407407407408E-3</v>
      </c>
      <c r="E131" s="80" t="s">
        <v>1017</v>
      </c>
      <c r="F131" s="20" t="str">
        <f t="shared" si="1"/>
        <v>1 спортивный разряд</v>
      </c>
    </row>
    <row r="132" spans="1:6" x14ac:dyDescent="0.3">
      <c r="A132" s="68">
        <v>122</v>
      </c>
      <c r="B132" s="75" t="s">
        <v>346</v>
      </c>
      <c r="C132" s="84" t="s">
        <v>176</v>
      </c>
      <c r="D132" s="79">
        <v>1.7416666666666665E-3</v>
      </c>
      <c r="E132" s="80" t="s">
        <v>353</v>
      </c>
      <c r="F132" s="20" t="str">
        <f t="shared" si="1"/>
        <v>1 спортивный разряд</v>
      </c>
    </row>
    <row r="133" spans="1:6" x14ac:dyDescent="0.3">
      <c r="A133" s="68">
        <v>123</v>
      </c>
      <c r="B133" s="89" t="s">
        <v>338</v>
      </c>
      <c r="C133" s="89" t="s">
        <v>303</v>
      </c>
      <c r="D133" s="79">
        <v>1.7429398148148148E-3</v>
      </c>
      <c r="E133" s="80" t="s">
        <v>1017</v>
      </c>
      <c r="F133" s="20" t="str">
        <f t="shared" si="1"/>
        <v>1 спортивный разряд</v>
      </c>
    </row>
    <row r="134" spans="1:6" x14ac:dyDescent="0.3">
      <c r="A134" s="68">
        <v>124</v>
      </c>
      <c r="B134" s="75" t="s">
        <v>482</v>
      </c>
      <c r="C134" s="84" t="s">
        <v>13</v>
      </c>
      <c r="D134" s="79">
        <v>1.7431712962962965E-3</v>
      </c>
      <c r="E134" s="80" t="s">
        <v>596</v>
      </c>
      <c r="F134" s="20" t="str">
        <f t="shared" si="1"/>
        <v>1 спортивный разряд</v>
      </c>
    </row>
    <row r="135" spans="1:6" x14ac:dyDescent="0.3">
      <c r="A135" s="68">
        <v>125</v>
      </c>
      <c r="B135" s="75" t="s">
        <v>988</v>
      </c>
      <c r="C135" s="84" t="s">
        <v>345</v>
      </c>
      <c r="D135" s="79">
        <v>1.7494212962962964E-3</v>
      </c>
      <c r="E135" s="80" t="s">
        <v>991</v>
      </c>
      <c r="F135" s="20" t="str">
        <f t="shared" si="1"/>
        <v>1 спортивный разряд</v>
      </c>
    </row>
    <row r="136" spans="1:6" x14ac:dyDescent="0.3">
      <c r="A136" s="68">
        <v>126</v>
      </c>
      <c r="B136" s="75" t="s">
        <v>278</v>
      </c>
      <c r="C136" s="84" t="s">
        <v>519</v>
      </c>
      <c r="D136" s="79">
        <v>1.7499999999999998E-3</v>
      </c>
      <c r="E136" s="80" t="s">
        <v>983</v>
      </c>
      <c r="F136" s="20" t="str">
        <f t="shared" si="1"/>
        <v>1 спортивный разряд</v>
      </c>
    </row>
    <row r="137" spans="1:6" x14ac:dyDescent="0.3">
      <c r="A137" s="68">
        <v>127</v>
      </c>
      <c r="B137" s="75" t="s">
        <v>195</v>
      </c>
      <c r="C137" s="84" t="s">
        <v>345</v>
      </c>
      <c r="D137" s="79">
        <v>1.750462962962963E-3</v>
      </c>
      <c r="E137" s="80" t="s">
        <v>222</v>
      </c>
      <c r="F137" s="20" t="str">
        <f t="shared" si="1"/>
        <v>1 спортивный разряд</v>
      </c>
    </row>
    <row r="138" spans="1:6" x14ac:dyDescent="0.3">
      <c r="A138" s="68">
        <v>128</v>
      </c>
      <c r="B138" s="75" t="s">
        <v>481</v>
      </c>
      <c r="C138" s="84" t="s">
        <v>260</v>
      </c>
      <c r="D138" s="79">
        <v>1.7519675925925927E-3</v>
      </c>
      <c r="E138" s="80" t="s">
        <v>596</v>
      </c>
      <c r="F138" s="20" t="str">
        <f t="shared" si="1"/>
        <v>1 спортивный разряд</v>
      </c>
    </row>
    <row r="139" spans="1:6" x14ac:dyDescent="0.3">
      <c r="A139" s="68">
        <v>129</v>
      </c>
      <c r="B139" s="75" t="s">
        <v>349</v>
      </c>
      <c r="C139" s="84" t="s">
        <v>176</v>
      </c>
      <c r="D139" s="79">
        <v>1.7543981481481484E-3</v>
      </c>
      <c r="E139" s="80" t="s">
        <v>1020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1 спортивный разряд</v>
      </c>
    </row>
    <row r="140" spans="1:6" x14ac:dyDescent="0.3">
      <c r="A140" s="68">
        <v>130</v>
      </c>
      <c r="B140" s="89" t="s">
        <v>55</v>
      </c>
      <c r="C140" s="89" t="s">
        <v>176</v>
      </c>
      <c r="D140" s="79">
        <v>1.754513888888889E-3</v>
      </c>
      <c r="E140" s="80" t="s">
        <v>1017</v>
      </c>
      <c r="F140" s="20" t="str">
        <f t="shared" si="2"/>
        <v>1 спортивный разряд</v>
      </c>
    </row>
    <row r="141" spans="1:6" x14ac:dyDescent="0.3">
      <c r="A141" s="68">
        <v>131</v>
      </c>
      <c r="B141" s="75" t="s">
        <v>234</v>
      </c>
      <c r="C141" s="84" t="s">
        <v>176</v>
      </c>
      <c r="D141" s="79">
        <v>1.7554050925925927E-3</v>
      </c>
      <c r="E141" s="80" t="s">
        <v>250</v>
      </c>
      <c r="F141" s="20" t="str">
        <f t="shared" si="2"/>
        <v>1 спортивный разряд</v>
      </c>
    </row>
    <row r="142" spans="1:6" x14ac:dyDescent="0.3">
      <c r="A142" s="68">
        <v>132</v>
      </c>
      <c r="B142" s="75" t="s">
        <v>796</v>
      </c>
      <c r="C142" s="84" t="s">
        <v>37</v>
      </c>
      <c r="D142" s="79">
        <v>1.756712962962963E-3</v>
      </c>
      <c r="E142" s="80" t="s">
        <v>827</v>
      </c>
      <c r="F142" s="20" t="str">
        <f t="shared" si="2"/>
        <v>1 спортивный разряд</v>
      </c>
    </row>
    <row r="143" spans="1:6" x14ac:dyDescent="0.3">
      <c r="A143" s="68">
        <v>133</v>
      </c>
      <c r="B143" s="75" t="s">
        <v>306</v>
      </c>
      <c r="C143" s="84" t="s">
        <v>303</v>
      </c>
      <c r="D143" s="79">
        <v>1.7597222222222222E-3</v>
      </c>
      <c r="E143" s="80" t="s">
        <v>300</v>
      </c>
      <c r="F143" s="20" t="str">
        <f t="shared" si="2"/>
        <v>1 спортивный разряд</v>
      </c>
    </row>
    <row r="144" spans="1:6" x14ac:dyDescent="0.3">
      <c r="A144" s="68">
        <v>134</v>
      </c>
      <c r="B144" s="75" t="s">
        <v>598</v>
      </c>
      <c r="C144" s="84" t="s">
        <v>170</v>
      </c>
      <c r="D144" s="79">
        <v>1.7609953703703704E-3</v>
      </c>
      <c r="E144" s="80" t="s">
        <v>597</v>
      </c>
      <c r="F144" s="20" t="str">
        <f t="shared" si="2"/>
        <v>1 спортивный разряд</v>
      </c>
    </row>
    <row r="145" spans="1:6" x14ac:dyDescent="0.3">
      <c r="A145" s="68">
        <v>135</v>
      </c>
      <c r="B145" s="75" t="s">
        <v>228</v>
      </c>
      <c r="C145" s="84" t="s">
        <v>169</v>
      </c>
      <c r="D145" s="79">
        <v>1.7636689814814815E-3</v>
      </c>
      <c r="E145" s="80" t="s">
        <v>250</v>
      </c>
      <c r="F145" s="20" t="str">
        <f t="shared" si="2"/>
        <v>1 спортивный разряд</v>
      </c>
    </row>
    <row r="146" spans="1:6" x14ac:dyDescent="0.3">
      <c r="A146" s="68">
        <v>136</v>
      </c>
      <c r="B146" s="75" t="s">
        <v>601</v>
      </c>
      <c r="C146" s="84" t="s">
        <v>519</v>
      </c>
      <c r="D146" s="79">
        <v>1.7645833333333335E-3</v>
      </c>
      <c r="E146" s="80" t="s">
        <v>597</v>
      </c>
      <c r="F146" s="20" t="str">
        <f t="shared" si="2"/>
        <v>1 спортивный разряд</v>
      </c>
    </row>
    <row r="147" spans="1:6" x14ac:dyDescent="0.3">
      <c r="A147" s="68">
        <v>137</v>
      </c>
      <c r="B147" s="75" t="s">
        <v>797</v>
      </c>
      <c r="C147" s="84" t="s">
        <v>37</v>
      </c>
      <c r="D147" s="79">
        <v>1.7649305555555556E-3</v>
      </c>
      <c r="E147" s="80" t="s">
        <v>827</v>
      </c>
      <c r="F147" s="20" t="str">
        <f t="shared" si="2"/>
        <v>1 спортивный разряд</v>
      </c>
    </row>
    <row r="148" spans="1:6" x14ac:dyDescent="0.3">
      <c r="A148" s="68">
        <v>138</v>
      </c>
      <c r="B148" s="75" t="s">
        <v>184</v>
      </c>
      <c r="C148" s="84" t="s">
        <v>177</v>
      </c>
      <c r="D148" s="79">
        <v>1.7650462962962962E-3</v>
      </c>
      <c r="E148" s="80" t="s">
        <v>222</v>
      </c>
      <c r="F148" s="20" t="str">
        <f t="shared" si="2"/>
        <v>1 спортивный разряд</v>
      </c>
    </row>
    <row r="149" spans="1:6" x14ac:dyDescent="0.3">
      <c r="A149" s="68">
        <v>139</v>
      </c>
      <c r="B149" s="75" t="s">
        <v>237</v>
      </c>
      <c r="C149" s="84" t="s">
        <v>13</v>
      </c>
      <c r="D149" s="79">
        <v>1.7651157407407407E-3</v>
      </c>
      <c r="E149" s="80" t="s">
        <v>250</v>
      </c>
      <c r="F149" s="20" t="str">
        <f t="shared" si="2"/>
        <v>1 спортивный разряд</v>
      </c>
    </row>
    <row r="150" spans="1:6" x14ac:dyDescent="0.3">
      <c r="A150" s="68">
        <v>140</v>
      </c>
      <c r="B150" s="75" t="s">
        <v>319</v>
      </c>
      <c r="C150" s="84" t="s">
        <v>171</v>
      </c>
      <c r="D150" s="79">
        <v>1.7667824074074075E-3</v>
      </c>
      <c r="E150" s="80" t="s">
        <v>987</v>
      </c>
      <c r="F150" s="20" t="str">
        <f t="shared" si="2"/>
        <v>1 спортивный разряд</v>
      </c>
    </row>
    <row r="151" spans="1:6" x14ac:dyDescent="0.3">
      <c r="A151" s="68">
        <v>141</v>
      </c>
      <c r="B151" s="89" t="s">
        <v>183</v>
      </c>
      <c r="C151" s="89" t="s">
        <v>172</v>
      </c>
      <c r="D151" s="79">
        <v>1.7668981481481481E-3</v>
      </c>
      <c r="E151" s="80" t="s">
        <v>1017</v>
      </c>
      <c r="F151" s="20" t="str">
        <f t="shared" si="2"/>
        <v>1 спортивный разряд</v>
      </c>
    </row>
    <row r="152" spans="1:6" x14ac:dyDescent="0.3">
      <c r="A152" s="68">
        <v>142</v>
      </c>
      <c r="B152" s="75" t="s">
        <v>191</v>
      </c>
      <c r="C152" s="84" t="s">
        <v>192</v>
      </c>
      <c r="D152" s="79">
        <v>1.7681712962962963E-3</v>
      </c>
      <c r="E152" s="80" t="s">
        <v>222</v>
      </c>
      <c r="F152" s="20" t="str">
        <f t="shared" si="2"/>
        <v>1 спортивный разряд</v>
      </c>
    </row>
    <row r="153" spans="1:6" x14ac:dyDescent="0.3">
      <c r="A153" s="68">
        <v>143</v>
      </c>
      <c r="B153" s="75" t="s">
        <v>326</v>
      </c>
      <c r="C153" s="84" t="s">
        <v>171</v>
      </c>
      <c r="D153" s="79">
        <v>1.768287037037037E-3</v>
      </c>
      <c r="E153" s="80" t="s">
        <v>987</v>
      </c>
      <c r="F153" s="20" t="str">
        <f t="shared" si="2"/>
        <v>1 спортивный разряд</v>
      </c>
    </row>
    <row r="154" spans="1:6" x14ac:dyDescent="0.3">
      <c r="A154" s="68">
        <v>144</v>
      </c>
      <c r="B154" s="75" t="s">
        <v>248</v>
      </c>
      <c r="C154" s="84" t="s">
        <v>176</v>
      </c>
      <c r="D154" s="79">
        <v>1.7685185185185187E-3</v>
      </c>
      <c r="E154" s="80" t="s">
        <v>983</v>
      </c>
      <c r="F154" s="20" t="str">
        <f t="shared" si="2"/>
        <v>1 спортивный разряд</v>
      </c>
    </row>
    <row r="155" spans="1:6" x14ac:dyDescent="0.3">
      <c r="A155" s="68">
        <v>145</v>
      </c>
      <c r="B155" s="75" t="s">
        <v>798</v>
      </c>
      <c r="C155" s="84" t="s">
        <v>758</v>
      </c>
      <c r="D155" s="79">
        <v>1.7692129629629631E-3</v>
      </c>
      <c r="E155" s="80" t="s">
        <v>827</v>
      </c>
      <c r="F155" s="20" t="str">
        <f t="shared" si="2"/>
        <v>1 спортивный разряд</v>
      </c>
    </row>
    <row r="156" spans="1:6" x14ac:dyDescent="0.3">
      <c r="A156" s="68">
        <v>146</v>
      </c>
      <c r="B156" s="75" t="s">
        <v>743</v>
      </c>
      <c r="C156" s="84" t="s">
        <v>303</v>
      </c>
      <c r="D156" s="79">
        <v>1.7693287037037037E-3</v>
      </c>
      <c r="E156" s="80" t="s">
        <v>1020</v>
      </c>
      <c r="F156" s="20" t="str">
        <f t="shared" si="2"/>
        <v>1 спортивный разряд</v>
      </c>
    </row>
    <row r="157" spans="1:6" x14ac:dyDescent="0.3">
      <c r="A157" s="68">
        <v>147</v>
      </c>
      <c r="B157" s="75" t="s">
        <v>799</v>
      </c>
      <c r="C157" s="84" t="s">
        <v>756</v>
      </c>
      <c r="D157" s="79">
        <v>1.7702546296296294E-3</v>
      </c>
      <c r="E157" s="80" t="s">
        <v>827</v>
      </c>
      <c r="F157" s="20" t="str">
        <f t="shared" si="2"/>
        <v>1 спортивный разряд</v>
      </c>
    </row>
    <row r="158" spans="1:6" x14ac:dyDescent="0.3">
      <c r="A158" s="68">
        <v>148</v>
      </c>
      <c r="B158" s="75" t="s">
        <v>485</v>
      </c>
      <c r="C158" s="84" t="s">
        <v>260</v>
      </c>
      <c r="D158" s="79">
        <v>1.7714120370370373E-3</v>
      </c>
      <c r="E158" s="80" t="s">
        <v>596</v>
      </c>
      <c r="F158" s="20" t="str">
        <f t="shared" si="2"/>
        <v>1 спортивный разряд</v>
      </c>
    </row>
    <row r="159" spans="1:6" x14ac:dyDescent="0.3">
      <c r="A159" s="68">
        <v>149</v>
      </c>
      <c r="B159" s="75" t="s">
        <v>321</v>
      </c>
      <c r="C159" s="84" t="s">
        <v>171</v>
      </c>
      <c r="D159" s="79">
        <v>1.7736111111111112E-3</v>
      </c>
      <c r="E159" s="80" t="s">
        <v>987</v>
      </c>
      <c r="F159" s="20" t="str">
        <f t="shared" si="2"/>
        <v>1 спортивный разряд</v>
      </c>
    </row>
    <row r="160" spans="1:6" x14ac:dyDescent="0.3">
      <c r="A160" s="68">
        <v>150</v>
      </c>
      <c r="B160" s="75" t="s">
        <v>600</v>
      </c>
      <c r="C160" s="84" t="s">
        <v>170</v>
      </c>
      <c r="D160" s="79">
        <v>1.7743055555555557E-3</v>
      </c>
      <c r="E160" s="80" t="s">
        <v>597</v>
      </c>
      <c r="F160" s="20" t="str">
        <f t="shared" si="2"/>
        <v>1 спортивный разряд</v>
      </c>
    </row>
    <row r="161" spans="1:6" x14ac:dyDescent="0.3">
      <c r="A161" s="68">
        <v>151</v>
      </c>
      <c r="B161" s="75" t="s">
        <v>206</v>
      </c>
      <c r="C161" s="84" t="s">
        <v>37</v>
      </c>
      <c r="D161" s="79">
        <v>1.7745370370370369E-3</v>
      </c>
      <c r="E161" s="80" t="s">
        <v>222</v>
      </c>
      <c r="F161" s="20" t="str">
        <f t="shared" si="2"/>
        <v>1 спортивный разряд</v>
      </c>
    </row>
    <row r="162" spans="1:6" x14ac:dyDescent="0.3">
      <c r="A162" s="68">
        <v>152</v>
      </c>
      <c r="B162" s="75" t="s">
        <v>200</v>
      </c>
      <c r="C162" s="84" t="s">
        <v>189</v>
      </c>
      <c r="D162" s="79">
        <v>1.7754629629629631E-3</v>
      </c>
      <c r="E162" s="80" t="s">
        <v>222</v>
      </c>
      <c r="F162" s="20" t="str">
        <f t="shared" si="2"/>
        <v>1 спортивный разряд</v>
      </c>
    </row>
    <row r="163" spans="1:6" x14ac:dyDescent="0.3">
      <c r="A163" s="68">
        <v>153</v>
      </c>
      <c r="B163" s="75" t="s">
        <v>322</v>
      </c>
      <c r="C163" s="84" t="s">
        <v>171</v>
      </c>
      <c r="D163" s="79">
        <v>1.7763888888888888E-3</v>
      </c>
      <c r="E163" s="80" t="s">
        <v>987</v>
      </c>
      <c r="F163" s="20" t="str">
        <f t="shared" si="2"/>
        <v>1 спортивный разряд</v>
      </c>
    </row>
    <row r="164" spans="1:6" x14ac:dyDescent="0.3">
      <c r="A164" s="68">
        <v>154</v>
      </c>
      <c r="B164" s="75" t="s">
        <v>226</v>
      </c>
      <c r="C164" s="84" t="s">
        <v>175</v>
      </c>
      <c r="D164" s="79">
        <v>1.7774305555555555E-3</v>
      </c>
      <c r="E164" s="80" t="s">
        <v>987</v>
      </c>
      <c r="F164" s="20" t="str">
        <f t="shared" si="2"/>
        <v>1 спортивный разряд</v>
      </c>
    </row>
    <row r="165" spans="1:6" x14ac:dyDescent="0.3">
      <c r="A165" s="68">
        <v>155</v>
      </c>
      <c r="B165" s="75" t="s">
        <v>479</v>
      </c>
      <c r="C165" s="84" t="s">
        <v>13</v>
      </c>
      <c r="D165" s="79">
        <v>1.7780092592592593E-3</v>
      </c>
      <c r="E165" s="80" t="s">
        <v>596</v>
      </c>
      <c r="F165" s="20" t="str">
        <f t="shared" si="2"/>
        <v>1 спортивный разряд</v>
      </c>
    </row>
    <row r="166" spans="1:6" x14ac:dyDescent="0.3">
      <c r="A166" s="68">
        <v>156</v>
      </c>
      <c r="B166" s="75" t="s">
        <v>243</v>
      </c>
      <c r="C166" s="84" t="s">
        <v>13</v>
      </c>
      <c r="D166" s="79">
        <v>1.7783564814814815E-3</v>
      </c>
      <c r="E166" s="80" t="s">
        <v>983</v>
      </c>
      <c r="F166" s="20" t="str">
        <f t="shared" si="2"/>
        <v>1 спортивный разряд</v>
      </c>
    </row>
    <row r="167" spans="1:6" x14ac:dyDescent="0.3">
      <c r="A167" s="68">
        <v>157</v>
      </c>
      <c r="B167" s="75" t="s">
        <v>196</v>
      </c>
      <c r="C167" s="84" t="s">
        <v>345</v>
      </c>
      <c r="D167" s="79">
        <v>1.7787037037037038E-3</v>
      </c>
      <c r="E167" s="80" t="s">
        <v>222</v>
      </c>
      <c r="F167" s="20" t="str">
        <f t="shared" si="2"/>
        <v>1 спортивный разряд</v>
      </c>
    </row>
    <row r="168" spans="1:6" x14ac:dyDescent="0.3">
      <c r="A168" s="68">
        <v>158</v>
      </c>
      <c r="B168" s="75" t="s">
        <v>246</v>
      </c>
      <c r="C168" s="84" t="s">
        <v>13</v>
      </c>
      <c r="D168" s="79">
        <v>1.7798611111111112E-3</v>
      </c>
      <c r="E168" s="80" t="s">
        <v>983</v>
      </c>
      <c r="F168" s="20" t="str">
        <f t="shared" si="2"/>
        <v>1 спортивный разряд</v>
      </c>
    </row>
    <row r="169" spans="1:6" x14ac:dyDescent="0.3">
      <c r="A169" s="68">
        <v>159</v>
      </c>
      <c r="B169" s="75" t="s">
        <v>66</v>
      </c>
      <c r="C169" s="84" t="s">
        <v>176</v>
      </c>
      <c r="D169" s="79">
        <v>1.7801620370370371E-3</v>
      </c>
      <c r="E169" s="80" t="s">
        <v>355</v>
      </c>
      <c r="F169" s="20" t="str">
        <f t="shared" si="2"/>
        <v>1 спортивный разряд</v>
      </c>
    </row>
    <row r="170" spans="1:6" x14ac:dyDescent="0.3">
      <c r="A170" s="68">
        <v>160</v>
      </c>
      <c r="B170" s="75" t="s">
        <v>480</v>
      </c>
      <c r="C170" s="84" t="s">
        <v>13</v>
      </c>
      <c r="D170" s="79">
        <v>1.781712962962963E-3</v>
      </c>
      <c r="E170" s="80" t="s">
        <v>596</v>
      </c>
      <c r="F170" s="20" t="str">
        <f t="shared" si="2"/>
        <v>1 спортивный разряд</v>
      </c>
    </row>
    <row r="171" spans="1:6" x14ac:dyDescent="0.3">
      <c r="A171" s="68">
        <v>161</v>
      </c>
      <c r="B171" s="75" t="s">
        <v>483</v>
      </c>
      <c r="C171" s="84" t="s">
        <v>13</v>
      </c>
      <c r="D171" s="79">
        <v>1.7819444444444445E-3</v>
      </c>
      <c r="E171" s="80" t="s">
        <v>596</v>
      </c>
      <c r="F171" s="20" t="str">
        <f t="shared" si="2"/>
        <v>1 спортивный разряд</v>
      </c>
    </row>
    <row r="172" spans="1:6" x14ac:dyDescent="0.3">
      <c r="A172" s="68">
        <v>162</v>
      </c>
      <c r="B172" s="75" t="s">
        <v>638</v>
      </c>
      <c r="C172" s="84" t="s">
        <v>15</v>
      </c>
      <c r="D172" s="79">
        <v>1.783449074074074E-3</v>
      </c>
      <c r="E172" s="80" t="s">
        <v>752</v>
      </c>
      <c r="F172" s="20" t="str">
        <f t="shared" si="2"/>
        <v>1 спортивный разряд</v>
      </c>
    </row>
    <row r="173" spans="1:6" x14ac:dyDescent="0.3">
      <c r="A173" s="68">
        <v>163</v>
      </c>
      <c r="B173" s="75" t="s">
        <v>948</v>
      </c>
      <c r="C173" s="84" t="s">
        <v>221</v>
      </c>
      <c r="D173" s="79">
        <v>1.7841435185185187E-3</v>
      </c>
      <c r="E173" s="80" t="s">
        <v>980</v>
      </c>
      <c r="F173" s="20" t="str">
        <f t="shared" si="2"/>
        <v>1 спортивный разряд</v>
      </c>
    </row>
    <row r="174" spans="1:6" x14ac:dyDescent="0.3">
      <c r="A174" s="68">
        <v>164</v>
      </c>
      <c r="B174" s="75" t="s">
        <v>952</v>
      </c>
      <c r="C174" s="84" t="s">
        <v>345</v>
      </c>
      <c r="D174" s="79">
        <v>1.7864583333333333E-3</v>
      </c>
      <c r="E174" s="80" t="s">
        <v>980</v>
      </c>
      <c r="F174" s="20" t="str">
        <f t="shared" si="2"/>
        <v>1 спортивный разряд</v>
      </c>
    </row>
    <row r="175" spans="1:6" x14ac:dyDescent="0.3">
      <c r="A175" s="68">
        <v>165</v>
      </c>
      <c r="B175" s="75" t="s">
        <v>230</v>
      </c>
      <c r="C175" s="84" t="s">
        <v>176</v>
      </c>
      <c r="D175" s="79">
        <v>1.7865046296296299E-3</v>
      </c>
      <c r="E175" s="80" t="s">
        <v>250</v>
      </c>
      <c r="F175" s="20" t="str">
        <f t="shared" si="2"/>
        <v>1 спортивный разряд</v>
      </c>
    </row>
    <row r="176" spans="1:6" x14ac:dyDescent="0.3">
      <c r="A176" s="68">
        <v>166</v>
      </c>
      <c r="B176" s="75" t="s">
        <v>953</v>
      </c>
      <c r="C176" s="84" t="s">
        <v>345</v>
      </c>
      <c r="D176" s="79">
        <v>1.7876157407407407E-3</v>
      </c>
      <c r="E176" s="80" t="s">
        <v>980</v>
      </c>
      <c r="F176" s="20" t="str">
        <f t="shared" si="2"/>
        <v>1 спортивный разряд</v>
      </c>
    </row>
    <row r="177" spans="1:6" x14ac:dyDescent="0.3">
      <c r="A177" s="68">
        <v>167</v>
      </c>
      <c r="B177" s="75" t="s">
        <v>325</v>
      </c>
      <c r="C177" s="84" t="s">
        <v>15</v>
      </c>
      <c r="D177" s="79">
        <v>1.7908564814814814E-3</v>
      </c>
      <c r="E177" s="80" t="s">
        <v>987</v>
      </c>
      <c r="F177" s="20" t="str">
        <f t="shared" si="2"/>
        <v>1 спортивный разряд</v>
      </c>
    </row>
    <row r="178" spans="1:6" x14ac:dyDescent="0.3">
      <c r="A178" s="68">
        <v>168</v>
      </c>
      <c r="B178" s="75" t="s">
        <v>323</v>
      </c>
      <c r="C178" s="84" t="s">
        <v>175</v>
      </c>
      <c r="D178" s="79">
        <v>1.7910879629629629E-3</v>
      </c>
      <c r="E178" s="80" t="s">
        <v>300</v>
      </c>
      <c r="F178" s="20" t="str">
        <f t="shared" si="2"/>
        <v>1 спортивный разряд</v>
      </c>
    </row>
    <row r="179" spans="1:6" x14ac:dyDescent="0.3">
      <c r="A179" s="68">
        <v>169</v>
      </c>
      <c r="B179" s="75" t="s">
        <v>197</v>
      </c>
      <c r="C179" s="84" t="s">
        <v>172</v>
      </c>
      <c r="D179" s="79">
        <v>1.7912037037037035E-3</v>
      </c>
      <c r="E179" s="80" t="s">
        <v>222</v>
      </c>
      <c r="F179" s="20" t="str">
        <f t="shared" si="2"/>
        <v>1 спортивный разряд</v>
      </c>
    </row>
    <row r="180" spans="1:6" x14ac:dyDescent="0.3">
      <c r="A180" s="68">
        <v>170</v>
      </c>
      <c r="B180" s="75" t="s">
        <v>956</v>
      </c>
      <c r="C180" s="84" t="s">
        <v>345</v>
      </c>
      <c r="D180" s="79">
        <v>1.7927083333333332E-3</v>
      </c>
      <c r="E180" s="80" t="s">
        <v>980</v>
      </c>
      <c r="F180" s="20" t="str">
        <f t="shared" si="2"/>
        <v>1 спортивный разряд</v>
      </c>
    </row>
    <row r="181" spans="1:6" x14ac:dyDescent="0.3">
      <c r="A181" s="68">
        <v>171</v>
      </c>
      <c r="B181" s="75" t="s">
        <v>950</v>
      </c>
      <c r="C181" s="84" t="s">
        <v>172</v>
      </c>
      <c r="D181" s="79">
        <v>1.7947916666666665E-3</v>
      </c>
      <c r="E181" s="80" t="s">
        <v>980</v>
      </c>
      <c r="F181" s="20" t="str">
        <f t="shared" si="2"/>
        <v>1 спортивный разряд</v>
      </c>
    </row>
    <row r="182" spans="1:6" x14ac:dyDescent="0.3">
      <c r="A182" s="68">
        <v>172</v>
      </c>
      <c r="B182" s="75" t="s">
        <v>960</v>
      </c>
      <c r="C182" s="84" t="s">
        <v>345</v>
      </c>
      <c r="D182" s="79">
        <v>1.7981481481481483E-3</v>
      </c>
      <c r="E182" s="80" t="s">
        <v>980</v>
      </c>
      <c r="F182" s="20" t="str">
        <f t="shared" si="2"/>
        <v>1 спортивный разряд</v>
      </c>
    </row>
    <row r="183" spans="1:6" x14ac:dyDescent="0.3">
      <c r="A183" s="68">
        <v>173</v>
      </c>
      <c r="B183" s="75" t="s">
        <v>637</v>
      </c>
      <c r="C183" s="84" t="s">
        <v>15</v>
      </c>
      <c r="D183" s="79">
        <v>1.798263888888889E-3</v>
      </c>
      <c r="E183" s="80" t="s">
        <v>752</v>
      </c>
      <c r="F183" s="20" t="str">
        <f t="shared" si="2"/>
        <v>1 спортивный разряд</v>
      </c>
    </row>
    <row r="184" spans="1:6" x14ac:dyDescent="0.3">
      <c r="A184" s="68">
        <v>174</v>
      </c>
      <c r="B184" s="75" t="s">
        <v>484</v>
      </c>
      <c r="C184" s="84" t="s">
        <v>13</v>
      </c>
      <c r="D184" s="79">
        <v>1.7997685185185185E-3</v>
      </c>
      <c r="E184" s="80" t="s">
        <v>596</v>
      </c>
      <c r="F184" s="20" t="str">
        <f t="shared" si="2"/>
        <v>1 спортивный разряд</v>
      </c>
    </row>
    <row r="185" spans="1:6" x14ac:dyDescent="0.3">
      <c r="A185" s="68">
        <v>175</v>
      </c>
      <c r="B185" s="75" t="s">
        <v>244</v>
      </c>
      <c r="C185" s="84" t="s">
        <v>519</v>
      </c>
      <c r="D185" s="79">
        <v>1.7997685185185185E-3</v>
      </c>
      <c r="E185" s="80" t="s">
        <v>983</v>
      </c>
      <c r="F185" s="20" t="str">
        <f t="shared" si="2"/>
        <v>1 спортивный разряд</v>
      </c>
    </row>
    <row r="186" spans="1:6" x14ac:dyDescent="0.3">
      <c r="A186" s="68">
        <v>176</v>
      </c>
      <c r="B186" s="75" t="s">
        <v>651</v>
      </c>
      <c r="C186" s="84" t="s">
        <v>15</v>
      </c>
      <c r="D186" s="79">
        <v>1.8009259259259259E-3</v>
      </c>
      <c r="E186" s="80" t="s">
        <v>752</v>
      </c>
      <c r="F186" s="20" t="str">
        <f t="shared" si="2"/>
        <v>1 спортивный разряд</v>
      </c>
    </row>
    <row r="187" spans="1:6" x14ac:dyDescent="0.3">
      <c r="A187" s="68">
        <v>177</v>
      </c>
      <c r="B187" s="75" t="s">
        <v>640</v>
      </c>
      <c r="C187" s="84" t="s">
        <v>15</v>
      </c>
      <c r="D187" s="79">
        <v>1.8020833333333333E-3</v>
      </c>
      <c r="E187" s="80" t="s">
        <v>752</v>
      </c>
      <c r="F187" s="20" t="str">
        <f t="shared" si="2"/>
        <v>1 спортивный разряд</v>
      </c>
    </row>
    <row r="188" spans="1:6" x14ac:dyDescent="0.3">
      <c r="A188" s="68">
        <v>178</v>
      </c>
      <c r="B188" s="75" t="s">
        <v>337</v>
      </c>
      <c r="C188" s="84" t="s">
        <v>175</v>
      </c>
      <c r="D188" s="79">
        <v>1.804050925925926E-3</v>
      </c>
      <c r="E188" s="80" t="s">
        <v>987</v>
      </c>
      <c r="F188" s="20" t="str">
        <f t="shared" si="2"/>
        <v>1 спортивный разряд</v>
      </c>
    </row>
    <row r="189" spans="1:6" x14ac:dyDescent="0.3">
      <c r="A189" s="68">
        <v>179</v>
      </c>
      <c r="B189" s="75" t="s">
        <v>157</v>
      </c>
      <c r="C189" s="84" t="s">
        <v>176</v>
      </c>
      <c r="D189" s="79">
        <v>1.8061342592592595E-3</v>
      </c>
      <c r="E189" s="80" t="s">
        <v>1020</v>
      </c>
      <c r="F189" s="20" t="str">
        <f t="shared" si="2"/>
        <v>1 спортивный разряд</v>
      </c>
    </row>
    <row r="190" spans="1:6" x14ac:dyDescent="0.3">
      <c r="A190" s="68">
        <v>180</v>
      </c>
      <c r="B190" s="75" t="s">
        <v>652</v>
      </c>
      <c r="C190" s="84" t="s">
        <v>15</v>
      </c>
      <c r="D190" s="79">
        <v>1.8067129629629629E-3</v>
      </c>
      <c r="E190" s="80" t="s">
        <v>752</v>
      </c>
      <c r="F190" s="20" t="str">
        <f t="shared" si="2"/>
        <v>1 спортивный разряд</v>
      </c>
    </row>
    <row r="191" spans="1:6" x14ac:dyDescent="0.3">
      <c r="A191" s="68">
        <v>181</v>
      </c>
      <c r="B191" s="75" t="s">
        <v>962</v>
      </c>
      <c r="C191" s="84" t="s">
        <v>345</v>
      </c>
      <c r="D191" s="79">
        <v>1.8101851851851853E-3</v>
      </c>
      <c r="E191" s="80" t="s">
        <v>980</v>
      </c>
      <c r="F191" s="20" t="str">
        <f t="shared" si="2"/>
        <v>1 спортивный разряд</v>
      </c>
    </row>
    <row r="192" spans="1:6" x14ac:dyDescent="0.3">
      <c r="A192" s="68">
        <v>182</v>
      </c>
      <c r="B192" s="75" t="s">
        <v>318</v>
      </c>
      <c r="C192" s="84" t="s">
        <v>170</v>
      </c>
      <c r="D192" s="79">
        <v>1.8124999999999999E-3</v>
      </c>
      <c r="E192" s="80" t="s">
        <v>300</v>
      </c>
      <c r="F192" s="20" t="str">
        <f t="shared" si="2"/>
        <v>1 спортивный разряд</v>
      </c>
    </row>
    <row r="193" spans="1:6" x14ac:dyDescent="0.3">
      <c r="A193" s="68">
        <v>183</v>
      </c>
      <c r="B193" s="75" t="s">
        <v>249</v>
      </c>
      <c r="C193" s="84" t="s">
        <v>169</v>
      </c>
      <c r="D193" s="79">
        <v>1.8140046296296296E-3</v>
      </c>
      <c r="E193" s="80" t="s">
        <v>983</v>
      </c>
      <c r="F193" s="20" t="str">
        <f t="shared" si="2"/>
        <v>1 спортивный разряд</v>
      </c>
    </row>
    <row r="194" spans="1:6" x14ac:dyDescent="0.3">
      <c r="A194" s="68">
        <v>184</v>
      </c>
      <c r="B194" s="75" t="s">
        <v>327</v>
      </c>
      <c r="C194" s="84" t="s">
        <v>179</v>
      </c>
      <c r="D194" s="79">
        <v>1.8151620370370372E-3</v>
      </c>
      <c r="E194" s="80" t="s">
        <v>300</v>
      </c>
      <c r="F194" s="20" t="str">
        <f t="shared" si="2"/>
        <v>1 спортивный разряд</v>
      </c>
    </row>
    <row r="195" spans="1:6" x14ac:dyDescent="0.3">
      <c r="A195" s="68">
        <v>185</v>
      </c>
      <c r="B195" s="75" t="s">
        <v>240</v>
      </c>
      <c r="C195" s="84" t="s">
        <v>519</v>
      </c>
      <c r="D195" s="79">
        <v>1.8158564814814812E-3</v>
      </c>
      <c r="E195" s="80" t="s">
        <v>983</v>
      </c>
      <c r="F195" s="20" t="str">
        <f t="shared" si="2"/>
        <v>1 спортивный разряд</v>
      </c>
    </row>
    <row r="196" spans="1:6" x14ac:dyDescent="0.3">
      <c r="A196" s="68">
        <v>186</v>
      </c>
      <c r="B196" s="75" t="s">
        <v>602</v>
      </c>
      <c r="C196" s="84" t="s">
        <v>170</v>
      </c>
      <c r="D196" s="79">
        <v>1.8178240740740741E-3</v>
      </c>
      <c r="E196" s="80" t="s">
        <v>597</v>
      </c>
      <c r="F196" s="20" t="str">
        <f t="shared" si="2"/>
        <v>2 спортивный разряд</v>
      </c>
    </row>
    <row r="197" spans="1:6" x14ac:dyDescent="0.3">
      <c r="A197" s="68">
        <v>187</v>
      </c>
      <c r="B197" s="75" t="s">
        <v>800</v>
      </c>
      <c r="C197" s="84" t="s">
        <v>37</v>
      </c>
      <c r="D197" s="79">
        <v>1.8245370370370368E-3</v>
      </c>
      <c r="E197" s="80" t="s">
        <v>827</v>
      </c>
      <c r="F197" s="20" t="str">
        <f t="shared" si="2"/>
        <v>2 спортивный разряд</v>
      </c>
    </row>
    <row r="198" spans="1:6" x14ac:dyDescent="0.3">
      <c r="A198" s="68">
        <v>188</v>
      </c>
      <c r="B198" s="75" t="s">
        <v>641</v>
      </c>
      <c r="C198" s="84" t="s">
        <v>15</v>
      </c>
      <c r="D198" s="79">
        <v>1.828472222222222E-3</v>
      </c>
      <c r="E198" s="80" t="s">
        <v>752</v>
      </c>
      <c r="F198" s="20" t="str">
        <f t="shared" si="2"/>
        <v>2 спортивный разряд</v>
      </c>
    </row>
    <row r="199" spans="1:6" x14ac:dyDescent="0.3">
      <c r="A199" s="68">
        <v>189</v>
      </c>
      <c r="B199" s="75" t="s">
        <v>205</v>
      </c>
      <c r="C199" s="84" t="s">
        <v>178</v>
      </c>
      <c r="D199" s="79">
        <v>1.8302083333333332E-3</v>
      </c>
      <c r="E199" s="80" t="s">
        <v>991</v>
      </c>
      <c r="F199" s="20" t="str">
        <f t="shared" si="2"/>
        <v>2 спортивный разряд</v>
      </c>
    </row>
    <row r="200" spans="1:6" x14ac:dyDescent="0.3">
      <c r="A200" s="68">
        <v>190</v>
      </c>
      <c r="B200" s="75" t="s">
        <v>207</v>
      </c>
      <c r="C200" s="84" t="s">
        <v>221</v>
      </c>
      <c r="D200" s="79">
        <v>1.8359953703703702E-3</v>
      </c>
      <c r="E200" s="80" t="s">
        <v>222</v>
      </c>
      <c r="F200" s="20" t="str">
        <f t="shared" si="2"/>
        <v>2 спортивный разряд</v>
      </c>
    </row>
    <row r="201" spans="1:6" x14ac:dyDescent="0.3">
      <c r="A201" s="68">
        <v>191</v>
      </c>
      <c r="B201" s="75" t="s">
        <v>603</v>
      </c>
      <c r="C201" s="84" t="s">
        <v>170</v>
      </c>
      <c r="D201" s="79">
        <v>1.8359953703703702E-3</v>
      </c>
      <c r="E201" s="80" t="s">
        <v>597</v>
      </c>
      <c r="F201" s="20" t="str">
        <f t="shared" si="2"/>
        <v>2 спортивный разряд</v>
      </c>
    </row>
    <row r="202" spans="1:6" x14ac:dyDescent="0.3">
      <c r="A202" s="68">
        <v>192</v>
      </c>
      <c r="B202" s="75" t="s">
        <v>1004</v>
      </c>
      <c r="C202" s="84" t="s">
        <v>170</v>
      </c>
      <c r="D202" s="79">
        <v>1.8422453703703702E-3</v>
      </c>
      <c r="E202" s="80" t="s">
        <v>300</v>
      </c>
      <c r="F202" s="20" t="str">
        <f t="shared" si="2"/>
        <v>2 спортивный разряд</v>
      </c>
    </row>
    <row r="203" spans="1:6" x14ac:dyDescent="0.3">
      <c r="A203" s="68">
        <v>193</v>
      </c>
      <c r="B203" s="75" t="s">
        <v>198</v>
      </c>
      <c r="C203" s="84" t="s">
        <v>178</v>
      </c>
      <c r="D203" s="79">
        <v>1.8422453703703702E-3</v>
      </c>
      <c r="E203" s="80" t="s">
        <v>222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2 спортивный разряд</v>
      </c>
    </row>
    <row r="204" spans="1:6" x14ac:dyDescent="0.3">
      <c r="A204" s="68">
        <v>194</v>
      </c>
      <c r="B204" s="75" t="s">
        <v>488</v>
      </c>
      <c r="C204" s="84" t="s">
        <v>13</v>
      </c>
      <c r="D204" s="79">
        <v>1.8447916666666665E-3</v>
      </c>
      <c r="E204" s="80" t="s">
        <v>596</v>
      </c>
      <c r="F204" s="20" t="str">
        <f t="shared" si="3"/>
        <v>2 спортивный разряд</v>
      </c>
    </row>
    <row r="205" spans="1:6" x14ac:dyDescent="0.3">
      <c r="A205" s="68">
        <v>195</v>
      </c>
      <c r="B205" s="75" t="s">
        <v>491</v>
      </c>
      <c r="C205" s="84" t="s">
        <v>13</v>
      </c>
      <c r="D205" s="79">
        <v>1.8449074074074075E-3</v>
      </c>
      <c r="E205" s="80" t="s">
        <v>596</v>
      </c>
      <c r="F205" s="20" t="str">
        <f t="shared" si="3"/>
        <v>2 спортивный разряд</v>
      </c>
    </row>
    <row r="206" spans="1:6" x14ac:dyDescent="0.3">
      <c r="A206" s="68">
        <v>196</v>
      </c>
      <c r="B206" s="75" t="s">
        <v>204</v>
      </c>
      <c r="C206" s="84" t="s">
        <v>177</v>
      </c>
      <c r="D206" s="79">
        <v>1.846412037037037E-3</v>
      </c>
      <c r="E206" s="80" t="s">
        <v>222</v>
      </c>
      <c r="F206" s="20" t="str">
        <f t="shared" si="3"/>
        <v>2 спортивный разряд</v>
      </c>
    </row>
    <row r="207" spans="1:6" x14ac:dyDescent="0.3">
      <c r="A207" s="68">
        <v>197</v>
      </c>
      <c r="B207" s="75" t="s">
        <v>493</v>
      </c>
      <c r="C207" s="84" t="s">
        <v>13</v>
      </c>
      <c r="D207" s="79">
        <v>1.8481481481481482E-3</v>
      </c>
      <c r="E207" s="80" t="s">
        <v>596</v>
      </c>
      <c r="F207" s="20" t="str">
        <f t="shared" si="3"/>
        <v>2 спортивный разряд</v>
      </c>
    </row>
    <row r="208" spans="1:6" x14ac:dyDescent="0.3">
      <c r="A208" s="68">
        <v>198</v>
      </c>
      <c r="B208" s="75" t="s">
        <v>655</v>
      </c>
      <c r="C208" s="84" t="s">
        <v>643</v>
      </c>
      <c r="D208" s="79">
        <v>1.8518518518518519E-3</v>
      </c>
      <c r="E208" s="80" t="s">
        <v>752</v>
      </c>
      <c r="F208" s="20" t="str">
        <f t="shared" si="3"/>
        <v>2 спортивный разряд</v>
      </c>
    </row>
    <row r="209" spans="1:6" x14ac:dyDescent="0.3">
      <c r="A209" s="68">
        <v>199</v>
      </c>
      <c r="B209" s="75" t="s">
        <v>489</v>
      </c>
      <c r="C209" s="84" t="s">
        <v>169</v>
      </c>
      <c r="D209" s="79">
        <v>1.8565972222222222E-3</v>
      </c>
      <c r="E209" s="80" t="s">
        <v>596</v>
      </c>
      <c r="F209" s="20" t="str">
        <f t="shared" si="3"/>
        <v>2 спортивный разряд</v>
      </c>
    </row>
    <row r="210" spans="1:6" x14ac:dyDescent="0.3">
      <c r="A210" s="68">
        <v>200</v>
      </c>
      <c r="B210" s="75" t="s">
        <v>202</v>
      </c>
      <c r="C210" s="84" t="s">
        <v>178</v>
      </c>
      <c r="D210" s="79">
        <v>1.8572916666666666E-3</v>
      </c>
      <c r="E210" s="80" t="s">
        <v>222</v>
      </c>
      <c r="F210" s="20" t="str">
        <f t="shared" si="3"/>
        <v>2 спортивный разряд</v>
      </c>
    </row>
    <row r="211" spans="1:6" x14ac:dyDescent="0.3">
      <c r="A211" s="68">
        <v>201</v>
      </c>
      <c r="B211" s="75" t="s">
        <v>486</v>
      </c>
      <c r="C211" s="84" t="s">
        <v>260</v>
      </c>
      <c r="D211" s="79">
        <v>1.8578703703703704E-3</v>
      </c>
      <c r="E211" s="80" t="s">
        <v>596</v>
      </c>
      <c r="F211" s="20" t="str">
        <f t="shared" si="3"/>
        <v>2 спортивный разряд</v>
      </c>
    </row>
    <row r="212" spans="1:6" x14ac:dyDescent="0.3">
      <c r="A212" s="68">
        <v>202</v>
      </c>
      <c r="B212" s="75" t="s">
        <v>963</v>
      </c>
      <c r="C212" s="84" t="s">
        <v>172</v>
      </c>
      <c r="D212" s="79">
        <v>1.8587962962962963E-3</v>
      </c>
      <c r="E212" s="80" t="s">
        <v>980</v>
      </c>
      <c r="F212" s="20" t="str">
        <f t="shared" si="3"/>
        <v>2 спортивный разряд</v>
      </c>
    </row>
    <row r="213" spans="1:6" x14ac:dyDescent="0.3">
      <c r="A213" s="68">
        <v>203</v>
      </c>
      <c r="B213" s="89" t="s">
        <v>340</v>
      </c>
      <c r="C213" s="89" t="s">
        <v>171</v>
      </c>
      <c r="D213" s="79">
        <v>1.8587962962962963E-3</v>
      </c>
      <c r="E213" s="80" t="s">
        <v>1017</v>
      </c>
      <c r="F213" s="20" t="str">
        <f t="shared" si="3"/>
        <v>2 спортивный разряд</v>
      </c>
    </row>
    <row r="214" spans="1:6" x14ac:dyDescent="0.3">
      <c r="A214" s="68">
        <v>204</v>
      </c>
      <c r="B214" s="75" t="s">
        <v>497</v>
      </c>
      <c r="C214" s="84" t="s">
        <v>13</v>
      </c>
      <c r="D214" s="79">
        <v>1.8593750000000001E-3</v>
      </c>
      <c r="E214" s="80" t="s">
        <v>596</v>
      </c>
      <c r="F214" s="20" t="str">
        <f t="shared" si="3"/>
        <v>2 спортивный разряд</v>
      </c>
    </row>
    <row r="215" spans="1:6" x14ac:dyDescent="0.3">
      <c r="A215" s="68">
        <v>205</v>
      </c>
      <c r="B215" s="75" t="s">
        <v>650</v>
      </c>
      <c r="C215" s="84" t="s">
        <v>175</v>
      </c>
      <c r="D215" s="79">
        <v>1.8621527777777777E-3</v>
      </c>
      <c r="E215" s="80" t="s">
        <v>752</v>
      </c>
      <c r="F215" s="20" t="str">
        <f t="shared" si="3"/>
        <v>2 спортивный разряд</v>
      </c>
    </row>
    <row r="216" spans="1:6" x14ac:dyDescent="0.3">
      <c r="A216" s="68">
        <v>206</v>
      </c>
      <c r="B216" s="75" t="s">
        <v>492</v>
      </c>
      <c r="C216" s="84" t="s">
        <v>13</v>
      </c>
      <c r="D216" s="79">
        <v>1.8623842592592592E-3</v>
      </c>
      <c r="E216" s="80" t="s">
        <v>596</v>
      </c>
      <c r="F216" s="20" t="str">
        <f t="shared" si="3"/>
        <v>2 спортивный разряд</v>
      </c>
    </row>
    <row r="217" spans="1:6" x14ac:dyDescent="0.3">
      <c r="A217" s="68">
        <v>207</v>
      </c>
      <c r="B217" s="75" t="s">
        <v>494</v>
      </c>
      <c r="C217" s="84" t="s">
        <v>176</v>
      </c>
      <c r="D217" s="79">
        <v>1.8624999999999998E-3</v>
      </c>
      <c r="E217" s="80" t="s">
        <v>596</v>
      </c>
      <c r="F217" s="20" t="str">
        <f t="shared" si="3"/>
        <v>2 спортивный разряд</v>
      </c>
    </row>
    <row r="218" spans="1:6" x14ac:dyDescent="0.3">
      <c r="A218" s="68">
        <v>208</v>
      </c>
      <c r="B218" s="75" t="s">
        <v>660</v>
      </c>
      <c r="C218" s="84" t="s">
        <v>643</v>
      </c>
      <c r="D218" s="79">
        <v>1.8677083333333334E-3</v>
      </c>
      <c r="E218" s="80" t="s">
        <v>752</v>
      </c>
      <c r="F218" s="20" t="str">
        <f t="shared" si="3"/>
        <v>2 спортивный разряд</v>
      </c>
    </row>
    <row r="219" spans="1:6" x14ac:dyDescent="0.3">
      <c r="A219" s="68">
        <v>209</v>
      </c>
      <c r="B219" s="75" t="s">
        <v>649</v>
      </c>
      <c r="C219" s="84" t="s">
        <v>645</v>
      </c>
      <c r="D219" s="79">
        <v>1.8684027777777779E-3</v>
      </c>
      <c r="E219" s="80" t="s">
        <v>752</v>
      </c>
      <c r="F219" s="20" t="str">
        <f t="shared" si="3"/>
        <v>2 спортивный разряд</v>
      </c>
    </row>
    <row r="220" spans="1:6" x14ac:dyDescent="0.3">
      <c r="A220" s="68">
        <v>210</v>
      </c>
      <c r="B220" s="75" t="s">
        <v>954</v>
      </c>
      <c r="C220" s="84" t="s">
        <v>177</v>
      </c>
      <c r="D220" s="79">
        <v>1.870023148148148E-3</v>
      </c>
      <c r="E220" s="80" t="s">
        <v>980</v>
      </c>
      <c r="F220" s="20" t="str">
        <f t="shared" si="3"/>
        <v>2 спортивный разряд</v>
      </c>
    </row>
    <row r="221" spans="1:6" x14ac:dyDescent="0.3">
      <c r="A221" s="68">
        <v>211</v>
      </c>
      <c r="B221" s="75" t="s">
        <v>310</v>
      </c>
      <c r="C221" s="84" t="s">
        <v>179</v>
      </c>
      <c r="D221" s="79">
        <v>1.8712962962962965E-3</v>
      </c>
      <c r="E221" s="80" t="s">
        <v>300</v>
      </c>
      <c r="F221" s="20" t="str">
        <f t="shared" si="3"/>
        <v>2 спортивный разряд</v>
      </c>
    </row>
    <row r="222" spans="1:6" x14ac:dyDescent="0.3">
      <c r="A222" s="68">
        <v>212</v>
      </c>
      <c r="B222" s="75" t="s">
        <v>329</v>
      </c>
      <c r="C222" s="84" t="s">
        <v>170</v>
      </c>
      <c r="D222" s="79">
        <v>1.8778935185185185E-3</v>
      </c>
      <c r="E222" s="80" t="s">
        <v>300</v>
      </c>
      <c r="F222" s="20" t="str">
        <f t="shared" si="3"/>
        <v>2 спортивный разряд</v>
      </c>
    </row>
    <row r="223" spans="1:6" x14ac:dyDescent="0.3">
      <c r="A223" s="68">
        <v>213</v>
      </c>
      <c r="B223" s="75" t="s">
        <v>604</v>
      </c>
      <c r="C223" s="84" t="s">
        <v>170</v>
      </c>
      <c r="D223" s="79">
        <v>1.8812499999999999E-3</v>
      </c>
      <c r="E223" s="80" t="s">
        <v>597</v>
      </c>
      <c r="F223" s="20" t="str">
        <f t="shared" si="3"/>
        <v>2 спортивный разряд</v>
      </c>
    </row>
    <row r="224" spans="1:6" x14ac:dyDescent="0.3">
      <c r="A224" s="68">
        <v>214</v>
      </c>
      <c r="B224" s="75" t="s">
        <v>618</v>
      </c>
      <c r="C224" s="84" t="s">
        <v>274</v>
      </c>
      <c r="D224" s="79">
        <v>1.8818287037037037E-3</v>
      </c>
      <c r="E224" s="80" t="s">
        <v>597</v>
      </c>
      <c r="F224" s="20" t="str">
        <f t="shared" si="3"/>
        <v>2 спортивный разряд</v>
      </c>
    </row>
    <row r="225" spans="1:6" x14ac:dyDescent="0.3">
      <c r="A225" s="68">
        <v>215</v>
      </c>
      <c r="B225" s="75" t="s">
        <v>324</v>
      </c>
      <c r="C225" s="84" t="s">
        <v>15</v>
      </c>
      <c r="D225" s="79">
        <v>1.8859953703703703E-3</v>
      </c>
      <c r="E225" s="80" t="s">
        <v>300</v>
      </c>
      <c r="F225" s="20" t="str">
        <f t="shared" si="3"/>
        <v>2 спортивный разряд</v>
      </c>
    </row>
    <row r="226" spans="1:6" x14ac:dyDescent="0.3">
      <c r="A226" s="68">
        <v>216</v>
      </c>
      <c r="B226" s="75" t="s">
        <v>245</v>
      </c>
      <c r="C226" s="84" t="s">
        <v>176</v>
      </c>
      <c r="D226" s="79">
        <v>1.8882407407407409E-3</v>
      </c>
      <c r="E226" s="80" t="s">
        <v>250</v>
      </c>
      <c r="F226" s="20" t="str">
        <f t="shared" si="3"/>
        <v>2 спортивный разряд</v>
      </c>
    </row>
    <row r="227" spans="1:6" x14ac:dyDescent="0.3">
      <c r="A227" s="68">
        <v>217</v>
      </c>
      <c r="B227" s="75" t="s">
        <v>957</v>
      </c>
      <c r="C227" s="84" t="s">
        <v>177</v>
      </c>
      <c r="D227" s="79">
        <v>1.892939814814815E-3</v>
      </c>
      <c r="E227" s="80" t="s">
        <v>980</v>
      </c>
      <c r="F227" s="20" t="str">
        <f t="shared" si="3"/>
        <v>2 спортивный разряд</v>
      </c>
    </row>
    <row r="228" spans="1:6" x14ac:dyDescent="0.3">
      <c r="A228" s="68">
        <v>218</v>
      </c>
      <c r="B228" s="75" t="s">
        <v>1013</v>
      </c>
      <c r="C228" s="84" t="s">
        <v>345</v>
      </c>
      <c r="D228" s="79">
        <v>1.8959490740740742E-3</v>
      </c>
      <c r="E228" s="80" t="s">
        <v>980</v>
      </c>
      <c r="F228" s="20" t="str">
        <f t="shared" si="3"/>
        <v>2 спортивный разряд</v>
      </c>
    </row>
    <row r="229" spans="1:6" x14ac:dyDescent="0.3">
      <c r="A229" s="68">
        <v>219</v>
      </c>
      <c r="B229" s="75" t="s">
        <v>500</v>
      </c>
      <c r="C229" s="84" t="s">
        <v>176</v>
      </c>
      <c r="D229" s="79">
        <v>1.8962962962962963E-3</v>
      </c>
      <c r="E229" s="80" t="s">
        <v>596</v>
      </c>
      <c r="F229" s="20" t="str">
        <f t="shared" si="3"/>
        <v>2 спортивный разряд</v>
      </c>
    </row>
    <row r="230" spans="1:6" x14ac:dyDescent="0.3">
      <c r="A230" s="68">
        <v>220</v>
      </c>
      <c r="B230" s="75" t="s">
        <v>510</v>
      </c>
      <c r="C230" s="84" t="s">
        <v>176</v>
      </c>
      <c r="D230" s="79">
        <v>1.896527777777778E-3</v>
      </c>
      <c r="E230" s="80" t="s">
        <v>596</v>
      </c>
      <c r="F230" s="20" t="str">
        <f t="shared" si="3"/>
        <v>2 спортивный разряд</v>
      </c>
    </row>
    <row r="231" spans="1:6" x14ac:dyDescent="0.3">
      <c r="A231" s="68">
        <v>221</v>
      </c>
      <c r="B231" s="75" t="s">
        <v>208</v>
      </c>
      <c r="C231" s="84" t="s">
        <v>37</v>
      </c>
      <c r="D231" s="79">
        <v>1.8988425925925926E-3</v>
      </c>
      <c r="E231" s="80" t="s">
        <v>991</v>
      </c>
      <c r="F231" s="20" t="str">
        <f t="shared" si="3"/>
        <v>2 спортивный разряд</v>
      </c>
    </row>
    <row r="232" spans="1:6" x14ac:dyDescent="0.3">
      <c r="A232" s="68">
        <v>222</v>
      </c>
      <c r="B232" s="75" t="s">
        <v>654</v>
      </c>
      <c r="C232" s="84" t="s">
        <v>643</v>
      </c>
      <c r="D232" s="79">
        <v>1.9E-3</v>
      </c>
      <c r="E232" s="80" t="s">
        <v>752</v>
      </c>
      <c r="F232" s="20" t="str">
        <f t="shared" si="3"/>
        <v>2 спортивный разряд</v>
      </c>
    </row>
    <row r="233" spans="1:6" x14ac:dyDescent="0.3">
      <c r="A233" s="68">
        <v>223</v>
      </c>
      <c r="B233" s="75" t="s">
        <v>613</v>
      </c>
      <c r="C233" s="84" t="s">
        <v>170</v>
      </c>
      <c r="D233" s="79">
        <v>1.9021990740740739E-3</v>
      </c>
      <c r="E233" s="80" t="s">
        <v>597</v>
      </c>
      <c r="F233" s="20" t="str">
        <f t="shared" si="3"/>
        <v>2 спортивный разряд</v>
      </c>
    </row>
    <row r="234" spans="1:6" x14ac:dyDescent="0.3">
      <c r="A234" s="68">
        <v>224</v>
      </c>
      <c r="B234" s="75" t="s">
        <v>802</v>
      </c>
      <c r="C234" s="84" t="s">
        <v>758</v>
      </c>
      <c r="D234" s="79">
        <v>1.9038194444444445E-3</v>
      </c>
      <c r="E234" s="80" t="s">
        <v>827</v>
      </c>
      <c r="F234" s="20" t="str">
        <f t="shared" si="3"/>
        <v>2 спортивный разряд</v>
      </c>
    </row>
    <row r="235" spans="1:6" x14ac:dyDescent="0.3">
      <c r="A235" s="68">
        <v>225</v>
      </c>
      <c r="B235" s="75" t="s">
        <v>653</v>
      </c>
      <c r="C235" s="84" t="s">
        <v>175</v>
      </c>
      <c r="D235" s="79">
        <v>1.9041666666666669E-3</v>
      </c>
      <c r="E235" s="80" t="s">
        <v>752</v>
      </c>
      <c r="F235" s="20" t="str">
        <f t="shared" si="3"/>
        <v>2 спортивный разряд</v>
      </c>
    </row>
    <row r="236" spans="1:6" x14ac:dyDescent="0.3">
      <c r="A236" s="68">
        <v>226</v>
      </c>
      <c r="B236" s="75" t="s">
        <v>605</v>
      </c>
      <c r="C236" s="84" t="s">
        <v>519</v>
      </c>
      <c r="D236" s="79">
        <v>1.9052083333333334E-3</v>
      </c>
      <c r="E236" s="80" t="s">
        <v>597</v>
      </c>
      <c r="F236" s="20" t="str">
        <f t="shared" si="3"/>
        <v>2 спортивный разряд</v>
      </c>
    </row>
    <row r="237" spans="1:6" x14ac:dyDescent="0.3">
      <c r="A237" s="68">
        <v>227</v>
      </c>
      <c r="B237" s="75" t="s">
        <v>958</v>
      </c>
      <c r="C237" s="84" t="s">
        <v>221</v>
      </c>
      <c r="D237" s="79">
        <v>1.90625E-3</v>
      </c>
      <c r="E237" s="80" t="s">
        <v>980</v>
      </c>
      <c r="F237" s="20" t="str">
        <f t="shared" si="3"/>
        <v>2 спортивный разряд</v>
      </c>
    </row>
    <row r="238" spans="1:6" x14ac:dyDescent="0.3">
      <c r="A238" s="68">
        <v>228</v>
      </c>
      <c r="B238" s="75" t="s">
        <v>801</v>
      </c>
      <c r="C238" s="84" t="s">
        <v>37</v>
      </c>
      <c r="D238" s="79">
        <v>1.9071759259259259E-3</v>
      </c>
      <c r="E238" s="80" t="s">
        <v>827</v>
      </c>
      <c r="F238" s="20" t="str">
        <f t="shared" si="3"/>
        <v>2 спортивный разряд</v>
      </c>
    </row>
    <row r="239" spans="1:6" x14ac:dyDescent="0.3">
      <c r="A239" s="68">
        <v>229</v>
      </c>
      <c r="B239" s="75" t="s">
        <v>606</v>
      </c>
      <c r="C239" s="84" t="s">
        <v>607</v>
      </c>
      <c r="D239" s="79">
        <v>1.9074074074074076E-3</v>
      </c>
      <c r="E239" s="80" t="s">
        <v>597</v>
      </c>
      <c r="F239" s="20" t="str">
        <f t="shared" si="3"/>
        <v>2 спортивный разряд</v>
      </c>
    </row>
    <row r="240" spans="1:6" x14ac:dyDescent="0.3">
      <c r="A240" s="68">
        <v>230</v>
      </c>
      <c r="B240" s="75" t="s">
        <v>1008</v>
      </c>
      <c r="C240" s="84" t="s">
        <v>15</v>
      </c>
      <c r="D240" s="79">
        <v>1.9100694444444445E-3</v>
      </c>
      <c r="E240" s="80" t="s">
        <v>300</v>
      </c>
      <c r="F240" s="20" t="str">
        <f t="shared" si="3"/>
        <v>2 спортивный разряд</v>
      </c>
    </row>
    <row r="241" spans="1:6" x14ac:dyDescent="0.3">
      <c r="A241" s="68">
        <v>231</v>
      </c>
      <c r="B241" s="75" t="s">
        <v>498</v>
      </c>
      <c r="C241" s="84" t="s">
        <v>176</v>
      </c>
      <c r="D241" s="79">
        <v>1.9112268518518519E-3</v>
      </c>
      <c r="E241" s="80" t="s">
        <v>596</v>
      </c>
      <c r="F241" s="20" t="str">
        <f t="shared" si="3"/>
        <v>2 спортивный разряд</v>
      </c>
    </row>
    <row r="242" spans="1:6" x14ac:dyDescent="0.3">
      <c r="A242" s="68">
        <v>232</v>
      </c>
      <c r="B242" s="75" t="s">
        <v>644</v>
      </c>
      <c r="C242" s="84" t="s">
        <v>645</v>
      </c>
      <c r="D242" s="79">
        <v>1.9153935185185185E-3</v>
      </c>
      <c r="E242" s="80" t="s">
        <v>752</v>
      </c>
      <c r="F242" s="20" t="str">
        <f t="shared" si="3"/>
        <v>2 спортивный разряд</v>
      </c>
    </row>
    <row r="243" spans="1:6" x14ac:dyDescent="0.3">
      <c r="A243" s="68">
        <v>233</v>
      </c>
      <c r="B243" s="75" t="s">
        <v>1005</v>
      </c>
      <c r="C243" s="84" t="s">
        <v>15</v>
      </c>
      <c r="D243" s="79">
        <v>1.9167824074074076E-3</v>
      </c>
      <c r="E243" s="80" t="s">
        <v>752</v>
      </c>
      <c r="F243" s="20" t="str">
        <f t="shared" si="3"/>
        <v>2 спортивный разряд</v>
      </c>
    </row>
    <row r="244" spans="1:6" x14ac:dyDescent="0.3">
      <c r="A244" s="68">
        <v>234</v>
      </c>
      <c r="B244" s="75" t="s">
        <v>347</v>
      </c>
      <c r="C244" s="84" t="s">
        <v>169</v>
      </c>
      <c r="D244" s="79">
        <v>1.9179398148148148E-3</v>
      </c>
      <c r="E244" s="80" t="s">
        <v>353</v>
      </c>
      <c r="F244" s="20" t="str">
        <f t="shared" si="3"/>
        <v>2 спортивный разряд</v>
      </c>
    </row>
    <row r="245" spans="1:6" x14ac:dyDescent="0.3">
      <c r="A245" s="68">
        <v>235</v>
      </c>
      <c r="B245" s="75" t="s">
        <v>608</v>
      </c>
      <c r="C245" s="84" t="s">
        <v>170</v>
      </c>
      <c r="D245" s="79">
        <v>1.9203703703703702E-3</v>
      </c>
      <c r="E245" s="80" t="s">
        <v>597</v>
      </c>
      <c r="F245" s="20" t="str">
        <f t="shared" si="3"/>
        <v>2 спортивный разряд</v>
      </c>
    </row>
    <row r="246" spans="1:6" x14ac:dyDescent="0.3">
      <c r="A246" s="68">
        <v>236</v>
      </c>
      <c r="B246" s="75" t="s">
        <v>656</v>
      </c>
      <c r="C246" s="84" t="s">
        <v>643</v>
      </c>
      <c r="D246" s="79">
        <v>1.9215277777777779E-3</v>
      </c>
      <c r="E246" s="80" t="s">
        <v>752</v>
      </c>
      <c r="F246" s="20" t="str">
        <f t="shared" si="3"/>
        <v>2 спортивный разряд</v>
      </c>
    </row>
    <row r="247" spans="1:6" x14ac:dyDescent="0.3">
      <c r="A247" s="68">
        <v>237</v>
      </c>
      <c r="B247" s="75" t="s">
        <v>985</v>
      </c>
      <c r="C247" s="84" t="s">
        <v>171</v>
      </c>
      <c r="D247" s="79">
        <v>1.9232638888888886E-3</v>
      </c>
      <c r="E247" s="80" t="s">
        <v>987</v>
      </c>
      <c r="F247" s="20" t="str">
        <f t="shared" si="3"/>
        <v>2 спортивный разряд</v>
      </c>
    </row>
    <row r="248" spans="1:6" x14ac:dyDescent="0.3">
      <c r="A248" s="68">
        <v>238</v>
      </c>
      <c r="B248" s="75" t="s">
        <v>808</v>
      </c>
      <c r="C248" s="84" t="s">
        <v>756</v>
      </c>
      <c r="D248" s="79">
        <v>1.9245370370370371E-3</v>
      </c>
      <c r="E248" s="80" t="s">
        <v>827</v>
      </c>
      <c r="F248" s="20" t="str">
        <f t="shared" si="3"/>
        <v>2 спортивный разряд</v>
      </c>
    </row>
    <row r="249" spans="1:6" x14ac:dyDescent="0.3">
      <c r="A249" s="68">
        <v>239</v>
      </c>
      <c r="B249" s="75" t="s">
        <v>330</v>
      </c>
      <c r="C249" s="84" t="s">
        <v>179</v>
      </c>
      <c r="D249" s="79">
        <v>1.9303240740740741E-3</v>
      </c>
      <c r="E249" s="80" t="s">
        <v>300</v>
      </c>
      <c r="F249" s="20" t="str">
        <f t="shared" si="3"/>
        <v>2 спортивный разряд</v>
      </c>
    </row>
    <row r="250" spans="1:6" x14ac:dyDescent="0.3">
      <c r="A250" s="68">
        <v>240</v>
      </c>
      <c r="B250" s="75" t="s">
        <v>609</v>
      </c>
      <c r="C250" s="84" t="s">
        <v>607</v>
      </c>
      <c r="D250" s="79">
        <v>1.9306712962962962E-3</v>
      </c>
      <c r="E250" s="80" t="s">
        <v>597</v>
      </c>
      <c r="F250" s="20" t="str">
        <f t="shared" si="3"/>
        <v>2 спортивный разряд</v>
      </c>
    </row>
    <row r="251" spans="1:6" x14ac:dyDescent="0.3">
      <c r="A251" s="68">
        <v>241</v>
      </c>
      <c r="B251" s="75" t="s">
        <v>965</v>
      </c>
      <c r="C251" s="84" t="s">
        <v>178</v>
      </c>
      <c r="D251" s="79">
        <v>1.931712962962963E-3</v>
      </c>
      <c r="E251" s="80" t="s">
        <v>980</v>
      </c>
      <c r="F251" s="20" t="str">
        <f t="shared" si="3"/>
        <v>2 спортивный разряд</v>
      </c>
    </row>
    <row r="252" spans="1:6" x14ac:dyDescent="0.3">
      <c r="A252" s="68">
        <v>242</v>
      </c>
      <c r="B252" s="75" t="s">
        <v>803</v>
      </c>
      <c r="C252" s="84" t="s">
        <v>37</v>
      </c>
      <c r="D252" s="79">
        <v>1.9339120370370372E-3</v>
      </c>
      <c r="E252" s="80" t="s">
        <v>827</v>
      </c>
      <c r="F252" s="20" t="str">
        <f t="shared" si="3"/>
        <v>2 спортивный разряд</v>
      </c>
    </row>
    <row r="253" spans="1:6" x14ac:dyDescent="0.3">
      <c r="A253" s="68">
        <v>243</v>
      </c>
      <c r="B253" s="75" t="s">
        <v>239</v>
      </c>
      <c r="C253" s="84" t="s">
        <v>169</v>
      </c>
      <c r="D253" s="79">
        <v>1.9399074074074076E-3</v>
      </c>
      <c r="E253" s="80" t="s">
        <v>250</v>
      </c>
      <c r="F253" s="20" t="str">
        <f t="shared" si="3"/>
        <v>2 спортивный разряд</v>
      </c>
    </row>
    <row r="254" spans="1:6" x14ac:dyDescent="0.3">
      <c r="A254" s="68">
        <v>244</v>
      </c>
      <c r="B254" s="75" t="s">
        <v>241</v>
      </c>
      <c r="C254" s="84" t="s">
        <v>176</v>
      </c>
      <c r="D254" s="79">
        <v>1.9399421296296296E-3</v>
      </c>
      <c r="E254" s="80" t="s">
        <v>250</v>
      </c>
      <c r="F254" s="20" t="str">
        <f t="shared" si="3"/>
        <v>2 спортивный разряд</v>
      </c>
    </row>
    <row r="255" spans="1:6" x14ac:dyDescent="0.3">
      <c r="A255" s="68">
        <v>245</v>
      </c>
      <c r="B255" s="75" t="s">
        <v>610</v>
      </c>
      <c r="C255" s="84" t="s">
        <v>170</v>
      </c>
      <c r="D255" s="79">
        <v>1.9416666666666666E-3</v>
      </c>
      <c r="E255" s="80" t="s">
        <v>597</v>
      </c>
      <c r="F255" s="20" t="str">
        <f t="shared" si="3"/>
        <v>2 спортивный разряд</v>
      </c>
    </row>
    <row r="256" spans="1:6" x14ac:dyDescent="0.3">
      <c r="A256" s="68">
        <v>246</v>
      </c>
      <c r="B256" s="75" t="s">
        <v>961</v>
      </c>
      <c r="C256" s="84" t="s">
        <v>178</v>
      </c>
      <c r="D256" s="79">
        <v>1.9437499999999999E-3</v>
      </c>
      <c r="E256" s="80" t="s">
        <v>980</v>
      </c>
      <c r="F256" s="20" t="str">
        <f t="shared" si="3"/>
        <v>2 спортивный разряд</v>
      </c>
    </row>
    <row r="257" spans="1:6" x14ac:dyDescent="0.3">
      <c r="A257" s="68">
        <v>247</v>
      </c>
      <c r="B257" s="75" t="s">
        <v>646</v>
      </c>
      <c r="C257" s="84" t="s">
        <v>175</v>
      </c>
      <c r="D257" s="79">
        <v>1.9438657407407406E-3</v>
      </c>
      <c r="E257" s="80" t="s">
        <v>752</v>
      </c>
      <c r="F257" s="20" t="str">
        <f t="shared" si="3"/>
        <v>2 спортивный разряд</v>
      </c>
    </row>
    <row r="258" spans="1:6" x14ac:dyDescent="0.3">
      <c r="A258" s="68">
        <v>248</v>
      </c>
      <c r="B258" s="75" t="s">
        <v>503</v>
      </c>
      <c r="C258" s="84" t="s">
        <v>176</v>
      </c>
      <c r="D258" s="79">
        <v>1.9452546296296295E-3</v>
      </c>
      <c r="E258" s="80" t="s">
        <v>596</v>
      </c>
      <c r="F258" s="20" t="str">
        <f t="shared" si="3"/>
        <v>2 спортивный разряд</v>
      </c>
    </row>
    <row r="259" spans="1:6" x14ac:dyDescent="0.3">
      <c r="A259" s="68">
        <v>249</v>
      </c>
      <c r="B259" s="75" t="s">
        <v>955</v>
      </c>
      <c r="C259" s="84" t="s">
        <v>177</v>
      </c>
      <c r="D259" s="79">
        <v>1.9487268518518519E-3</v>
      </c>
      <c r="E259" s="80" t="s">
        <v>980</v>
      </c>
      <c r="F259" s="20" t="str">
        <f t="shared" si="3"/>
        <v>2 спортивный разряд</v>
      </c>
    </row>
    <row r="260" spans="1:6" x14ac:dyDescent="0.3">
      <c r="A260" s="68">
        <v>250</v>
      </c>
      <c r="B260" s="75" t="s">
        <v>490</v>
      </c>
      <c r="C260" s="84" t="s">
        <v>260</v>
      </c>
      <c r="D260" s="79">
        <v>1.9508101851851854E-3</v>
      </c>
      <c r="E260" s="80" t="s">
        <v>596</v>
      </c>
      <c r="F260" s="20" t="str">
        <f t="shared" si="3"/>
        <v>2 спортивный разряд</v>
      </c>
    </row>
    <row r="261" spans="1:6" x14ac:dyDescent="0.3">
      <c r="A261" s="68">
        <v>251</v>
      </c>
      <c r="B261" s="75" t="s">
        <v>487</v>
      </c>
      <c r="C261" s="84" t="s">
        <v>169</v>
      </c>
      <c r="D261" s="79">
        <v>1.9516203703703705E-3</v>
      </c>
      <c r="E261" s="80" t="s">
        <v>596</v>
      </c>
      <c r="F261" s="20" t="str">
        <f t="shared" si="3"/>
        <v>2 спортивный разряд</v>
      </c>
    </row>
    <row r="262" spans="1:6" x14ac:dyDescent="0.3">
      <c r="A262" s="68">
        <v>252</v>
      </c>
      <c r="B262" s="75" t="s">
        <v>647</v>
      </c>
      <c r="C262" s="84" t="s">
        <v>643</v>
      </c>
      <c r="D262" s="79">
        <v>1.9554398148148148E-3</v>
      </c>
      <c r="E262" s="80" t="s">
        <v>752</v>
      </c>
      <c r="F262" s="20" t="str">
        <f t="shared" si="3"/>
        <v>2 спортивный разряд</v>
      </c>
    </row>
    <row r="263" spans="1:6" x14ac:dyDescent="0.3">
      <c r="A263" s="68">
        <v>253</v>
      </c>
      <c r="B263" s="75" t="s">
        <v>959</v>
      </c>
      <c r="C263" s="84" t="s">
        <v>172</v>
      </c>
      <c r="D263" s="79">
        <v>1.9609953703703703E-3</v>
      </c>
      <c r="E263" s="80" t="s">
        <v>980</v>
      </c>
      <c r="F263" s="20" t="str">
        <f t="shared" si="3"/>
        <v>3 спортивный разряд</v>
      </c>
    </row>
    <row r="264" spans="1:6" x14ac:dyDescent="0.3">
      <c r="A264" s="68">
        <v>254</v>
      </c>
      <c r="B264" s="75" t="s">
        <v>648</v>
      </c>
      <c r="C264" s="84" t="s">
        <v>643</v>
      </c>
      <c r="D264" s="79">
        <v>1.9623842592592592E-3</v>
      </c>
      <c r="E264" s="80" t="s">
        <v>752</v>
      </c>
      <c r="F264" s="20" t="str">
        <f t="shared" si="3"/>
        <v>3 спортивный разряд</v>
      </c>
    </row>
    <row r="265" spans="1:6" x14ac:dyDescent="0.3">
      <c r="A265" s="68">
        <v>255</v>
      </c>
      <c r="B265" s="75" t="s">
        <v>1003</v>
      </c>
      <c r="C265" s="84" t="s">
        <v>15</v>
      </c>
      <c r="D265" s="79">
        <v>1.9624999999999998E-3</v>
      </c>
      <c r="E265" s="80" t="s">
        <v>752</v>
      </c>
      <c r="F265" s="20" t="str">
        <f t="shared" si="3"/>
        <v>3 спортивный разряд</v>
      </c>
    </row>
    <row r="266" spans="1:6" x14ac:dyDescent="0.3">
      <c r="A266" s="68">
        <v>256</v>
      </c>
      <c r="B266" s="75" t="s">
        <v>804</v>
      </c>
      <c r="C266" s="84" t="s">
        <v>795</v>
      </c>
      <c r="D266" s="79">
        <v>1.9640046296296298E-3</v>
      </c>
      <c r="E266" s="80" t="s">
        <v>827</v>
      </c>
      <c r="F266" s="20" t="str">
        <f t="shared" si="3"/>
        <v>3 спортивный разряд</v>
      </c>
    </row>
    <row r="267" spans="1:6" x14ac:dyDescent="0.3">
      <c r="A267" s="68">
        <v>257</v>
      </c>
      <c r="B267" s="75" t="s">
        <v>495</v>
      </c>
      <c r="C267" s="84" t="s">
        <v>176</v>
      </c>
      <c r="D267" s="79">
        <v>1.9658564814814816E-3</v>
      </c>
      <c r="E267" s="80" t="s">
        <v>596</v>
      </c>
      <c r="F267" s="20" t="str">
        <f t="shared" ref="F267:F324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68">
        <v>258</v>
      </c>
      <c r="B268" s="75" t="s">
        <v>328</v>
      </c>
      <c r="C268" s="84" t="s">
        <v>170</v>
      </c>
      <c r="D268" s="79">
        <v>1.9662037037037035E-3</v>
      </c>
      <c r="E268" s="80" t="s">
        <v>300</v>
      </c>
      <c r="F268" s="20" t="str">
        <f t="shared" si="4"/>
        <v>3 спортивный разряд</v>
      </c>
    </row>
    <row r="269" spans="1:6" x14ac:dyDescent="0.3">
      <c r="A269" s="68">
        <v>259</v>
      </c>
      <c r="B269" s="75" t="s">
        <v>806</v>
      </c>
      <c r="C269" s="84" t="s">
        <v>37</v>
      </c>
      <c r="D269" s="79">
        <v>1.9671296296296299E-3</v>
      </c>
      <c r="E269" s="80" t="s">
        <v>827</v>
      </c>
      <c r="F269" s="20" t="str">
        <f t="shared" si="4"/>
        <v>3 спортивный разряд</v>
      </c>
    </row>
    <row r="270" spans="1:6" x14ac:dyDescent="0.3">
      <c r="A270" s="68">
        <v>260</v>
      </c>
      <c r="B270" s="75" t="s">
        <v>496</v>
      </c>
      <c r="C270" s="84" t="s">
        <v>176</v>
      </c>
      <c r="D270" s="79">
        <v>1.9675925925925924E-3</v>
      </c>
      <c r="E270" s="80" t="s">
        <v>596</v>
      </c>
      <c r="F270" s="20" t="str">
        <f t="shared" si="4"/>
        <v>3 спортивный разряд</v>
      </c>
    </row>
    <row r="271" spans="1:6" x14ac:dyDescent="0.3">
      <c r="A271" s="68">
        <v>261</v>
      </c>
      <c r="B271" s="75" t="s">
        <v>331</v>
      </c>
      <c r="C271" s="84" t="s">
        <v>303</v>
      </c>
      <c r="D271" s="79">
        <v>1.9709490740740742E-3</v>
      </c>
      <c r="E271" s="80" t="s">
        <v>300</v>
      </c>
      <c r="F271" s="20" t="str">
        <f t="shared" si="4"/>
        <v>3 спортивный разряд</v>
      </c>
    </row>
    <row r="272" spans="1:6" x14ac:dyDescent="0.3">
      <c r="A272" s="68">
        <v>262</v>
      </c>
      <c r="B272" s="75" t="s">
        <v>209</v>
      </c>
      <c r="C272" s="84" t="s">
        <v>172</v>
      </c>
      <c r="D272" s="79">
        <v>1.9716435185185184E-3</v>
      </c>
      <c r="E272" s="80" t="s">
        <v>222</v>
      </c>
      <c r="F272" s="20" t="str">
        <f t="shared" si="4"/>
        <v>3 спортивный разряд</v>
      </c>
    </row>
    <row r="273" spans="1:6" x14ac:dyDescent="0.3">
      <c r="A273" s="68">
        <v>263</v>
      </c>
      <c r="B273" s="75" t="s">
        <v>332</v>
      </c>
      <c r="C273" s="84" t="s">
        <v>170</v>
      </c>
      <c r="D273" s="79">
        <v>1.9721064814814814E-3</v>
      </c>
      <c r="E273" s="80" t="s">
        <v>300</v>
      </c>
      <c r="F273" s="20" t="str">
        <f t="shared" si="4"/>
        <v>3 спортивный разряд</v>
      </c>
    </row>
    <row r="274" spans="1:6" x14ac:dyDescent="0.3">
      <c r="A274" s="68">
        <v>264</v>
      </c>
      <c r="B274" s="75" t="s">
        <v>805</v>
      </c>
      <c r="C274" s="84" t="s">
        <v>37</v>
      </c>
      <c r="D274" s="79">
        <v>1.9725694444444443E-3</v>
      </c>
      <c r="E274" s="80" t="s">
        <v>827</v>
      </c>
      <c r="F274" s="20" t="str">
        <f t="shared" si="4"/>
        <v>3 спортивный разряд</v>
      </c>
    </row>
    <row r="275" spans="1:6" x14ac:dyDescent="0.3">
      <c r="A275" s="68">
        <v>265</v>
      </c>
      <c r="B275" s="75" t="s">
        <v>966</v>
      </c>
      <c r="C275" s="84" t="s">
        <v>840</v>
      </c>
      <c r="D275" s="79">
        <v>1.972685185185185E-3</v>
      </c>
      <c r="E275" s="80" t="s">
        <v>980</v>
      </c>
      <c r="F275" s="20" t="str">
        <f t="shared" si="4"/>
        <v>3 спортивный разряд</v>
      </c>
    </row>
    <row r="276" spans="1:6" x14ac:dyDescent="0.3">
      <c r="A276" s="68">
        <v>266</v>
      </c>
      <c r="B276" s="75" t="s">
        <v>506</v>
      </c>
      <c r="C276" s="84" t="s">
        <v>169</v>
      </c>
      <c r="D276" s="79">
        <v>1.9753472222222221E-3</v>
      </c>
      <c r="E276" s="80" t="s">
        <v>596</v>
      </c>
      <c r="F276" s="20" t="str">
        <f t="shared" si="4"/>
        <v>3 спортивный разряд</v>
      </c>
    </row>
    <row r="277" spans="1:6" x14ac:dyDescent="0.3">
      <c r="A277" s="68">
        <v>267</v>
      </c>
      <c r="B277" s="75" t="s">
        <v>975</v>
      </c>
      <c r="C277" s="84" t="s">
        <v>840</v>
      </c>
      <c r="D277" s="79">
        <v>1.9785879629629628E-3</v>
      </c>
      <c r="E277" s="80" t="s">
        <v>980</v>
      </c>
      <c r="F277" s="20" t="str">
        <f t="shared" si="4"/>
        <v>3 спортивный разряд</v>
      </c>
    </row>
    <row r="278" spans="1:6" x14ac:dyDescent="0.3">
      <c r="A278" s="68">
        <v>268</v>
      </c>
      <c r="B278" s="75" t="s">
        <v>507</v>
      </c>
      <c r="C278" s="84" t="s">
        <v>169</v>
      </c>
      <c r="D278" s="79">
        <v>1.9817129629629629E-3</v>
      </c>
      <c r="E278" s="80" t="s">
        <v>596</v>
      </c>
      <c r="F278" s="20" t="str">
        <f t="shared" si="4"/>
        <v>3 спортивный разряд</v>
      </c>
    </row>
    <row r="279" spans="1:6" x14ac:dyDescent="0.3">
      <c r="A279" s="68">
        <v>269</v>
      </c>
      <c r="B279" s="75" t="s">
        <v>658</v>
      </c>
      <c r="C279" s="84" t="s">
        <v>15</v>
      </c>
      <c r="D279" s="79">
        <v>1.9836805555555554E-3</v>
      </c>
      <c r="E279" s="80" t="s">
        <v>752</v>
      </c>
      <c r="F279" s="20" t="str">
        <f t="shared" si="4"/>
        <v>3 спортивный разряд</v>
      </c>
    </row>
    <row r="280" spans="1:6" x14ac:dyDescent="0.3">
      <c r="A280" s="68">
        <v>270</v>
      </c>
      <c r="B280" s="75" t="s">
        <v>356</v>
      </c>
      <c r="C280" s="84" t="s">
        <v>169</v>
      </c>
      <c r="D280" s="79">
        <v>1.9839930555555557E-3</v>
      </c>
      <c r="E280" s="80" t="s">
        <v>355</v>
      </c>
      <c r="F280" s="20" t="str">
        <f t="shared" si="4"/>
        <v>3 спортивный разряд</v>
      </c>
    </row>
    <row r="281" spans="1:6" x14ac:dyDescent="0.3">
      <c r="A281" s="68">
        <v>271</v>
      </c>
      <c r="B281" s="75" t="s">
        <v>619</v>
      </c>
      <c r="C281" s="84" t="s">
        <v>345</v>
      </c>
      <c r="D281" s="79">
        <v>1.9880787037037037E-3</v>
      </c>
      <c r="E281" s="80" t="s">
        <v>991</v>
      </c>
      <c r="F281" s="20" t="str">
        <f t="shared" si="4"/>
        <v>3 спортивный разряд</v>
      </c>
    </row>
    <row r="282" spans="1:6" x14ac:dyDescent="0.3">
      <c r="A282" s="68">
        <v>272</v>
      </c>
      <c r="B282" s="75" t="s">
        <v>333</v>
      </c>
      <c r="C282" s="84" t="s">
        <v>550</v>
      </c>
      <c r="D282" s="79">
        <v>1.9934027777777775E-3</v>
      </c>
      <c r="E282" s="80" t="s">
        <v>300</v>
      </c>
      <c r="F282" s="20" t="str">
        <f t="shared" si="4"/>
        <v>3 спортивный разряд</v>
      </c>
    </row>
    <row r="283" spans="1:6" x14ac:dyDescent="0.3">
      <c r="A283" s="68">
        <v>273</v>
      </c>
      <c r="B283" s="75" t="s">
        <v>611</v>
      </c>
      <c r="C283" s="84" t="s">
        <v>170</v>
      </c>
      <c r="D283" s="79">
        <v>1.9951388888888887E-3</v>
      </c>
      <c r="E283" s="80" t="s">
        <v>597</v>
      </c>
      <c r="F283" s="20" t="str">
        <f t="shared" si="4"/>
        <v>3 спортивный разряд</v>
      </c>
    </row>
    <row r="284" spans="1:6" x14ac:dyDescent="0.3">
      <c r="A284" s="68">
        <v>274</v>
      </c>
      <c r="B284" s="75" t="s">
        <v>949</v>
      </c>
      <c r="C284" s="84" t="s">
        <v>172</v>
      </c>
      <c r="D284" s="79">
        <v>1.9988425925925924E-3</v>
      </c>
      <c r="E284" s="80" t="s">
        <v>980</v>
      </c>
      <c r="F284" s="20" t="str">
        <f t="shared" si="4"/>
        <v>3 спортивный разряд</v>
      </c>
    </row>
    <row r="285" spans="1:6" x14ac:dyDescent="0.3">
      <c r="A285" s="68">
        <v>275</v>
      </c>
      <c r="B285" s="75" t="s">
        <v>968</v>
      </c>
      <c r="C285" s="84" t="s">
        <v>345</v>
      </c>
      <c r="D285" s="79">
        <v>1.9997685185185183E-3</v>
      </c>
      <c r="E285" s="80" t="s">
        <v>980</v>
      </c>
      <c r="F285" s="20" t="str">
        <f t="shared" si="4"/>
        <v>3 спортивный разряд</v>
      </c>
    </row>
    <row r="286" spans="1:6" x14ac:dyDescent="0.3">
      <c r="A286" s="68">
        <v>276</v>
      </c>
      <c r="B286" s="75" t="s">
        <v>509</v>
      </c>
      <c r="C286" s="84" t="s">
        <v>169</v>
      </c>
      <c r="D286" s="79">
        <v>2.0006944444444447E-3</v>
      </c>
      <c r="E286" s="80" t="s">
        <v>596</v>
      </c>
      <c r="F286" s="20" t="str">
        <f t="shared" si="4"/>
        <v>3 спортивный разряд</v>
      </c>
    </row>
    <row r="287" spans="1:6" x14ac:dyDescent="0.3">
      <c r="A287" s="68">
        <v>277</v>
      </c>
      <c r="B287" s="75" t="s">
        <v>508</v>
      </c>
      <c r="C287" s="84" t="s">
        <v>176</v>
      </c>
      <c r="D287" s="79">
        <v>2.0057870370370373E-3</v>
      </c>
      <c r="E287" s="80" t="s">
        <v>596</v>
      </c>
      <c r="F287" s="20" t="str">
        <f t="shared" si="4"/>
        <v>3 спортивный разряд</v>
      </c>
    </row>
    <row r="288" spans="1:6" x14ac:dyDescent="0.3">
      <c r="A288" s="68">
        <v>278</v>
      </c>
      <c r="B288" s="75" t="s">
        <v>210</v>
      </c>
      <c r="C288" s="84" t="s">
        <v>189</v>
      </c>
      <c r="D288" s="79">
        <v>2.0125E-3</v>
      </c>
      <c r="E288" s="80" t="s">
        <v>222</v>
      </c>
      <c r="F288" s="20" t="str">
        <f t="shared" si="4"/>
        <v>3 спортивный разряд</v>
      </c>
    </row>
    <row r="289" spans="1:6" x14ac:dyDescent="0.3">
      <c r="A289" s="68">
        <v>279</v>
      </c>
      <c r="B289" s="75" t="s">
        <v>964</v>
      </c>
      <c r="C289" s="84" t="s">
        <v>345</v>
      </c>
      <c r="D289" s="79">
        <v>2.0134259259259259E-3</v>
      </c>
      <c r="E289" s="80" t="s">
        <v>980</v>
      </c>
      <c r="F289" s="20" t="str">
        <f t="shared" si="4"/>
        <v>3 спортивный разряд</v>
      </c>
    </row>
    <row r="290" spans="1:6" x14ac:dyDescent="0.3">
      <c r="A290" s="68">
        <v>280</v>
      </c>
      <c r="B290" s="75" t="s">
        <v>1014</v>
      </c>
      <c r="C290" s="84" t="s">
        <v>189</v>
      </c>
      <c r="D290" s="79">
        <v>2.0157407407407407E-3</v>
      </c>
      <c r="E290" s="80" t="s">
        <v>980</v>
      </c>
      <c r="F290" s="20" t="str">
        <f t="shared" si="4"/>
        <v>3 спортивный разряд</v>
      </c>
    </row>
    <row r="291" spans="1:6" x14ac:dyDescent="0.3">
      <c r="A291" s="68">
        <v>281</v>
      </c>
      <c r="B291" s="75" t="s">
        <v>971</v>
      </c>
      <c r="C291" s="84" t="s">
        <v>172</v>
      </c>
      <c r="D291" s="79">
        <v>2.0172453703703702E-3</v>
      </c>
      <c r="E291" s="80" t="s">
        <v>980</v>
      </c>
      <c r="F291" s="20" t="str">
        <f t="shared" si="4"/>
        <v>3 спортивный разряд</v>
      </c>
    </row>
    <row r="292" spans="1:6" x14ac:dyDescent="0.3">
      <c r="A292" s="68">
        <v>282</v>
      </c>
      <c r="B292" s="75" t="s">
        <v>967</v>
      </c>
      <c r="C292" s="84" t="s">
        <v>178</v>
      </c>
      <c r="D292" s="79">
        <v>2.0203703703703703E-3</v>
      </c>
      <c r="E292" s="80" t="s">
        <v>980</v>
      </c>
      <c r="F292" s="20" t="str">
        <f t="shared" si="4"/>
        <v>3 спортивный разряд</v>
      </c>
    </row>
    <row r="293" spans="1:6" x14ac:dyDescent="0.3">
      <c r="A293" s="68">
        <v>283</v>
      </c>
      <c r="B293" s="75" t="s">
        <v>972</v>
      </c>
      <c r="C293" s="84" t="s">
        <v>345</v>
      </c>
      <c r="D293" s="79">
        <v>2.0212962962962962E-3</v>
      </c>
      <c r="E293" s="80" t="s">
        <v>980</v>
      </c>
      <c r="F293" s="20" t="str">
        <f t="shared" si="4"/>
        <v>3 спортивный разряд</v>
      </c>
    </row>
    <row r="294" spans="1:6" x14ac:dyDescent="0.3">
      <c r="A294" s="68">
        <v>284</v>
      </c>
      <c r="B294" s="75" t="s">
        <v>499</v>
      </c>
      <c r="C294" s="84" t="s">
        <v>169</v>
      </c>
      <c r="D294" s="79">
        <v>2.0248842592592593E-3</v>
      </c>
      <c r="E294" s="80" t="s">
        <v>596</v>
      </c>
      <c r="F294" s="20" t="str">
        <f t="shared" si="4"/>
        <v>3 спортивный разряд</v>
      </c>
    </row>
    <row r="295" spans="1:6" x14ac:dyDescent="0.3">
      <c r="A295" s="68">
        <v>285</v>
      </c>
      <c r="B295" s="75" t="s">
        <v>505</v>
      </c>
      <c r="C295" s="84" t="s">
        <v>260</v>
      </c>
      <c r="D295" s="79">
        <v>2.0248842592592593E-3</v>
      </c>
      <c r="E295" s="80" t="s">
        <v>596</v>
      </c>
      <c r="F295" s="20" t="str">
        <f t="shared" si="4"/>
        <v>3 спортивный разряд</v>
      </c>
    </row>
    <row r="296" spans="1:6" x14ac:dyDescent="0.3">
      <c r="A296" s="68">
        <v>286</v>
      </c>
      <c r="B296" s="75" t="s">
        <v>511</v>
      </c>
      <c r="C296" s="84" t="s">
        <v>13</v>
      </c>
      <c r="D296" s="79">
        <v>2.0290509259259259E-3</v>
      </c>
      <c r="E296" s="80" t="s">
        <v>596</v>
      </c>
      <c r="F296" s="20" t="str">
        <f t="shared" si="4"/>
        <v>3 спортивный разряд</v>
      </c>
    </row>
    <row r="297" spans="1:6" x14ac:dyDescent="0.3">
      <c r="A297" s="68">
        <v>287</v>
      </c>
      <c r="B297" s="75" t="s">
        <v>614</v>
      </c>
      <c r="C297" s="84" t="s">
        <v>170</v>
      </c>
      <c r="D297" s="79">
        <v>2.0298611111111112E-3</v>
      </c>
      <c r="E297" s="80" t="s">
        <v>597</v>
      </c>
      <c r="F297" s="20" t="str">
        <f t="shared" si="4"/>
        <v>3 спортивный разряд</v>
      </c>
    </row>
    <row r="298" spans="1:6" x14ac:dyDescent="0.3">
      <c r="A298" s="68">
        <v>288</v>
      </c>
      <c r="B298" s="75" t="s">
        <v>501</v>
      </c>
      <c r="C298" s="84" t="s">
        <v>169</v>
      </c>
      <c r="D298" s="79">
        <v>2.0318287037037037E-3</v>
      </c>
      <c r="E298" s="80" t="s">
        <v>596</v>
      </c>
      <c r="F298" s="20" t="str">
        <f t="shared" si="4"/>
        <v>3 спортивный разряд</v>
      </c>
    </row>
    <row r="299" spans="1:6" x14ac:dyDescent="0.3">
      <c r="A299" s="68">
        <v>289</v>
      </c>
      <c r="B299" s="75" t="s">
        <v>969</v>
      </c>
      <c r="C299" s="84" t="s">
        <v>840</v>
      </c>
      <c r="D299" s="79">
        <v>2.0405092592592593E-3</v>
      </c>
      <c r="E299" s="80" t="s">
        <v>980</v>
      </c>
      <c r="F299" s="20" t="str">
        <f t="shared" si="4"/>
        <v>3 спортивный разряд</v>
      </c>
    </row>
    <row r="300" spans="1:6" x14ac:dyDescent="0.3">
      <c r="A300" s="68">
        <v>290</v>
      </c>
      <c r="B300" s="75" t="s">
        <v>657</v>
      </c>
      <c r="C300" s="84" t="s">
        <v>15</v>
      </c>
      <c r="D300" s="79">
        <v>2.0467592592592595E-3</v>
      </c>
      <c r="E300" s="80" t="s">
        <v>752</v>
      </c>
      <c r="F300" s="20" t="str">
        <f t="shared" si="4"/>
        <v>3 спортивный разряд</v>
      </c>
    </row>
    <row r="301" spans="1:6" x14ac:dyDescent="0.3">
      <c r="A301" s="68">
        <v>291</v>
      </c>
      <c r="B301" s="75" t="s">
        <v>504</v>
      </c>
      <c r="C301" s="84" t="s">
        <v>169</v>
      </c>
      <c r="D301" s="79">
        <v>2.047800925925926E-3</v>
      </c>
      <c r="E301" s="80" t="s">
        <v>596</v>
      </c>
      <c r="F301" s="20" t="str">
        <f t="shared" si="4"/>
        <v>3 спортивный разряд</v>
      </c>
    </row>
    <row r="302" spans="1:6" x14ac:dyDescent="0.3">
      <c r="A302" s="68">
        <v>292</v>
      </c>
      <c r="B302" s="75" t="s">
        <v>970</v>
      </c>
      <c r="C302" s="84" t="s">
        <v>177</v>
      </c>
      <c r="D302" s="79">
        <v>2.0532407407407409E-3</v>
      </c>
      <c r="E302" s="80" t="s">
        <v>980</v>
      </c>
      <c r="F302" s="20" t="str">
        <f t="shared" si="4"/>
        <v>1 юношеский разряд</v>
      </c>
    </row>
    <row r="303" spans="1:6" x14ac:dyDescent="0.3">
      <c r="A303" s="68">
        <v>293</v>
      </c>
      <c r="B303" s="75" t="s">
        <v>1000</v>
      </c>
      <c r="C303" s="84" t="s">
        <v>176</v>
      </c>
      <c r="D303" s="79">
        <v>2.0640046296296296E-3</v>
      </c>
      <c r="E303" s="80" t="s">
        <v>596</v>
      </c>
      <c r="F303" s="20" t="str">
        <f t="shared" si="4"/>
        <v>1 юношеский разряд</v>
      </c>
    </row>
    <row r="304" spans="1:6" x14ac:dyDescent="0.3">
      <c r="A304" s="68">
        <v>294</v>
      </c>
      <c r="B304" s="75" t="s">
        <v>809</v>
      </c>
      <c r="C304" s="84" t="s">
        <v>795</v>
      </c>
      <c r="D304" s="79">
        <v>2.0685185185185186E-3</v>
      </c>
      <c r="E304" s="80" t="s">
        <v>827</v>
      </c>
      <c r="F304" s="20" t="str">
        <f t="shared" si="4"/>
        <v>1 юношеский разряд</v>
      </c>
    </row>
    <row r="305" spans="1:6" x14ac:dyDescent="0.3">
      <c r="A305" s="68">
        <v>295</v>
      </c>
      <c r="B305" s="75" t="s">
        <v>976</v>
      </c>
      <c r="C305" s="84" t="s">
        <v>189</v>
      </c>
      <c r="D305" s="79">
        <v>2.0752314814814817E-3</v>
      </c>
      <c r="E305" s="80" t="s">
        <v>980</v>
      </c>
      <c r="F305" s="20" t="str">
        <f t="shared" si="4"/>
        <v>1 юношеский разряд</v>
      </c>
    </row>
    <row r="306" spans="1:6" x14ac:dyDescent="0.3">
      <c r="A306" s="68">
        <v>296</v>
      </c>
      <c r="B306" s="75" t="s">
        <v>612</v>
      </c>
      <c r="C306" s="84" t="s">
        <v>519</v>
      </c>
      <c r="D306" s="79">
        <v>2.0802083333333332E-3</v>
      </c>
      <c r="E306" s="80" t="s">
        <v>597</v>
      </c>
      <c r="F306" s="20" t="str">
        <f t="shared" si="4"/>
        <v>1 юношеский разряд</v>
      </c>
    </row>
    <row r="307" spans="1:6" x14ac:dyDescent="0.3">
      <c r="A307" s="68">
        <v>297</v>
      </c>
      <c r="B307" s="75" t="s">
        <v>662</v>
      </c>
      <c r="C307" s="84" t="s">
        <v>15</v>
      </c>
      <c r="D307" s="79">
        <v>2.0869212962962964E-3</v>
      </c>
      <c r="E307" s="80" t="s">
        <v>752</v>
      </c>
      <c r="F307" s="20" t="str">
        <f t="shared" si="4"/>
        <v>1 юношеский разряд</v>
      </c>
    </row>
    <row r="308" spans="1:6" x14ac:dyDescent="0.3">
      <c r="A308" s="68">
        <v>298</v>
      </c>
      <c r="B308" s="75" t="s">
        <v>661</v>
      </c>
      <c r="C308" s="84" t="s">
        <v>15</v>
      </c>
      <c r="D308" s="79">
        <v>2.0902777777777777E-3</v>
      </c>
      <c r="E308" s="80" t="s">
        <v>752</v>
      </c>
      <c r="F308" s="20" t="str">
        <f t="shared" si="4"/>
        <v>1 юношеский разряд</v>
      </c>
    </row>
    <row r="309" spans="1:6" x14ac:dyDescent="0.3">
      <c r="A309" s="68">
        <v>299</v>
      </c>
      <c r="B309" s="75" t="s">
        <v>502</v>
      </c>
      <c r="C309" s="84" t="s">
        <v>176</v>
      </c>
      <c r="D309" s="79">
        <v>2.0995370370370369E-3</v>
      </c>
      <c r="E309" s="80" t="s">
        <v>596</v>
      </c>
      <c r="F309" s="20" t="str">
        <f t="shared" si="4"/>
        <v>1 юношеский разряд</v>
      </c>
    </row>
    <row r="310" spans="1:6" x14ac:dyDescent="0.3">
      <c r="A310" s="68">
        <v>300</v>
      </c>
      <c r="B310" s="75" t="s">
        <v>659</v>
      </c>
      <c r="C310" s="84" t="s">
        <v>645</v>
      </c>
      <c r="D310" s="79">
        <v>2.1072916666666666E-3</v>
      </c>
      <c r="E310" s="80" t="s">
        <v>752</v>
      </c>
      <c r="F310" s="20" t="str">
        <f t="shared" si="4"/>
        <v>1 юношеский разряд</v>
      </c>
    </row>
    <row r="311" spans="1:6" x14ac:dyDescent="0.3">
      <c r="A311" s="68">
        <v>301</v>
      </c>
      <c r="B311" s="75" t="s">
        <v>807</v>
      </c>
      <c r="C311" s="84" t="s">
        <v>37</v>
      </c>
      <c r="D311" s="79">
        <v>2.1178240740740741E-3</v>
      </c>
      <c r="E311" s="80" t="s">
        <v>827</v>
      </c>
      <c r="F311" s="20" t="str">
        <f t="shared" si="4"/>
        <v>1 юношеский разряд</v>
      </c>
    </row>
    <row r="312" spans="1:6" x14ac:dyDescent="0.3">
      <c r="A312" s="68">
        <v>302</v>
      </c>
      <c r="B312" s="75" t="s">
        <v>813</v>
      </c>
      <c r="C312" s="84" t="s">
        <v>37</v>
      </c>
      <c r="D312" s="79">
        <v>2.1246527777777778E-3</v>
      </c>
      <c r="E312" s="80" t="s">
        <v>827</v>
      </c>
      <c r="F312" s="20" t="str">
        <f t="shared" si="4"/>
        <v>1 юношеский разряд</v>
      </c>
    </row>
    <row r="313" spans="1:6" x14ac:dyDescent="0.3">
      <c r="A313" s="68">
        <v>303</v>
      </c>
      <c r="B313" s="75" t="s">
        <v>1007</v>
      </c>
      <c r="C313" s="84" t="s">
        <v>795</v>
      </c>
      <c r="D313" s="79">
        <v>2.1288194444444445E-3</v>
      </c>
      <c r="E313" s="80" t="s">
        <v>827</v>
      </c>
      <c r="F313" s="20" t="str">
        <f t="shared" si="4"/>
        <v>1 юношеский разряд</v>
      </c>
    </row>
    <row r="314" spans="1:6" x14ac:dyDescent="0.3">
      <c r="A314" s="68">
        <v>304</v>
      </c>
      <c r="B314" s="75" t="s">
        <v>615</v>
      </c>
      <c r="C314" s="84" t="s">
        <v>550</v>
      </c>
      <c r="D314" s="79">
        <v>2.1332175925925928E-3</v>
      </c>
      <c r="E314" s="80" t="s">
        <v>597</v>
      </c>
      <c r="F314" s="20" t="str">
        <f t="shared" si="4"/>
        <v>1 юношеский разряд</v>
      </c>
    </row>
    <row r="315" spans="1:6" x14ac:dyDescent="0.3">
      <c r="A315" s="68">
        <v>305</v>
      </c>
      <c r="B315" s="75" t="s">
        <v>977</v>
      </c>
      <c r="C315" s="84" t="s">
        <v>172</v>
      </c>
      <c r="D315" s="79">
        <v>2.1451388888888891E-3</v>
      </c>
      <c r="E315" s="80" t="s">
        <v>980</v>
      </c>
      <c r="F315" s="20" t="str">
        <f t="shared" si="4"/>
        <v>1 юношеский разряд</v>
      </c>
    </row>
    <row r="316" spans="1:6" x14ac:dyDescent="0.3">
      <c r="A316" s="68">
        <v>306</v>
      </c>
      <c r="B316" s="75" t="s">
        <v>616</v>
      </c>
      <c r="C316" s="84" t="s">
        <v>550</v>
      </c>
      <c r="D316" s="79">
        <v>2.1462962962962963E-3</v>
      </c>
      <c r="E316" s="80" t="s">
        <v>597</v>
      </c>
      <c r="F316" s="20" t="str">
        <f t="shared" si="4"/>
        <v>1 юношеский разряд</v>
      </c>
    </row>
    <row r="317" spans="1:6" x14ac:dyDescent="0.3">
      <c r="A317" s="68">
        <v>307</v>
      </c>
      <c r="B317" s="75" t="s">
        <v>810</v>
      </c>
      <c r="C317" s="84" t="s">
        <v>795</v>
      </c>
      <c r="D317" s="79">
        <v>2.1552083333333336E-3</v>
      </c>
      <c r="E317" s="80" t="s">
        <v>827</v>
      </c>
      <c r="F317" s="20" t="str">
        <f t="shared" si="4"/>
        <v>1 юношеский разряд</v>
      </c>
    </row>
    <row r="318" spans="1:6" x14ac:dyDescent="0.3">
      <c r="A318" s="68">
        <v>308</v>
      </c>
      <c r="B318" s="75" t="s">
        <v>811</v>
      </c>
      <c r="C318" s="84" t="s">
        <v>795</v>
      </c>
      <c r="D318" s="79">
        <v>2.1628472222222223E-3</v>
      </c>
      <c r="E318" s="80" t="s">
        <v>827</v>
      </c>
      <c r="F318" s="20" t="str">
        <f t="shared" si="4"/>
        <v>1 юношеский разряд</v>
      </c>
    </row>
    <row r="319" spans="1:6" x14ac:dyDescent="0.3">
      <c r="A319" s="68">
        <v>309</v>
      </c>
      <c r="B319" s="75" t="s">
        <v>617</v>
      </c>
      <c r="C319" s="84" t="s">
        <v>519</v>
      </c>
      <c r="D319" s="79">
        <v>2.1684027777777778E-3</v>
      </c>
      <c r="E319" s="80" t="s">
        <v>597</v>
      </c>
      <c r="F319" s="20" t="str">
        <f t="shared" si="4"/>
        <v>1 юношеский разряд</v>
      </c>
    </row>
    <row r="320" spans="1:6" x14ac:dyDescent="0.3">
      <c r="A320" s="68">
        <v>310</v>
      </c>
      <c r="B320" s="75" t="s">
        <v>973</v>
      </c>
      <c r="C320" s="84" t="s">
        <v>177</v>
      </c>
      <c r="D320" s="79">
        <v>2.1855324074074077E-3</v>
      </c>
      <c r="E320" s="80" t="s">
        <v>980</v>
      </c>
      <c r="F320" s="20" t="str">
        <f t="shared" si="4"/>
        <v>1 юношеский разряд</v>
      </c>
    </row>
    <row r="321" spans="1:6" x14ac:dyDescent="0.3">
      <c r="A321" s="68">
        <v>311</v>
      </c>
      <c r="B321" s="75" t="s">
        <v>812</v>
      </c>
      <c r="C321" s="84" t="s">
        <v>37</v>
      </c>
      <c r="D321" s="79">
        <v>2.2253472222222223E-3</v>
      </c>
      <c r="E321" s="80" t="s">
        <v>827</v>
      </c>
      <c r="F321" s="20" t="str">
        <f t="shared" si="4"/>
        <v>1 юношеский разряд</v>
      </c>
    </row>
    <row r="322" spans="1:6" x14ac:dyDescent="0.3">
      <c r="A322" s="68">
        <v>312</v>
      </c>
      <c r="B322" s="75" t="s">
        <v>974</v>
      </c>
      <c r="C322" s="84" t="s">
        <v>345</v>
      </c>
      <c r="D322" s="79">
        <v>2.2660879629629628E-3</v>
      </c>
      <c r="E322" s="80" t="s">
        <v>980</v>
      </c>
      <c r="F322" s="20" t="str">
        <f t="shared" si="4"/>
        <v/>
      </c>
    </row>
    <row r="323" spans="1:6" x14ac:dyDescent="0.3">
      <c r="A323" s="68">
        <v>313</v>
      </c>
      <c r="B323" s="75" t="s">
        <v>814</v>
      </c>
      <c r="C323" s="84" t="s">
        <v>37</v>
      </c>
      <c r="D323" s="79">
        <v>2.3171296296296295E-3</v>
      </c>
      <c r="E323" s="80" t="s">
        <v>827</v>
      </c>
      <c r="F323" s="20" t="str">
        <f t="shared" si="4"/>
        <v/>
      </c>
    </row>
    <row r="324" spans="1:6" x14ac:dyDescent="0.3">
      <c r="A324" s="68">
        <v>314</v>
      </c>
      <c r="B324" s="75" t="s">
        <v>997</v>
      </c>
      <c r="C324" s="84" t="s">
        <v>758</v>
      </c>
      <c r="D324" s="79">
        <v>2.4252314814814813E-3</v>
      </c>
      <c r="E324" s="80" t="s">
        <v>827</v>
      </c>
      <c r="F324" s="20" t="str">
        <f t="shared" si="4"/>
        <v/>
      </c>
    </row>
    <row r="325" spans="1:6" x14ac:dyDescent="0.3">
      <c r="B325"/>
    </row>
    <row r="326" spans="1:6" x14ac:dyDescent="0.3">
      <c r="B326"/>
    </row>
    <row r="327" spans="1:6" x14ac:dyDescent="0.3">
      <c r="B327"/>
    </row>
    <row r="328" spans="1:6" x14ac:dyDescent="0.3">
      <c r="B328"/>
    </row>
    <row r="329" spans="1:6" x14ac:dyDescent="0.3">
      <c r="B329"/>
    </row>
    <row r="330" spans="1:6" x14ac:dyDescent="0.3">
      <c r="B330"/>
    </row>
    <row r="331" spans="1:6" x14ac:dyDescent="0.3">
      <c r="B331"/>
    </row>
    <row r="332" spans="1:6" x14ac:dyDescent="0.3">
      <c r="B332"/>
    </row>
    <row r="333" spans="1:6" x14ac:dyDescent="0.3">
      <c r="B333"/>
    </row>
    <row r="334" spans="1:6" x14ac:dyDescent="0.3">
      <c r="B334"/>
    </row>
    <row r="335" spans="1:6" x14ac:dyDescent="0.3">
      <c r="B335"/>
    </row>
    <row r="336" spans="1:6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</sheetData>
  <sortState ref="B11:E325">
    <sortCondition ref="D11:D325"/>
  </sortState>
  <mergeCells count="4">
    <mergeCell ref="A4:F4"/>
    <mergeCell ref="A5:F5"/>
    <mergeCell ref="A6:F6"/>
    <mergeCell ref="A7:I7"/>
  </mergeCells>
  <conditionalFormatting sqref="B11">
    <cfRule type="duplicateValues" dxfId="189" priority="85"/>
  </conditionalFormatting>
  <conditionalFormatting sqref="B11">
    <cfRule type="duplicateValues" dxfId="188" priority="84"/>
  </conditionalFormatting>
  <conditionalFormatting sqref="B11">
    <cfRule type="duplicateValues" dxfId="187" priority="86"/>
  </conditionalFormatting>
  <conditionalFormatting sqref="B11">
    <cfRule type="duplicateValues" dxfId="186" priority="83"/>
  </conditionalFormatting>
  <conditionalFormatting sqref="B11">
    <cfRule type="duplicateValues" dxfId="185" priority="82"/>
  </conditionalFormatting>
  <conditionalFormatting sqref="B1:B6 B8:B11 B477:B1048576">
    <cfRule type="duplicateValues" dxfId="184" priority="37"/>
  </conditionalFormatting>
  <conditionalFormatting sqref="B1:B6 D10 F10 B8:B10">
    <cfRule type="duplicateValues" dxfId="183" priority="131"/>
  </conditionalFormatting>
  <conditionalFormatting sqref="B1:B11 B477:B1048576">
    <cfRule type="duplicateValues" dxfId="182" priority="36"/>
  </conditionalFormatting>
  <conditionalFormatting sqref="B1:B11 B325:B1048576">
    <cfRule type="duplicateValues" dxfId="181" priority="35"/>
  </conditionalFormatting>
  <conditionalFormatting sqref="B12:B321">
    <cfRule type="duplicateValues" dxfId="180" priority="33"/>
  </conditionalFormatting>
  <conditionalFormatting sqref="B12:B321">
    <cfRule type="duplicateValues" dxfId="179" priority="32"/>
  </conditionalFormatting>
  <conditionalFormatting sqref="B12:B321">
    <cfRule type="duplicateValues" dxfId="178" priority="34"/>
  </conditionalFormatting>
  <conditionalFormatting sqref="B12:B321">
    <cfRule type="duplicateValues" dxfId="177" priority="31"/>
  </conditionalFormatting>
  <conditionalFormatting sqref="B12:B321">
    <cfRule type="duplicateValues" dxfId="176" priority="30"/>
  </conditionalFormatting>
  <conditionalFormatting sqref="B12:B321">
    <cfRule type="duplicateValues" dxfId="175" priority="29"/>
  </conditionalFormatting>
  <conditionalFormatting sqref="B12:B321">
    <cfRule type="duplicateValues" dxfId="174" priority="28"/>
  </conditionalFormatting>
  <conditionalFormatting sqref="B12:B321">
    <cfRule type="duplicateValues" dxfId="173" priority="27"/>
  </conditionalFormatting>
  <conditionalFormatting sqref="B1:B321 B325:B1048576">
    <cfRule type="duplicateValues" dxfId="172" priority="26"/>
  </conditionalFormatting>
  <conditionalFormatting sqref="B1:B321 B325:B1048576">
    <cfRule type="duplicateValues" dxfId="171" priority="24"/>
  </conditionalFormatting>
  <conditionalFormatting sqref="B322:B324">
    <cfRule type="duplicateValues" dxfId="170" priority="22"/>
  </conditionalFormatting>
  <conditionalFormatting sqref="B322:B324">
    <cfRule type="duplicateValues" dxfId="169" priority="21"/>
  </conditionalFormatting>
  <conditionalFormatting sqref="B322:B324">
    <cfRule type="duplicateValues" dxfId="168" priority="23"/>
  </conditionalFormatting>
  <conditionalFormatting sqref="B322:B324">
    <cfRule type="duplicateValues" dxfId="167" priority="20"/>
  </conditionalFormatting>
  <conditionalFormatting sqref="B322:B324">
    <cfRule type="duplicateValues" dxfId="166" priority="19"/>
  </conditionalFormatting>
  <conditionalFormatting sqref="B322:B324">
    <cfRule type="duplicateValues" dxfId="165" priority="18"/>
  </conditionalFormatting>
  <conditionalFormatting sqref="B322:B324">
    <cfRule type="duplicateValues" dxfId="164" priority="17"/>
  </conditionalFormatting>
  <conditionalFormatting sqref="B322:B324">
    <cfRule type="duplicateValues" dxfId="163" priority="16"/>
  </conditionalFormatting>
  <conditionalFormatting sqref="B322:B324">
    <cfRule type="duplicateValues" dxfId="162" priority="15"/>
  </conditionalFormatting>
  <conditionalFormatting sqref="B322:B324">
    <cfRule type="duplicateValues" dxfId="161" priority="14"/>
  </conditionalFormatting>
  <conditionalFormatting sqref="B1:B1048576">
    <cfRule type="duplicateValues" dxfId="160" priority="13"/>
  </conditionalFormatting>
  <conditionalFormatting sqref="B1:B1048576">
    <cfRule type="duplicateValues" dxfId="159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6"/>
  <sheetViews>
    <sheetView workbookViewId="0">
      <selection activeCell="G8" sqref="G8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0</v>
      </c>
      <c r="B1" s="2"/>
      <c r="C1" s="2"/>
      <c r="D1" s="2"/>
      <c r="E1" s="2"/>
      <c r="F1" s="1"/>
    </row>
    <row r="2" spans="1:6" x14ac:dyDescent="0.3">
      <c r="A2" s="1" t="s">
        <v>150</v>
      </c>
      <c r="B2" s="2"/>
      <c r="C2" s="2"/>
      <c r="D2" s="2"/>
      <c r="E2" s="2"/>
      <c r="F2" s="1"/>
    </row>
    <row r="3" spans="1:6" x14ac:dyDescent="0.3">
      <c r="A3" s="3" t="s">
        <v>133</v>
      </c>
      <c r="B3" s="4"/>
      <c r="C3" s="5"/>
      <c r="D3" s="6"/>
      <c r="E3" s="7"/>
      <c r="F3" s="3"/>
    </row>
    <row r="4" spans="1:6" x14ac:dyDescent="0.3">
      <c r="A4" s="124"/>
      <c r="B4" s="124"/>
      <c r="C4" s="124"/>
      <c r="D4" s="124"/>
      <c r="E4" s="124"/>
      <c r="F4" s="65"/>
    </row>
    <row r="5" spans="1:6" ht="59.25" customHeight="1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F5" s="14" t="s">
        <v>10</v>
      </c>
    </row>
    <row r="6" spans="1:6" x14ac:dyDescent="0.3">
      <c r="A6" s="35"/>
      <c r="B6" s="60"/>
      <c r="C6" s="61"/>
      <c r="D6" s="62"/>
      <c r="E6" s="49"/>
      <c r="F6" s="35"/>
    </row>
    <row r="7" spans="1:6" x14ac:dyDescent="0.3">
      <c r="A7" s="63">
        <v>1</v>
      </c>
      <c r="B7" s="64" t="s">
        <v>360</v>
      </c>
      <c r="C7" s="38" t="s">
        <v>169</v>
      </c>
      <c r="D7" s="77">
        <v>8.8418981481481486E-4</v>
      </c>
      <c r="E7" s="28" t="s">
        <v>596</v>
      </c>
      <c r="F7" s="100" t="str">
        <f>IF(D7&lt;=78/86400,"кандидат в мастера спорта",IF(D7&lt;=82.5/86400,"1 спортивный разряд",IF(D7&lt;=89/86400,"2 спортивный разряд",IF(D7&lt;=101/86400,"3 спортивный разряд",IF(D7&lt;=107/86400,"1 юношеский разряд",IF(D7&lt;=118/86400,"2 юношеский разряд",IF(D7&lt;=130/86400,"3 юношеский разряд","")))))))</f>
        <v>кандидат в мастера спорта</v>
      </c>
    </row>
    <row r="8" spans="1:6" x14ac:dyDescent="0.3">
      <c r="A8" s="63">
        <v>2</v>
      </c>
      <c r="B8" s="64" t="s">
        <v>828</v>
      </c>
      <c r="C8" s="38" t="s">
        <v>345</v>
      </c>
      <c r="D8" s="77">
        <v>8.8483796296296303E-4</v>
      </c>
      <c r="E8" s="28" t="s">
        <v>980</v>
      </c>
      <c r="F8" s="100" t="str">
        <f t="shared" ref="F8:F71" si="0">IF(D8&lt;=78/86400,"кандидат в мастера спорта",IF(D8&lt;=82.5/86400,"1 спортивный разряд",IF(D8&lt;=89/86400,"2 спортивный разряд",IF(D8&lt;=101/86400,"3 спортивный разряд",IF(D8&lt;=107/86400,"1 юношеский разряд",IF(D8&lt;=118/86400,"2 юношеский разряд",IF(D8&lt;=130/86400,"3 юношеский разряд","")))))))</f>
        <v>кандидат в мастера спорта</v>
      </c>
    </row>
    <row r="9" spans="1:6" x14ac:dyDescent="0.3">
      <c r="A9" s="63">
        <v>3</v>
      </c>
      <c r="B9" s="64" t="s">
        <v>358</v>
      </c>
      <c r="C9" s="38" t="s">
        <v>13</v>
      </c>
      <c r="D9" s="77">
        <v>8.8883101851851851E-4</v>
      </c>
      <c r="E9" s="28" t="s">
        <v>596</v>
      </c>
      <c r="F9" s="100" t="str">
        <f t="shared" si="0"/>
        <v>кандидат в мастера спорта</v>
      </c>
    </row>
    <row r="10" spans="1:6" x14ac:dyDescent="0.3">
      <c r="A10" s="63">
        <v>4</v>
      </c>
      <c r="B10" s="64" t="s">
        <v>359</v>
      </c>
      <c r="C10" s="38" t="s">
        <v>13</v>
      </c>
      <c r="D10" s="77">
        <v>8.9054398148148142E-4</v>
      </c>
      <c r="E10" s="28" t="s">
        <v>596</v>
      </c>
      <c r="F10" s="100" t="str">
        <f t="shared" si="0"/>
        <v>кандидат в мастера спорта</v>
      </c>
    </row>
    <row r="11" spans="1:6" x14ac:dyDescent="0.3">
      <c r="A11" s="63">
        <v>5</v>
      </c>
      <c r="B11" s="64" t="s">
        <v>357</v>
      </c>
      <c r="C11" s="38" t="s">
        <v>13</v>
      </c>
      <c r="D11" s="77">
        <v>8.915393518518518E-4</v>
      </c>
      <c r="E11" s="28" t="s">
        <v>596</v>
      </c>
      <c r="F11" s="100" t="str">
        <f t="shared" si="0"/>
        <v>кандидат в мастера спорта</v>
      </c>
    </row>
    <row r="12" spans="1:6" x14ac:dyDescent="0.3">
      <c r="A12" s="63">
        <v>6</v>
      </c>
      <c r="B12" s="64" t="s">
        <v>690</v>
      </c>
      <c r="C12" s="38" t="s">
        <v>15</v>
      </c>
      <c r="D12" s="77">
        <v>8.9421296296296297E-4</v>
      </c>
      <c r="E12" s="28" t="s">
        <v>752</v>
      </c>
      <c r="F12" s="100" t="str">
        <f t="shared" si="0"/>
        <v>кандидат в мастера спорта</v>
      </c>
    </row>
    <row r="13" spans="1:6" x14ac:dyDescent="0.3">
      <c r="A13" s="63">
        <v>7</v>
      </c>
      <c r="B13" s="64" t="s">
        <v>684</v>
      </c>
      <c r="C13" s="38" t="s">
        <v>643</v>
      </c>
      <c r="D13" s="77">
        <v>8.9525462962962953E-4</v>
      </c>
      <c r="E13" s="28" t="s">
        <v>752</v>
      </c>
      <c r="F13" s="100" t="str">
        <f t="shared" si="0"/>
        <v>кандидат в мастера спорта</v>
      </c>
    </row>
    <row r="14" spans="1:6" x14ac:dyDescent="0.3">
      <c r="A14" s="63">
        <v>8</v>
      </c>
      <c r="B14" s="64" t="s">
        <v>365</v>
      </c>
      <c r="C14" s="38" t="s">
        <v>13</v>
      </c>
      <c r="D14" s="77">
        <v>8.966666666666666E-4</v>
      </c>
      <c r="E14" s="28" t="s">
        <v>596</v>
      </c>
      <c r="F14" s="100" t="str">
        <f t="shared" si="0"/>
        <v>кандидат в мастера спорта</v>
      </c>
    </row>
    <row r="15" spans="1:6" x14ac:dyDescent="0.3">
      <c r="A15" s="63">
        <v>9</v>
      </c>
      <c r="B15" s="64" t="s">
        <v>685</v>
      </c>
      <c r="C15" s="38" t="s">
        <v>15</v>
      </c>
      <c r="D15" s="77">
        <v>8.9814814814814813E-4</v>
      </c>
      <c r="E15" s="28" t="s">
        <v>752</v>
      </c>
      <c r="F15" s="100" t="str">
        <f t="shared" si="0"/>
        <v>кандидат в мастера спорта</v>
      </c>
    </row>
    <row r="16" spans="1:6" x14ac:dyDescent="0.3">
      <c r="A16" s="63">
        <v>10</v>
      </c>
      <c r="B16" s="64" t="s">
        <v>361</v>
      </c>
      <c r="C16" s="38" t="s">
        <v>169</v>
      </c>
      <c r="D16" s="77">
        <v>8.9876157407407418E-4</v>
      </c>
      <c r="E16" s="28" t="s">
        <v>596</v>
      </c>
      <c r="F16" s="100" t="str">
        <f t="shared" si="0"/>
        <v>кандидат в мастера спорта</v>
      </c>
    </row>
    <row r="17" spans="1:6" x14ac:dyDescent="0.3">
      <c r="A17" s="63">
        <v>11</v>
      </c>
      <c r="B17" s="64" t="s">
        <v>366</v>
      </c>
      <c r="C17" s="38" t="s">
        <v>13</v>
      </c>
      <c r="D17" s="77">
        <v>8.990856481481481E-4</v>
      </c>
      <c r="E17" s="28" t="s">
        <v>596</v>
      </c>
      <c r="F17" s="100" t="str">
        <f t="shared" si="0"/>
        <v>кандидат в мастера спорта</v>
      </c>
    </row>
    <row r="18" spans="1:6" x14ac:dyDescent="0.3">
      <c r="A18" s="63">
        <v>12</v>
      </c>
      <c r="B18" s="64" t="s">
        <v>717</v>
      </c>
      <c r="C18" s="38" t="s">
        <v>645</v>
      </c>
      <c r="D18" s="77">
        <v>9.0254629629629636E-4</v>
      </c>
      <c r="E18" s="28" t="s">
        <v>752</v>
      </c>
      <c r="F18" s="100" t="str">
        <f t="shared" si="0"/>
        <v>кандидат в мастера спорта</v>
      </c>
    </row>
    <row r="19" spans="1:6" x14ac:dyDescent="0.3">
      <c r="A19" s="63">
        <v>13</v>
      </c>
      <c r="B19" s="64" t="s">
        <v>364</v>
      </c>
      <c r="C19" s="38" t="s">
        <v>260</v>
      </c>
      <c r="D19" s="77">
        <v>9.0805555555555561E-4</v>
      </c>
      <c r="E19" s="28" t="s">
        <v>596</v>
      </c>
      <c r="F19" s="100" t="str">
        <f t="shared" si="0"/>
        <v>1 спортивный разряд</v>
      </c>
    </row>
    <row r="20" spans="1:6" x14ac:dyDescent="0.3">
      <c r="A20" s="63">
        <v>14</v>
      </c>
      <c r="B20" s="64" t="s">
        <v>687</v>
      </c>
      <c r="C20" s="38" t="s">
        <v>645</v>
      </c>
      <c r="D20" s="77">
        <v>9.0879629629629622E-4</v>
      </c>
      <c r="E20" s="28" t="s">
        <v>752</v>
      </c>
      <c r="F20" s="100" t="str">
        <f t="shared" si="0"/>
        <v>1 спортивный разряд</v>
      </c>
    </row>
    <row r="21" spans="1:6" x14ac:dyDescent="0.3">
      <c r="A21" s="63">
        <v>15</v>
      </c>
      <c r="B21" s="64" t="s">
        <v>429</v>
      </c>
      <c r="C21" s="38" t="s">
        <v>13</v>
      </c>
      <c r="D21" s="77">
        <v>9.0928240740740737E-4</v>
      </c>
      <c r="E21" s="28" t="s">
        <v>596</v>
      </c>
      <c r="F21" s="100" t="str">
        <f t="shared" si="0"/>
        <v>1 спортивный разряд</v>
      </c>
    </row>
    <row r="22" spans="1:6" x14ac:dyDescent="0.3">
      <c r="A22" s="63">
        <v>16</v>
      </c>
      <c r="B22" s="64" t="s">
        <v>688</v>
      </c>
      <c r="C22" s="38" t="s">
        <v>643</v>
      </c>
      <c r="D22" s="77">
        <v>9.0972222222222214E-4</v>
      </c>
      <c r="E22" s="28" t="s">
        <v>752</v>
      </c>
      <c r="F22" s="100" t="str">
        <f t="shared" si="0"/>
        <v>1 спортивный разряд</v>
      </c>
    </row>
    <row r="23" spans="1:6" x14ac:dyDescent="0.3">
      <c r="A23" s="63">
        <v>17</v>
      </c>
      <c r="B23" s="64" t="s">
        <v>518</v>
      </c>
      <c r="C23" s="38" t="s">
        <v>519</v>
      </c>
      <c r="D23" s="77">
        <v>9.1006944444444436E-4</v>
      </c>
      <c r="E23" s="28" t="s">
        <v>597</v>
      </c>
      <c r="F23" s="100" t="str">
        <f t="shared" si="0"/>
        <v>1 спортивный разряд</v>
      </c>
    </row>
    <row r="24" spans="1:6" x14ac:dyDescent="0.3">
      <c r="A24" s="63">
        <v>18</v>
      </c>
      <c r="B24" s="64" t="s">
        <v>363</v>
      </c>
      <c r="C24" s="38" t="s">
        <v>260</v>
      </c>
      <c r="D24" s="77">
        <v>9.1061342592592604E-4</v>
      </c>
      <c r="E24" s="28" t="s">
        <v>596</v>
      </c>
      <c r="F24" s="100" t="str">
        <f t="shared" si="0"/>
        <v>1 спортивный разряд</v>
      </c>
    </row>
    <row r="25" spans="1:6" x14ac:dyDescent="0.3">
      <c r="A25" s="63">
        <v>19</v>
      </c>
      <c r="B25" s="64" t="s">
        <v>522</v>
      </c>
      <c r="C25" s="38" t="s">
        <v>170</v>
      </c>
      <c r="D25" s="77">
        <v>9.1087962962962965E-4</v>
      </c>
      <c r="E25" s="28" t="s">
        <v>597</v>
      </c>
      <c r="F25" s="100" t="str">
        <f t="shared" si="0"/>
        <v>1 спортивный разряд</v>
      </c>
    </row>
    <row r="26" spans="1:6" x14ac:dyDescent="0.3">
      <c r="A26" s="63">
        <v>20</v>
      </c>
      <c r="B26" s="64" t="s">
        <v>523</v>
      </c>
      <c r="C26" s="38" t="s">
        <v>519</v>
      </c>
      <c r="D26" s="77">
        <v>9.1087962962962965E-4</v>
      </c>
      <c r="E26" s="28" t="s">
        <v>597</v>
      </c>
      <c r="F26" s="100" t="str">
        <f t="shared" si="0"/>
        <v>1 спортивный разряд</v>
      </c>
    </row>
    <row r="27" spans="1:6" x14ac:dyDescent="0.3">
      <c r="A27" s="63">
        <v>21</v>
      </c>
      <c r="B27" s="64" t="s">
        <v>689</v>
      </c>
      <c r="C27" s="38" t="s">
        <v>175</v>
      </c>
      <c r="D27" s="77">
        <v>9.1111111111111113E-4</v>
      </c>
      <c r="E27" s="28" t="s">
        <v>752</v>
      </c>
      <c r="F27" s="100" t="str">
        <f t="shared" si="0"/>
        <v>1 спортивный разряд</v>
      </c>
    </row>
    <row r="28" spans="1:6" x14ac:dyDescent="0.3">
      <c r="A28" s="63">
        <v>22</v>
      </c>
      <c r="B28" s="64" t="s">
        <v>362</v>
      </c>
      <c r="C28" s="38" t="s">
        <v>13</v>
      </c>
      <c r="D28" s="77">
        <v>9.1149305555555558E-4</v>
      </c>
      <c r="E28" s="28" t="s">
        <v>596</v>
      </c>
      <c r="F28" s="100" t="str">
        <f t="shared" si="0"/>
        <v>1 спортивный разряд</v>
      </c>
    </row>
    <row r="29" spans="1:6" x14ac:dyDescent="0.3">
      <c r="A29" s="63">
        <v>23</v>
      </c>
      <c r="B29" s="64" t="s">
        <v>525</v>
      </c>
      <c r="C29" s="38" t="s">
        <v>519</v>
      </c>
      <c r="D29" s="77">
        <v>9.1180555555555557E-4</v>
      </c>
      <c r="E29" s="28" t="s">
        <v>597</v>
      </c>
      <c r="F29" s="100" t="str">
        <f t="shared" si="0"/>
        <v>1 спортивный разряд</v>
      </c>
    </row>
    <row r="30" spans="1:6" x14ac:dyDescent="0.3">
      <c r="A30" s="63">
        <v>24</v>
      </c>
      <c r="B30" s="64" t="s">
        <v>830</v>
      </c>
      <c r="C30" s="38" t="s">
        <v>177</v>
      </c>
      <c r="D30" s="77">
        <v>9.1493055555555555E-4</v>
      </c>
      <c r="E30" s="28" t="s">
        <v>980</v>
      </c>
      <c r="F30" s="100" t="str">
        <f t="shared" si="0"/>
        <v>1 спортивный разряд</v>
      </c>
    </row>
    <row r="31" spans="1:6" x14ac:dyDescent="0.3">
      <c r="A31" s="63">
        <v>25</v>
      </c>
      <c r="B31" s="64" t="s">
        <v>779</v>
      </c>
      <c r="C31" s="38" t="s">
        <v>37</v>
      </c>
      <c r="D31" s="77">
        <v>9.1620370370370369E-4</v>
      </c>
      <c r="E31" s="28" t="s">
        <v>827</v>
      </c>
      <c r="F31" s="100" t="str">
        <f t="shared" si="0"/>
        <v>1 спортивный разряд</v>
      </c>
    </row>
    <row r="32" spans="1:6" x14ac:dyDescent="0.3">
      <c r="A32" s="63">
        <v>26</v>
      </c>
      <c r="B32" s="64" t="s">
        <v>693</v>
      </c>
      <c r="C32" s="38" t="s">
        <v>15</v>
      </c>
      <c r="D32" s="77">
        <v>9.2210648148148154E-4</v>
      </c>
      <c r="E32" s="28" t="s">
        <v>752</v>
      </c>
      <c r="F32" s="100" t="str">
        <f t="shared" si="0"/>
        <v>1 спортивный разряд</v>
      </c>
    </row>
    <row r="33" spans="1:6" x14ac:dyDescent="0.3">
      <c r="A33" s="63">
        <v>27</v>
      </c>
      <c r="B33" s="64" t="s">
        <v>832</v>
      </c>
      <c r="C33" s="38" t="s">
        <v>178</v>
      </c>
      <c r="D33" s="77">
        <v>9.231481481481482E-4</v>
      </c>
      <c r="E33" s="28" t="s">
        <v>980</v>
      </c>
      <c r="F33" s="100" t="str">
        <f t="shared" si="0"/>
        <v>1 спортивный разряд</v>
      </c>
    </row>
    <row r="34" spans="1:6" x14ac:dyDescent="0.3">
      <c r="A34" s="63">
        <v>28</v>
      </c>
      <c r="B34" s="64" t="s">
        <v>829</v>
      </c>
      <c r="C34" s="38" t="s">
        <v>177</v>
      </c>
      <c r="D34" s="77">
        <v>9.2395833333333327E-4</v>
      </c>
      <c r="E34" s="28" t="s">
        <v>980</v>
      </c>
      <c r="F34" s="100" t="str">
        <f t="shared" si="0"/>
        <v>1 спортивный разряд</v>
      </c>
    </row>
    <row r="35" spans="1:6" x14ac:dyDescent="0.3">
      <c r="A35" s="63">
        <v>29</v>
      </c>
      <c r="B35" s="64" t="s">
        <v>833</v>
      </c>
      <c r="C35" s="38" t="s">
        <v>178</v>
      </c>
      <c r="D35" s="77">
        <v>9.2442129629629634E-4</v>
      </c>
      <c r="E35" s="28" t="s">
        <v>980</v>
      </c>
      <c r="F35" s="100" t="str">
        <f t="shared" si="0"/>
        <v>1 спортивный разряд</v>
      </c>
    </row>
    <row r="36" spans="1:6" x14ac:dyDescent="0.3">
      <c r="A36" s="63">
        <v>30</v>
      </c>
      <c r="B36" s="64" t="s">
        <v>521</v>
      </c>
      <c r="C36" s="38" t="s">
        <v>170</v>
      </c>
      <c r="D36" s="77">
        <v>9.2569444444444448E-4</v>
      </c>
      <c r="E36" s="28" t="s">
        <v>597</v>
      </c>
      <c r="F36" s="100" t="str">
        <f t="shared" si="0"/>
        <v>1 спортивный разряд</v>
      </c>
    </row>
    <row r="37" spans="1:6" x14ac:dyDescent="0.3">
      <c r="A37" s="63">
        <v>31</v>
      </c>
      <c r="B37" s="64" t="s">
        <v>781</v>
      </c>
      <c r="C37" s="38" t="s">
        <v>758</v>
      </c>
      <c r="D37" s="77">
        <v>9.2638888888888892E-4</v>
      </c>
      <c r="E37" s="28" t="s">
        <v>827</v>
      </c>
      <c r="F37" s="100" t="str">
        <f t="shared" si="0"/>
        <v>1 спортивный разряд</v>
      </c>
    </row>
    <row r="38" spans="1:6" x14ac:dyDescent="0.3">
      <c r="A38" s="63">
        <v>32</v>
      </c>
      <c r="B38" s="64" t="s">
        <v>520</v>
      </c>
      <c r="C38" s="38" t="s">
        <v>170</v>
      </c>
      <c r="D38" s="77">
        <v>9.2939814814814816E-4</v>
      </c>
      <c r="E38" s="28" t="s">
        <v>597</v>
      </c>
      <c r="F38" s="100" t="str">
        <f t="shared" si="0"/>
        <v>1 спортивный разряд</v>
      </c>
    </row>
    <row r="39" spans="1:6" x14ac:dyDescent="0.3">
      <c r="A39" s="63">
        <v>33</v>
      </c>
      <c r="B39" s="64" t="s">
        <v>697</v>
      </c>
      <c r="C39" s="38" t="s">
        <v>175</v>
      </c>
      <c r="D39" s="77">
        <v>9.2986111111111112E-4</v>
      </c>
      <c r="E39" s="28" t="s">
        <v>752</v>
      </c>
      <c r="F39" s="100" t="str">
        <f t="shared" si="0"/>
        <v>1 спортивный разряд</v>
      </c>
    </row>
    <row r="40" spans="1:6" x14ac:dyDescent="0.3">
      <c r="A40" s="63">
        <v>34</v>
      </c>
      <c r="B40" s="64" t="s">
        <v>686</v>
      </c>
      <c r="C40" s="38" t="s">
        <v>15</v>
      </c>
      <c r="D40" s="77">
        <v>9.2997685185185175E-4</v>
      </c>
      <c r="E40" s="28" t="s">
        <v>752</v>
      </c>
      <c r="F40" s="100" t="str">
        <f t="shared" si="0"/>
        <v>1 спортивный разряд</v>
      </c>
    </row>
    <row r="41" spans="1:6" x14ac:dyDescent="0.3">
      <c r="A41" s="63">
        <v>35</v>
      </c>
      <c r="B41" s="64" t="s">
        <v>368</v>
      </c>
      <c r="C41" s="38" t="s">
        <v>13</v>
      </c>
      <c r="D41" s="77">
        <v>9.3252314814814804E-4</v>
      </c>
      <c r="E41" s="28" t="s">
        <v>596</v>
      </c>
      <c r="F41" s="100" t="str">
        <f t="shared" si="0"/>
        <v>1 спортивный разряд</v>
      </c>
    </row>
    <row r="42" spans="1:6" x14ac:dyDescent="0.3">
      <c r="A42" s="63">
        <v>36</v>
      </c>
      <c r="B42" s="64" t="s">
        <v>367</v>
      </c>
      <c r="C42" s="38" t="s">
        <v>13</v>
      </c>
      <c r="D42" s="77">
        <v>9.329861111111111E-4</v>
      </c>
      <c r="E42" s="28" t="s">
        <v>596</v>
      </c>
      <c r="F42" s="100" t="str">
        <f t="shared" si="0"/>
        <v>1 спортивный разряд</v>
      </c>
    </row>
    <row r="43" spans="1:6" x14ac:dyDescent="0.3">
      <c r="A43" s="63">
        <v>37</v>
      </c>
      <c r="B43" s="64" t="s">
        <v>371</v>
      </c>
      <c r="C43" s="38" t="s">
        <v>13</v>
      </c>
      <c r="D43" s="77">
        <v>9.356944444444444E-4</v>
      </c>
      <c r="E43" s="28" t="s">
        <v>596</v>
      </c>
      <c r="F43" s="100" t="str">
        <f t="shared" si="0"/>
        <v>1 спортивный разряд</v>
      </c>
    </row>
    <row r="44" spans="1:6" x14ac:dyDescent="0.3">
      <c r="A44" s="63">
        <v>38</v>
      </c>
      <c r="B44" s="64" t="s">
        <v>369</v>
      </c>
      <c r="C44" s="38" t="s">
        <v>176</v>
      </c>
      <c r="D44" s="77">
        <v>9.3671296296296298E-4</v>
      </c>
      <c r="E44" s="28" t="s">
        <v>596</v>
      </c>
      <c r="F44" s="100" t="str">
        <f t="shared" si="0"/>
        <v>1 спортивный разряд</v>
      </c>
    </row>
    <row r="45" spans="1:6" x14ac:dyDescent="0.3">
      <c r="A45" s="63">
        <v>39</v>
      </c>
      <c r="B45" s="64" t="s">
        <v>524</v>
      </c>
      <c r="C45" s="38" t="s">
        <v>170</v>
      </c>
      <c r="D45" s="77">
        <v>9.3703703703703701E-4</v>
      </c>
      <c r="E45" s="28" t="s">
        <v>597</v>
      </c>
      <c r="F45" s="100" t="str">
        <f t="shared" si="0"/>
        <v>1 спортивный разряд</v>
      </c>
    </row>
    <row r="46" spans="1:6" x14ac:dyDescent="0.3">
      <c r="A46" s="63">
        <v>40</v>
      </c>
      <c r="B46" s="64" t="s">
        <v>692</v>
      </c>
      <c r="C46" s="38" t="s">
        <v>175</v>
      </c>
      <c r="D46" s="77">
        <v>9.3900462962962959E-4</v>
      </c>
      <c r="E46" s="28" t="s">
        <v>752</v>
      </c>
      <c r="F46" s="100" t="str">
        <f t="shared" si="0"/>
        <v>1 спортивный разряд</v>
      </c>
    </row>
    <row r="47" spans="1:6" x14ac:dyDescent="0.3">
      <c r="A47" s="63">
        <v>41</v>
      </c>
      <c r="B47" s="64" t="s">
        <v>526</v>
      </c>
      <c r="C47" s="38" t="s">
        <v>170</v>
      </c>
      <c r="D47" s="77">
        <v>9.3900462962962959E-4</v>
      </c>
      <c r="E47" s="28" t="s">
        <v>597</v>
      </c>
      <c r="F47" s="100" t="str">
        <f t="shared" si="0"/>
        <v>1 спортивный разряд</v>
      </c>
    </row>
    <row r="48" spans="1:6" x14ac:dyDescent="0.3">
      <c r="A48" s="63">
        <v>42</v>
      </c>
      <c r="B48" s="64" t="s">
        <v>370</v>
      </c>
      <c r="C48" s="38" t="s">
        <v>169</v>
      </c>
      <c r="D48" s="77">
        <v>9.3954861111111116E-4</v>
      </c>
      <c r="E48" s="28" t="s">
        <v>596</v>
      </c>
      <c r="F48" s="100" t="str">
        <f t="shared" si="0"/>
        <v>1 спортивный разряд</v>
      </c>
    </row>
    <row r="49" spans="1:6" x14ac:dyDescent="0.3">
      <c r="A49" s="63">
        <v>43</v>
      </c>
      <c r="B49" s="64" t="s">
        <v>834</v>
      </c>
      <c r="C49" s="38" t="s">
        <v>221</v>
      </c>
      <c r="D49" s="77">
        <v>9.4004629629629625E-4</v>
      </c>
      <c r="E49" s="28" t="s">
        <v>980</v>
      </c>
      <c r="F49" s="100" t="str">
        <f t="shared" si="0"/>
        <v>1 спортивный разряд</v>
      </c>
    </row>
    <row r="50" spans="1:6" x14ac:dyDescent="0.3">
      <c r="A50" s="63">
        <v>44</v>
      </c>
      <c r="B50" s="64" t="s">
        <v>842</v>
      </c>
      <c r="C50" s="38" t="s">
        <v>221</v>
      </c>
      <c r="D50" s="77">
        <v>9.4166666666666661E-4</v>
      </c>
      <c r="E50" s="28" t="s">
        <v>980</v>
      </c>
      <c r="F50" s="100" t="str">
        <f t="shared" si="0"/>
        <v>1 спортивный разряд</v>
      </c>
    </row>
    <row r="51" spans="1:6" x14ac:dyDescent="0.3">
      <c r="A51" s="63">
        <v>45</v>
      </c>
      <c r="B51" s="64" t="s">
        <v>831</v>
      </c>
      <c r="C51" s="38" t="s">
        <v>177</v>
      </c>
      <c r="D51" s="77">
        <v>9.436342592592593E-4</v>
      </c>
      <c r="E51" s="28" t="s">
        <v>980</v>
      </c>
      <c r="F51" s="100" t="str">
        <f t="shared" si="0"/>
        <v>1 спортивный разряд</v>
      </c>
    </row>
    <row r="52" spans="1:6" x14ac:dyDescent="0.3">
      <c r="A52" s="63">
        <v>46</v>
      </c>
      <c r="B52" s="64" t="s">
        <v>379</v>
      </c>
      <c r="C52" s="38" t="s">
        <v>169</v>
      </c>
      <c r="D52" s="77">
        <v>9.4789351851851849E-4</v>
      </c>
      <c r="E52" s="28" t="s">
        <v>596</v>
      </c>
      <c r="F52" s="100" t="str">
        <f t="shared" si="0"/>
        <v>1 спортивный разряд</v>
      </c>
    </row>
    <row r="53" spans="1:6" x14ac:dyDescent="0.3">
      <c r="A53" s="63">
        <v>47</v>
      </c>
      <c r="B53" s="64" t="s">
        <v>780</v>
      </c>
      <c r="C53" s="38" t="s">
        <v>37</v>
      </c>
      <c r="D53" s="77">
        <v>9.4826388888888901E-4</v>
      </c>
      <c r="E53" s="28" t="s">
        <v>827</v>
      </c>
      <c r="F53" s="100" t="str">
        <f t="shared" si="0"/>
        <v>1 спортивный разряд</v>
      </c>
    </row>
    <row r="54" spans="1:6" x14ac:dyDescent="0.3">
      <c r="A54" s="63">
        <v>48</v>
      </c>
      <c r="B54" s="64" t="s">
        <v>699</v>
      </c>
      <c r="C54" s="38" t="s">
        <v>643</v>
      </c>
      <c r="D54" s="77">
        <v>9.4837962962962964E-4</v>
      </c>
      <c r="E54" s="28" t="s">
        <v>752</v>
      </c>
      <c r="F54" s="100" t="str">
        <f t="shared" si="0"/>
        <v>1 спортивный разряд</v>
      </c>
    </row>
    <row r="55" spans="1:6" x14ac:dyDescent="0.3">
      <c r="A55" s="63">
        <v>49</v>
      </c>
      <c r="B55" s="64" t="s">
        <v>843</v>
      </c>
      <c r="C55" s="38" t="s">
        <v>178</v>
      </c>
      <c r="D55" s="77">
        <v>9.4965277777777778E-4</v>
      </c>
      <c r="E55" s="28" t="s">
        <v>980</v>
      </c>
      <c r="F55" s="100" t="str">
        <f t="shared" si="0"/>
        <v>1 спортивный разряд</v>
      </c>
    </row>
    <row r="56" spans="1:6" x14ac:dyDescent="0.3">
      <c r="A56" s="63">
        <v>50</v>
      </c>
      <c r="B56" s="64" t="s">
        <v>836</v>
      </c>
      <c r="C56" s="38" t="s">
        <v>177</v>
      </c>
      <c r="D56" s="77">
        <v>9.505787037037037E-4</v>
      </c>
      <c r="E56" s="28" t="s">
        <v>980</v>
      </c>
      <c r="F56" s="100" t="str">
        <f t="shared" si="0"/>
        <v>1 спортивный разряд</v>
      </c>
    </row>
    <row r="57" spans="1:6" x14ac:dyDescent="0.3">
      <c r="A57" s="63">
        <v>51</v>
      </c>
      <c r="B57" s="64" t="s">
        <v>871</v>
      </c>
      <c r="C57" s="38" t="s">
        <v>172</v>
      </c>
      <c r="D57" s="77">
        <v>9.5127314814814814E-4</v>
      </c>
      <c r="E57" s="28" t="s">
        <v>980</v>
      </c>
      <c r="F57" s="100" t="str">
        <f t="shared" si="0"/>
        <v>1 спортивный разряд</v>
      </c>
    </row>
    <row r="58" spans="1:6" x14ac:dyDescent="0.3">
      <c r="A58" s="63">
        <v>52</v>
      </c>
      <c r="B58" s="64" t="s">
        <v>838</v>
      </c>
      <c r="C58" s="38" t="s">
        <v>221</v>
      </c>
      <c r="D58" s="77">
        <v>9.5138888888888888E-4</v>
      </c>
      <c r="E58" s="28" t="s">
        <v>980</v>
      </c>
      <c r="F58" s="100" t="str">
        <f t="shared" si="0"/>
        <v>1 спортивный разряд</v>
      </c>
    </row>
    <row r="59" spans="1:6" x14ac:dyDescent="0.3">
      <c r="A59" s="63">
        <v>53</v>
      </c>
      <c r="B59" s="64" t="s">
        <v>695</v>
      </c>
      <c r="C59" s="38" t="s">
        <v>15</v>
      </c>
      <c r="D59" s="77">
        <v>9.5312499999999998E-4</v>
      </c>
      <c r="E59" s="28" t="s">
        <v>752</v>
      </c>
      <c r="F59" s="100" t="str">
        <f t="shared" si="0"/>
        <v>1 спортивный разряд</v>
      </c>
    </row>
    <row r="60" spans="1:6" x14ac:dyDescent="0.3">
      <c r="A60" s="63">
        <v>54</v>
      </c>
      <c r="B60" s="64" t="s">
        <v>783</v>
      </c>
      <c r="C60" s="38" t="s">
        <v>758</v>
      </c>
      <c r="D60" s="77">
        <v>9.5312499999999998E-4</v>
      </c>
      <c r="E60" s="28" t="s">
        <v>827</v>
      </c>
      <c r="F60" s="100" t="str">
        <f t="shared" si="0"/>
        <v>1 спортивный разряд</v>
      </c>
    </row>
    <row r="61" spans="1:6" x14ac:dyDescent="0.3">
      <c r="A61" s="63">
        <v>55</v>
      </c>
      <c r="B61" s="64" t="s">
        <v>378</v>
      </c>
      <c r="C61" s="38" t="s">
        <v>176</v>
      </c>
      <c r="D61" s="77">
        <v>9.5400462962962963E-4</v>
      </c>
      <c r="E61" s="28" t="s">
        <v>596</v>
      </c>
      <c r="F61" s="100" t="str">
        <f t="shared" si="0"/>
        <v>1 спортивный разряд</v>
      </c>
    </row>
    <row r="62" spans="1:6" x14ac:dyDescent="0.3">
      <c r="A62" s="63">
        <v>56</v>
      </c>
      <c r="B62" s="64" t="s">
        <v>529</v>
      </c>
      <c r="C62" s="38" t="s">
        <v>519</v>
      </c>
      <c r="D62" s="77">
        <v>9.5439814814814812E-4</v>
      </c>
      <c r="E62" s="28" t="s">
        <v>597</v>
      </c>
      <c r="F62" s="100" t="str">
        <f t="shared" si="0"/>
        <v>1 спортивный разряд</v>
      </c>
    </row>
    <row r="63" spans="1:6" x14ac:dyDescent="0.3">
      <c r="A63" s="63">
        <v>57</v>
      </c>
      <c r="B63" s="64" t="s">
        <v>694</v>
      </c>
      <c r="C63" s="38" t="s">
        <v>643</v>
      </c>
      <c r="D63" s="77">
        <v>9.5486111111111108E-4</v>
      </c>
      <c r="E63" s="28" t="s">
        <v>752</v>
      </c>
      <c r="F63" s="100" t="str">
        <f t="shared" si="0"/>
        <v>1 спортивный разряд</v>
      </c>
    </row>
    <row r="64" spans="1:6" x14ac:dyDescent="0.3">
      <c r="A64" s="63">
        <v>58</v>
      </c>
      <c r="B64" s="64" t="s">
        <v>691</v>
      </c>
      <c r="C64" s="38" t="s">
        <v>15</v>
      </c>
      <c r="D64" s="77">
        <v>9.5648148148148144E-4</v>
      </c>
      <c r="E64" s="28" t="s">
        <v>752</v>
      </c>
      <c r="F64" s="100" t="str">
        <f t="shared" si="0"/>
        <v>2 спортивный разряд</v>
      </c>
    </row>
    <row r="65" spans="1:6" x14ac:dyDescent="0.3">
      <c r="A65" s="63">
        <v>59</v>
      </c>
      <c r="B65" s="64" t="s">
        <v>698</v>
      </c>
      <c r="C65" s="38" t="s">
        <v>15</v>
      </c>
      <c r="D65" s="77">
        <v>9.5763888888888884E-4</v>
      </c>
      <c r="E65" s="28" t="s">
        <v>752</v>
      </c>
      <c r="F65" s="100" t="str">
        <f t="shared" si="0"/>
        <v>2 спортивный разряд</v>
      </c>
    </row>
    <row r="66" spans="1:6" x14ac:dyDescent="0.3">
      <c r="A66" s="63">
        <v>60</v>
      </c>
      <c r="B66" s="64" t="s">
        <v>696</v>
      </c>
      <c r="C66" s="38" t="s">
        <v>645</v>
      </c>
      <c r="D66" s="77">
        <v>9.621527777777777E-4</v>
      </c>
      <c r="E66" s="28" t="s">
        <v>752</v>
      </c>
      <c r="F66" s="100" t="str">
        <f t="shared" si="0"/>
        <v>2 спортивный разряд</v>
      </c>
    </row>
    <row r="67" spans="1:6" x14ac:dyDescent="0.3">
      <c r="A67" s="63">
        <v>61</v>
      </c>
      <c r="B67" s="64" t="s">
        <v>870</v>
      </c>
      <c r="C67" s="38" t="s">
        <v>177</v>
      </c>
      <c r="D67" s="77">
        <v>9.6331018518518521E-4</v>
      </c>
      <c r="E67" s="28" t="s">
        <v>980</v>
      </c>
      <c r="F67" s="100" t="str">
        <f t="shared" si="0"/>
        <v>2 спортивный разряд</v>
      </c>
    </row>
    <row r="68" spans="1:6" x14ac:dyDescent="0.3">
      <c r="A68" s="63">
        <v>62</v>
      </c>
      <c r="B68" s="64" t="s">
        <v>373</v>
      </c>
      <c r="C68" s="38" t="s">
        <v>176</v>
      </c>
      <c r="D68" s="77">
        <v>9.6454861111111112E-4</v>
      </c>
      <c r="E68" s="28" t="s">
        <v>596</v>
      </c>
      <c r="F68" s="100" t="str">
        <f t="shared" si="0"/>
        <v>2 спортивный разряд</v>
      </c>
    </row>
    <row r="69" spans="1:6" x14ac:dyDescent="0.3">
      <c r="A69" s="63">
        <v>63</v>
      </c>
      <c r="B69" s="64" t="s">
        <v>835</v>
      </c>
      <c r="C69" s="38" t="s">
        <v>177</v>
      </c>
      <c r="D69" s="77">
        <v>9.6458333333333335E-4</v>
      </c>
      <c r="E69" s="28" t="s">
        <v>980</v>
      </c>
      <c r="F69" s="100" t="str">
        <f t="shared" si="0"/>
        <v>2 спортивный разряд</v>
      </c>
    </row>
    <row r="70" spans="1:6" x14ac:dyDescent="0.3">
      <c r="A70" s="63">
        <v>64</v>
      </c>
      <c r="B70" s="64" t="s">
        <v>540</v>
      </c>
      <c r="C70" s="38" t="s">
        <v>303</v>
      </c>
      <c r="D70" s="77">
        <v>9.6469907407407398E-4</v>
      </c>
      <c r="E70" s="28" t="s">
        <v>597</v>
      </c>
      <c r="F70" s="100" t="str">
        <f t="shared" si="0"/>
        <v>2 спортивный разряд</v>
      </c>
    </row>
    <row r="71" spans="1:6" x14ac:dyDescent="0.3">
      <c r="A71" s="63">
        <v>65</v>
      </c>
      <c r="B71" s="64" t="s">
        <v>527</v>
      </c>
      <c r="C71" s="38" t="s">
        <v>519</v>
      </c>
      <c r="D71" s="77">
        <v>9.6493055555555557E-4</v>
      </c>
      <c r="E71" s="28" t="s">
        <v>597</v>
      </c>
      <c r="F71" s="100" t="str">
        <f t="shared" si="0"/>
        <v>2 спортивный разряд</v>
      </c>
    </row>
    <row r="72" spans="1:6" x14ac:dyDescent="0.3">
      <c r="A72" s="63">
        <v>66</v>
      </c>
      <c r="B72" s="64" t="s">
        <v>528</v>
      </c>
      <c r="C72" s="38" t="s">
        <v>519</v>
      </c>
      <c r="D72" s="77">
        <v>9.6805555555555555E-4</v>
      </c>
      <c r="E72" s="28" t="s">
        <v>597</v>
      </c>
      <c r="F72" s="100" t="str">
        <f t="shared" ref="F72:F135" si="1">IF(D72&lt;=78/86400,"кандидат в мастера спорта",IF(D72&lt;=82.5/86400,"1 спортивный разряд",IF(D72&lt;=89/86400,"2 спортивный разряд",IF(D72&lt;=101/86400,"3 спортивный разряд",IF(D72&lt;=107/86400,"1 юношеский разряд",IF(D72&lt;=118/86400,"2 юношеский разряд",IF(D72&lt;=130/86400,"3 юношеский разряд","")))))))</f>
        <v>2 спортивный разряд</v>
      </c>
    </row>
    <row r="73" spans="1:6" x14ac:dyDescent="0.3">
      <c r="A73" s="63">
        <v>67</v>
      </c>
      <c r="B73" s="64" t="s">
        <v>530</v>
      </c>
      <c r="C73" s="38" t="s">
        <v>170</v>
      </c>
      <c r="D73" s="77">
        <v>9.6898148148148147E-4</v>
      </c>
      <c r="E73" s="28" t="s">
        <v>597</v>
      </c>
      <c r="F73" s="100" t="str">
        <f t="shared" si="1"/>
        <v>2 спортивный разряд</v>
      </c>
    </row>
    <row r="74" spans="1:6" x14ac:dyDescent="0.3">
      <c r="A74" s="63">
        <v>68</v>
      </c>
      <c r="B74" s="64" t="s">
        <v>374</v>
      </c>
      <c r="C74" s="38" t="s">
        <v>13</v>
      </c>
      <c r="D74" s="77">
        <v>9.6902777777777786E-4</v>
      </c>
      <c r="E74" s="28" t="s">
        <v>596</v>
      </c>
      <c r="F74" s="100" t="str">
        <f t="shared" si="1"/>
        <v>2 спортивный разряд</v>
      </c>
    </row>
    <row r="75" spans="1:6" x14ac:dyDescent="0.3">
      <c r="A75" s="63">
        <v>69</v>
      </c>
      <c r="B75" s="64" t="s">
        <v>782</v>
      </c>
      <c r="C75" s="38" t="s">
        <v>758</v>
      </c>
      <c r="D75" s="77">
        <v>9.7094907407407405E-4</v>
      </c>
      <c r="E75" s="28" t="s">
        <v>827</v>
      </c>
      <c r="F75" s="100" t="str">
        <f t="shared" si="1"/>
        <v>2 спортивный разряд</v>
      </c>
    </row>
    <row r="76" spans="1:6" x14ac:dyDescent="0.3">
      <c r="A76" s="63">
        <v>70</v>
      </c>
      <c r="B76" s="64" t="s">
        <v>872</v>
      </c>
      <c r="C76" s="38" t="s">
        <v>177</v>
      </c>
      <c r="D76" s="77">
        <v>9.7303240740740737E-4</v>
      </c>
      <c r="E76" s="28" t="s">
        <v>980</v>
      </c>
      <c r="F76" s="100" t="str">
        <f t="shared" si="1"/>
        <v>2 спортивный разряд</v>
      </c>
    </row>
    <row r="77" spans="1:6" x14ac:dyDescent="0.3">
      <c r="A77" s="63">
        <v>71</v>
      </c>
      <c r="B77" s="64" t="s">
        <v>534</v>
      </c>
      <c r="C77" s="38" t="s">
        <v>303</v>
      </c>
      <c r="D77" s="77">
        <v>9.7719907407407412E-4</v>
      </c>
      <c r="E77" s="28" t="s">
        <v>597</v>
      </c>
      <c r="F77" s="100" t="str">
        <f t="shared" si="1"/>
        <v>2 спортивный разряд</v>
      </c>
    </row>
    <row r="78" spans="1:6" x14ac:dyDescent="0.3">
      <c r="A78" s="63">
        <v>72</v>
      </c>
      <c r="B78" s="64" t="s">
        <v>380</v>
      </c>
      <c r="C78" s="38" t="s">
        <v>176</v>
      </c>
      <c r="D78" s="77">
        <v>9.776157407407407E-4</v>
      </c>
      <c r="E78" s="28" t="s">
        <v>596</v>
      </c>
      <c r="F78" s="100" t="str">
        <f t="shared" si="1"/>
        <v>2 спортивный разряд</v>
      </c>
    </row>
    <row r="79" spans="1:6" x14ac:dyDescent="0.3">
      <c r="A79" s="63">
        <v>73</v>
      </c>
      <c r="B79" s="64" t="s">
        <v>700</v>
      </c>
      <c r="C79" s="38" t="s">
        <v>15</v>
      </c>
      <c r="D79" s="77">
        <v>9.7905092592592597E-4</v>
      </c>
      <c r="E79" s="28" t="s">
        <v>752</v>
      </c>
      <c r="F79" s="100" t="str">
        <f t="shared" si="1"/>
        <v>2 спортивный разряд</v>
      </c>
    </row>
    <row r="80" spans="1:6" x14ac:dyDescent="0.3">
      <c r="A80" s="63">
        <v>74</v>
      </c>
      <c r="B80" s="64" t="s">
        <v>382</v>
      </c>
      <c r="C80" s="38" t="s">
        <v>169</v>
      </c>
      <c r="D80" s="77">
        <v>9.792708333333333E-4</v>
      </c>
      <c r="E80" s="28" t="s">
        <v>596</v>
      </c>
      <c r="F80" s="100" t="str">
        <f t="shared" si="1"/>
        <v>2 спортивный разряд</v>
      </c>
    </row>
    <row r="81" spans="1:6" x14ac:dyDescent="0.3">
      <c r="A81" s="63">
        <v>75</v>
      </c>
      <c r="B81" s="64" t="s">
        <v>375</v>
      </c>
      <c r="C81" s="38" t="s">
        <v>13</v>
      </c>
      <c r="D81" s="77">
        <v>9.8226851851851839E-4</v>
      </c>
      <c r="E81" s="28" t="s">
        <v>596</v>
      </c>
      <c r="F81" s="100" t="str">
        <f t="shared" si="1"/>
        <v>2 спортивный разряд</v>
      </c>
    </row>
    <row r="82" spans="1:6" x14ac:dyDescent="0.3">
      <c r="A82" s="63">
        <v>76</v>
      </c>
      <c r="B82" s="64" t="s">
        <v>533</v>
      </c>
      <c r="C82" s="38" t="s">
        <v>170</v>
      </c>
      <c r="D82" s="77">
        <v>9.8425925925925938E-4</v>
      </c>
      <c r="E82" s="28" t="s">
        <v>597</v>
      </c>
      <c r="F82" s="100" t="str">
        <f t="shared" si="1"/>
        <v>2 спортивный разряд</v>
      </c>
    </row>
    <row r="83" spans="1:6" x14ac:dyDescent="0.3">
      <c r="A83" s="63">
        <v>77</v>
      </c>
      <c r="B83" s="64" t="s">
        <v>837</v>
      </c>
      <c r="C83" s="38" t="s">
        <v>177</v>
      </c>
      <c r="D83" s="77">
        <v>9.8437500000000001E-4</v>
      </c>
      <c r="E83" s="28" t="s">
        <v>980</v>
      </c>
      <c r="F83" s="100" t="str">
        <f t="shared" si="1"/>
        <v>2 спортивный разряд</v>
      </c>
    </row>
    <row r="84" spans="1:6" x14ac:dyDescent="0.3">
      <c r="A84" s="63">
        <v>78</v>
      </c>
      <c r="B84" s="64" t="s">
        <v>545</v>
      </c>
      <c r="C84" s="38" t="s">
        <v>303</v>
      </c>
      <c r="D84" s="77">
        <v>9.8449074074074086E-4</v>
      </c>
      <c r="E84" s="28" t="s">
        <v>597</v>
      </c>
      <c r="F84" s="100" t="str">
        <f t="shared" si="1"/>
        <v>2 спортивный разряд</v>
      </c>
    </row>
    <row r="85" spans="1:6" x14ac:dyDescent="0.3">
      <c r="A85" s="63">
        <v>79</v>
      </c>
      <c r="B85" s="64" t="s">
        <v>539</v>
      </c>
      <c r="C85" s="38" t="s">
        <v>519</v>
      </c>
      <c r="D85" s="77">
        <v>9.8530092592592593E-4</v>
      </c>
      <c r="E85" s="28" t="s">
        <v>597</v>
      </c>
      <c r="F85" s="100" t="str">
        <f t="shared" si="1"/>
        <v>2 спортивный разряд</v>
      </c>
    </row>
    <row r="86" spans="1:6" x14ac:dyDescent="0.3">
      <c r="A86" s="63">
        <v>80</v>
      </c>
      <c r="B86" s="64" t="s">
        <v>705</v>
      </c>
      <c r="C86" s="38" t="s">
        <v>15</v>
      </c>
      <c r="D86" s="77">
        <v>9.8611111111111122E-4</v>
      </c>
      <c r="E86" s="28" t="s">
        <v>752</v>
      </c>
      <c r="F86" s="100" t="str">
        <f t="shared" si="1"/>
        <v>2 спортивный разряд</v>
      </c>
    </row>
    <row r="87" spans="1:6" x14ac:dyDescent="0.3">
      <c r="A87" s="63">
        <v>81</v>
      </c>
      <c r="B87" s="64" t="s">
        <v>376</v>
      </c>
      <c r="C87" s="38" t="s">
        <v>176</v>
      </c>
      <c r="D87" s="77">
        <v>9.8935185185185194E-4</v>
      </c>
      <c r="E87" s="28" t="s">
        <v>596</v>
      </c>
      <c r="F87" s="100" t="str">
        <f t="shared" si="1"/>
        <v>2 спортивный разряд</v>
      </c>
    </row>
    <row r="88" spans="1:6" x14ac:dyDescent="0.3">
      <c r="A88" s="63">
        <v>82</v>
      </c>
      <c r="B88" s="64" t="s">
        <v>532</v>
      </c>
      <c r="C88" s="38" t="s">
        <v>303</v>
      </c>
      <c r="D88" s="77">
        <v>9.9108796296296293E-4</v>
      </c>
      <c r="E88" s="28" t="s">
        <v>597</v>
      </c>
      <c r="F88" s="100" t="str">
        <f t="shared" si="1"/>
        <v>2 спортивный разряд</v>
      </c>
    </row>
    <row r="89" spans="1:6" x14ac:dyDescent="0.3">
      <c r="A89" s="63">
        <v>83</v>
      </c>
      <c r="B89" s="64" t="s">
        <v>395</v>
      </c>
      <c r="C89" s="38" t="s">
        <v>169</v>
      </c>
      <c r="D89" s="77">
        <v>9.9425925925925918E-4</v>
      </c>
      <c r="E89" s="28" t="s">
        <v>596</v>
      </c>
      <c r="F89" s="100" t="str">
        <f t="shared" si="1"/>
        <v>2 спортивный разряд</v>
      </c>
    </row>
    <row r="90" spans="1:6" x14ac:dyDescent="0.3">
      <c r="A90" s="63">
        <v>84</v>
      </c>
      <c r="B90" s="64" t="s">
        <v>851</v>
      </c>
      <c r="C90" s="38" t="s">
        <v>177</v>
      </c>
      <c r="D90" s="77">
        <v>9.9664351851851845E-4</v>
      </c>
      <c r="E90" s="28" t="s">
        <v>980</v>
      </c>
      <c r="F90" s="100" t="str">
        <f t="shared" si="1"/>
        <v>2 спортивный разряд</v>
      </c>
    </row>
    <row r="91" spans="1:6" x14ac:dyDescent="0.3">
      <c r="A91" s="63">
        <v>85</v>
      </c>
      <c r="B91" s="64" t="s">
        <v>839</v>
      </c>
      <c r="C91" s="38" t="s">
        <v>840</v>
      </c>
      <c r="D91" s="77">
        <v>9.9780092592592585E-4</v>
      </c>
      <c r="E91" s="28" t="s">
        <v>980</v>
      </c>
      <c r="F91" s="100" t="str">
        <f t="shared" si="1"/>
        <v>2 спортивный разряд</v>
      </c>
    </row>
    <row r="92" spans="1:6" x14ac:dyDescent="0.3">
      <c r="A92" s="63">
        <v>86</v>
      </c>
      <c r="B92" s="64" t="s">
        <v>541</v>
      </c>
      <c r="C92" s="38" t="s">
        <v>519</v>
      </c>
      <c r="D92" s="77">
        <v>9.9930555555555558E-4</v>
      </c>
      <c r="E92" s="28" t="s">
        <v>597</v>
      </c>
      <c r="F92" s="100" t="str">
        <f t="shared" si="1"/>
        <v>2 спортивный разряд</v>
      </c>
    </row>
    <row r="93" spans="1:6" x14ac:dyDescent="0.3">
      <c r="A93" s="63">
        <v>87</v>
      </c>
      <c r="B93" s="64" t="s">
        <v>844</v>
      </c>
      <c r="C93" s="38" t="s">
        <v>177</v>
      </c>
      <c r="D93" s="77">
        <v>1.0006944444444445E-3</v>
      </c>
      <c r="E93" s="28" t="s">
        <v>980</v>
      </c>
      <c r="F93" s="100" t="str">
        <f t="shared" si="1"/>
        <v>2 спортивный разряд</v>
      </c>
    </row>
    <row r="94" spans="1:6" x14ac:dyDescent="0.3">
      <c r="A94" s="63">
        <v>88</v>
      </c>
      <c r="B94" s="64" t="s">
        <v>707</v>
      </c>
      <c r="C94" s="38" t="s">
        <v>15</v>
      </c>
      <c r="D94" s="77">
        <v>1.0020833333333333E-3</v>
      </c>
      <c r="E94" s="28" t="s">
        <v>752</v>
      </c>
      <c r="F94" s="100" t="str">
        <f t="shared" si="1"/>
        <v>2 спортивный разряд</v>
      </c>
    </row>
    <row r="95" spans="1:6" x14ac:dyDescent="0.3">
      <c r="A95" s="63">
        <v>89</v>
      </c>
      <c r="B95" s="64" t="s">
        <v>852</v>
      </c>
      <c r="C95" s="38" t="s">
        <v>345</v>
      </c>
      <c r="D95" s="77">
        <v>1.0026620370370369E-3</v>
      </c>
      <c r="E95" s="28" t="s">
        <v>980</v>
      </c>
      <c r="F95" s="100" t="str">
        <f t="shared" si="1"/>
        <v>2 спортивный разряд</v>
      </c>
    </row>
    <row r="96" spans="1:6" x14ac:dyDescent="0.3">
      <c r="A96" s="63">
        <v>90</v>
      </c>
      <c r="B96" s="64" t="s">
        <v>850</v>
      </c>
      <c r="C96" s="38" t="s">
        <v>189</v>
      </c>
      <c r="D96" s="77">
        <v>1.0038194444444446E-3</v>
      </c>
      <c r="E96" s="28" t="s">
        <v>980</v>
      </c>
      <c r="F96" s="100" t="str">
        <f t="shared" si="1"/>
        <v>2 спортивный разряд</v>
      </c>
    </row>
    <row r="97" spans="1:6" x14ac:dyDescent="0.3">
      <c r="A97" s="63">
        <v>91</v>
      </c>
      <c r="B97" s="64" t="s">
        <v>706</v>
      </c>
      <c r="C97" s="38" t="s">
        <v>15</v>
      </c>
      <c r="D97" s="77">
        <v>1.0054398148148149E-3</v>
      </c>
      <c r="E97" s="28" t="s">
        <v>752</v>
      </c>
      <c r="F97" s="100" t="str">
        <f t="shared" si="1"/>
        <v>2 спортивный разряд</v>
      </c>
    </row>
    <row r="98" spans="1:6" x14ac:dyDescent="0.3">
      <c r="A98" s="63">
        <v>92</v>
      </c>
      <c r="B98" s="64" t="s">
        <v>704</v>
      </c>
      <c r="C98" s="38" t="s">
        <v>643</v>
      </c>
      <c r="D98" s="77">
        <v>1.0100694444444443E-3</v>
      </c>
      <c r="E98" s="28" t="s">
        <v>752</v>
      </c>
      <c r="F98" s="100" t="str">
        <f t="shared" si="1"/>
        <v>2 спортивный разряд</v>
      </c>
    </row>
    <row r="99" spans="1:6" x14ac:dyDescent="0.3">
      <c r="A99" s="63">
        <v>93</v>
      </c>
      <c r="B99" s="64" t="s">
        <v>710</v>
      </c>
      <c r="C99" s="38" t="s">
        <v>645</v>
      </c>
      <c r="D99" s="77">
        <v>1.0106481481481481E-3</v>
      </c>
      <c r="E99" s="28" t="s">
        <v>752</v>
      </c>
      <c r="F99" s="100" t="str">
        <f t="shared" si="1"/>
        <v>2 спортивный разряд</v>
      </c>
    </row>
    <row r="100" spans="1:6" x14ac:dyDescent="0.3">
      <c r="A100" s="63">
        <v>94</v>
      </c>
      <c r="B100" s="64" t="s">
        <v>701</v>
      </c>
      <c r="C100" s="38" t="s">
        <v>645</v>
      </c>
      <c r="D100" s="77">
        <v>1.0121527777777778E-3</v>
      </c>
      <c r="E100" s="28" t="s">
        <v>752</v>
      </c>
      <c r="F100" s="100" t="str">
        <f t="shared" si="1"/>
        <v>2 спортивный разряд</v>
      </c>
    </row>
    <row r="101" spans="1:6" x14ac:dyDescent="0.3">
      <c r="A101" s="63">
        <v>95</v>
      </c>
      <c r="B101" s="64" t="s">
        <v>708</v>
      </c>
      <c r="C101" s="38" t="s">
        <v>645</v>
      </c>
      <c r="D101" s="77">
        <v>1.0129629629629629E-3</v>
      </c>
      <c r="E101" s="28" t="s">
        <v>752</v>
      </c>
      <c r="F101" s="100" t="str">
        <f t="shared" si="1"/>
        <v>2 спортивный разряд</v>
      </c>
    </row>
    <row r="102" spans="1:6" x14ac:dyDescent="0.3">
      <c r="A102" s="63">
        <v>96</v>
      </c>
      <c r="B102" s="64" t="s">
        <v>538</v>
      </c>
      <c r="C102" s="38" t="s">
        <v>303</v>
      </c>
      <c r="D102" s="77">
        <v>1.0133101851851852E-3</v>
      </c>
      <c r="E102" s="28" t="s">
        <v>597</v>
      </c>
      <c r="F102" s="100" t="str">
        <f t="shared" si="1"/>
        <v>2 спортивный разряд</v>
      </c>
    </row>
    <row r="103" spans="1:6" x14ac:dyDescent="0.3">
      <c r="A103" s="63">
        <v>97</v>
      </c>
      <c r="B103" s="64" t="s">
        <v>535</v>
      </c>
      <c r="C103" s="38" t="s">
        <v>170</v>
      </c>
      <c r="D103" s="77">
        <v>1.0140046296296297E-3</v>
      </c>
      <c r="E103" s="28" t="s">
        <v>597</v>
      </c>
      <c r="F103" s="100" t="str">
        <f t="shared" si="1"/>
        <v>2 спортивный разряд</v>
      </c>
    </row>
    <row r="104" spans="1:6" x14ac:dyDescent="0.3">
      <c r="A104" s="63">
        <v>98</v>
      </c>
      <c r="B104" s="64" t="s">
        <v>712</v>
      </c>
      <c r="C104" s="38" t="s">
        <v>643</v>
      </c>
      <c r="D104" s="77">
        <v>1.0142361111111112E-3</v>
      </c>
      <c r="E104" s="28" t="s">
        <v>752</v>
      </c>
      <c r="F104" s="100" t="str">
        <f t="shared" si="1"/>
        <v>2 спортивный разряд</v>
      </c>
    </row>
    <row r="105" spans="1:6" x14ac:dyDescent="0.3">
      <c r="A105" s="63">
        <v>99</v>
      </c>
      <c r="B105" s="64" t="s">
        <v>377</v>
      </c>
      <c r="C105" s="38" t="s">
        <v>169</v>
      </c>
      <c r="D105" s="77">
        <v>1.0143402777777776E-3</v>
      </c>
      <c r="E105" s="28" t="s">
        <v>596</v>
      </c>
      <c r="F105" s="100" t="str">
        <f t="shared" si="1"/>
        <v>2 спортивный разряд</v>
      </c>
    </row>
    <row r="106" spans="1:6" x14ac:dyDescent="0.3">
      <c r="A106" s="63">
        <v>100</v>
      </c>
      <c r="B106" s="64" t="s">
        <v>873</v>
      </c>
      <c r="C106" s="38" t="s">
        <v>221</v>
      </c>
      <c r="D106" s="77">
        <v>1.0150462962962962E-3</v>
      </c>
      <c r="E106" s="28" t="s">
        <v>980</v>
      </c>
      <c r="F106" s="100" t="str">
        <f t="shared" si="1"/>
        <v>2 спортивный разряд</v>
      </c>
    </row>
    <row r="107" spans="1:6" x14ac:dyDescent="0.3">
      <c r="A107" s="63">
        <v>101</v>
      </c>
      <c r="B107" s="64" t="s">
        <v>855</v>
      </c>
      <c r="C107" s="38" t="s">
        <v>177</v>
      </c>
      <c r="D107" s="77">
        <v>1.0151620370370369E-3</v>
      </c>
      <c r="E107" s="28" t="s">
        <v>980</v>
      </c>
      <c r="F107" s="100" t="str">
        <f t="shared" si="1"/>
        <v>2 спортивный разряд</v>
      </c>
    </row>
    <row r="108" spans="1:6" x14ac:dyDescent="0.3">
      <c r="A108" s="63">
        <v>102</v>
      </c>
      <c r="B108" s="64" t="s">
        <v>853</v>
      </c>
      <c r="C108" s="38" t="s">
        <v>345</v>
      </c>
      <c r="D108" s="77">
        <v>1.0187499999999999E-3</v>
      </c>
      <c r="E108" s="28" t="s">
        <v>980</v>
      </c>
      <c r="F108" s="100" t="str">
        <f t="shared" si="1"/>
        <v>2 спортивный разряд</v>
      </c>
    </row>
    <row r="109" spans="1:6" x14ac:dyDescent="0.3">
      <c r="A109" s="63">
        <v>103</v>
      </c>
      <c r="B109" s="64" t="s">
        <v>716</v>
      </c>
      <c r="C109" s="38" t="s">
        <v>643</v>
      </c>
      <c r="D109" s="77">
        <v>1.0246527777777778E-3</v>
      </c>
      <c r="E109" s="28" t="s">
        <v>752</v>
      </c>
      <c r="F109" s="100" t="str">
        <f t="shared" si="1"/>
        <v>2 спортивный разряд</v>
      </c>
    </row>
    <row r="110" spans="1:6" x14ac:dyDescent="0.3">
      <c r="A110" s="63">
        <v>104</v>
      </c>
      <c r="B110" s="64" t="s">
        <v>860</v>
      </c>
      <c r="C110" s="38" t="s">
        <v>177</v>
      </c>
      <c r="D110" s="77">
        <v>1.0266203703703704E-3</v>
      </c>
      <c r="E110" s="28" t="s">
        <v>980</v>
      </c>
      <c r="F110" s="100" t="str">
        <f t="shared" si="1"/>
        <v>2 спортивный разряд</v>
      </c>
    </row>
    <row r="111" spans="1:6" x14ac:dyDescent="0.3">
      <c r="A111" s="63">
        <v>105</v>
      </c>
      <c r="B111" s="64" t="s">
        <v>847</v>
      </c>
      <c r="C111" s="38" t="s">
        <v>178</v>
      </c>
      <c r="D111" s="77">
        <v>1.0267361111111111E-3</v>
      </c>
      <c r="E111" s="28" t="s">
        <v>980</v>
      </c>
      <c r="F111" s="100" t="str">
        <f t="shared" si="1"/>
        <v>2 спортивный разряд</v>
      </c>
    </row>
    <row r="112" spans="1:6" x14ac:dyDescent="0.3">
      <c r="A112" s="63">
        <v>106</v>
      </c>
      <c r="B112" s="64" t="s">
        <v>387</v>
      </c>
      <c r="C112" s="38" t="s">
        <v>176</v>
      </c>
      <c r="D112" s="77">
        <v>1.0305208333333334E-3</v>
      </c>
      <c r="E112" s="28" t="s">
        <v>596</v>
      </c>
      <c r="F112" s="100" t="str">
        <f t="shared" si="1"/>
        <v>3 спортивный разряд</v>
      </c>
    </row>
    <row r="113" spans="1:6" x14ac:dyDescent="0.3">
      <c r="A113" s="63">
        <v>107</v>
      </c>
      <c r="B113" s="64" t="s">
        <v>388</v>
      </c>
      <c r="C113" s="38" t="s">
        <v>176</v>
      </c>
      <c r="D113" s="77">
        <v>1.0305787037037037E-3</v>
      </c>
      <c r="E113" s="28" t="s">
        <v>596</v>
      </c>
      <c r="F113" s="100" t="str">
        <f t="shared" si="1"/>
        <v>3 спортивный разряд</v>
      </c>
    </row>
    <row r="114" spans="1:6" x14ac:dyDescent="0.3">
      <c r="A114" s="63">
        <v>108</v>
      </c>
      <c r="B114" s="64" t="s">
        <v>846</v>
      </c>
      <c r="C114" s="38" t="s">
        <v>840</v>
      </c>
      <c r="D114" s="77">
        <v>1.0314814814814815E-3</v>
      </c>
      <c r="E114" s="28" t="s">
        <v>980</v>
      </c>
      <c r="F114" s="100" t="str">
        <f t="shared" si="1"/>
        <v>3 спортивный разряд</v>
      </c>
    </row>
    <row r="115" spans="1:6" x14ac:dyDescent="0.3">
      <c r="A115" s="63">
        <v>109</v>
      </c>
      <c r="B115" s="64" t="s">
        <v>784</v>
      </c>
      <c r="C115" s="38" t="s">
        <v>37</v>
      </c>
      <c r="D115" s="77">
        <v>1.0315972222222222E-3</v>
      </c>
      <c r="E115" s="28" t="s">
        <v>827</v>
      </c>
      <c r="F115" s="100" t="str">
        <f t="shared" si="1"/>
        <v>3 спортивный разряд</v>
      </c>
    </row>
    <row r="116" spans="1:6" x14ac:dyDescent="0.3">
      <c r="A116" s="63">
        <v>110</v>
      </c>
      <c r="B116" s="64" t="s">
        <v>859</v>
      </c>
      <c r="C116" s="38" t="s">
        <v>172</v>
      </c>
      <c r="D116" s="77">
        <v>1.0347222222222222E-3</v>
      </c>
      <c r="E116" s="28" t="s">
        <v>980</v>
      </c>
      <c r="F116" s="100" t="str">
        <f t="shared" si="1"/>
        <v>3 спортивный разряд</v>
      </c>
    </row>
    <row r="117" spans="1:6" x14ac:dyDescent="0.3">
      <c r="A117" s="63">
        <v>111</v>
      </c>
      <c r="B117" s="64" t="s">
        <v>536</v>
      </c>
      <c r="C117" s="38" t="s">
        <v>519</v>
      </c>
      <c r="D117" s="77">
        <v>1.0353009259259261E-3</v>
      </c>
      <c r="E117" s="28" t="s">
        <v>597</v>
      </c>
      <c r="F117" s="100" t="str">
        <f t="shared" si="1"/>
        <v>3 спортивный разряд</v>
      </c>
    </row>
    <row r="118" spans="1:6" x14ac:dyDescent="0.3">
      <c r="A118" s="63">
        <v>112</v>
      </c>
      <c r="B118" s="64" t="s">
        <v>848</v>
      </c>
      <c r="C118" s="38" t="s">
        <v>345</v>
      </c>
      <c r="D118" s="77">
        <v>1.0446759259259259E-3</v>
      </c>
      <c r="E118" s="28" t="s">
        <v>980</v>
      </c>
      <c r="F118" s="100" t="str">
        <f t="shared" si="1"/>
        <v>3 спортивный разряд</v>
      </c>
    </row>
    <row r="119" spans="1:6" x14ac:dyDescent="0.3">
      <c r="A119" s="63">
        <v>113</v>
      </c>
      <c r="B119" s="64" t="s">
        <v>703</v>
      </c>
      <c r="C119" s="38" t="s">
        <v>643</v>
      </c>
      <c r="D119" s="77">
        <v>1.0450231481481482E-3</v>
      </c>
      <c r="E119" s="28" t="s">
        <v>752</v>
      </c>
      <c r="F119" s="100" t="str">
        <f t="shared" si="1"/>
        <v>3 спортивный разряд</v>
      </c>
    </row>
    <row r="120" spans="1:6" x14ac:dyDescent="0.3">
      <c r="A120" s="63">
        <v>114</v>
      </c>
      <c r="B120" s="64" t="s">
        <v>381</v>
      </c>
      <c r="C120" s="38" t="s">
        <v>169</v>
      </c>
      <c r="D120" s="77">
        <v>1.0471296296296296E-3</v>
      </c>
      <c r="E120" s="28" t="s">
        <v>596</v>
      </c>
      <c r="F120" s="100" t="str">
        <f t="shared" si="1"/>
        <v>3 спортивный разряд</v>
      </c>
    </row>
    <row r="121" spans="1:6" x14ac:dyDescent="0.3">
      <c r="A121" s="63">
        <v>115</v>
      </c>
      <c r="B121" s="64" t="s">
        <v>715</v>
      </c>
      <c r="C121" s="38" t="s">
        <v>175</v>
      </c>
      <c r="D121" s="77">
        <v>1.0483796296296296E-3</v>
      </c>
      <c r="E121" s="28" t="s">
        <v>752</v>
      </c>
      <c r="F121" s="100" t="str">
        <f t="shared" si="1"/>
        <v>3 спортивный разряд</v>
      </c>
    </row>
    <row r="122" spans="1:6" x14ac:dyDescent="0.3">
      <c r="A122" s="63">
        <v>116</v>
      </c>
      <c r="B122" s="64" t="s">
        <v>709</v>
      </c>
      <c r="C122" s="38" t="s">
        <v>643</v>
      </c>
      <c r="D122" s="77">
        <v>1.0503472222222223E-3</v>
      </c>
      <c r="E122" s="28" t="s">
        <v>752</v>
      </c>
      <c r="F122" s="100" t="str">
        <f t="shared" si="1"/>
        <v>3 спортивный разряд</v>
      </c>
    </row>
    <row r="123" spans="1:6" x14ac:dyDescent="0.3">
      <c r="A123" s="63">
        <v>117</v>
      </c>
      <c r="B123" s="64" t="s">
        <v>390</v>
      </c>
      <c r="C123" s="38" t="s">
        <v>176</v>
      </c>
      <c r="D123" s="77">
        <v>1.0517592592592592E-3</v>
      </c>
      <c r="E123" s="28" t="s">
        <v>596</v>
      </c>
      <c r="F123" s="100" t="str">
        <f t="shared" si="1"/>
        <v>3 спортивный разряд</v>
      </c>
    </row>
    <row r="124" spans="1:6" x14ac:dyDescent="0.3">
      <c r="A124" s="63">
        <v>118</v>
      </c>
      <c r="B124" s="64" t="s">
        <v>386</v>
      </c>
      <c r="C124" s="38" t="s">
        <v>169</v>
      </c>
      <c r="D124" s="77">
        <v>1.0543634259259258E-3</v>
      </c>
      <c r="E124" s="28" t="s">
        <v>596</v>
      </c>
      <c r="F124" s="100" t="str">
        <f t="shared" si="1"/>
        <v>3 спортивный разряд</v>
      </c>
    </row>
    <row r="125" spans="1:6" x14ac:dyDescent="0.3">
      <c r="A125" s="63">
        <v>119</v>
      </c>
      <c r="B125" s="64" t="s">
        <v>543</v>
      </c>
      <c r="C125" s="38" t="s">
        <v>170</v>
      </c>
      <c r="D125" s="77">
        <v>1.0563657407407407E-3</v>
      </c>
      <c r="E125" s="28" t="s">
        <v>597</v>
      </c>
      <c r="F125" s="100" t="str">
        <f t="shared" si="1"/>
        <v>3 спортивный разряд</v>
      </c>
    </row>
    <row r="126" spans="1:6" x14ac:dyDescent="0.3">
      <c r="A126" s="63">
        <v>120</v>
      </c>
      <c r="B126" s="64" t="s">
        <v>383</v>
      </c>
      <c r="C126" s="38" t="s">
        <v>169</v>
      </c>
      <c r="D126" s="77">
        <v>1.0604166666666668E-3</v>
      </c>
      <c r="E126" s="28" t="s">
        <v>596</v>
      </c>
      <c r="F126" s="100" t="str">
        <f t="shared" si="1"/>
        <v>3 спортивный разряд</v>
      </c>
    </row>
    <row r="127" spans="1:6" x14ac:dyDescent="0.3">
      <c r="A127" s="63">
        <v>121</v>
      </c>
      <c r="B127" s="64" t="s">
        <v>861</v>
      </c>
      <c r="C127" s="38" t="s">
        <v>172</v>
      </c>
      <c r="D127" s="77">
        <v>1.0604166666666668E-3</v>
      </c>
      <c r="E127" s="28" t="s">
        <v>980</v>
      </c>
      <c r="F127" s="100" t="str">
        <f t="shared" si="1"/>
        <v>3 спортивный разряд</v>
      </c>
    </row>
    <row r="128" spans="1:6" x14ac:dyDescent="0.3">
      <c r="A128" s="63">
        <v>122</v>
      </c>
      <c r="B128" s="64" t="s">
        <v>558</v>
      </c>
      <c r="C128" s="38" t="s">
        <v>274</v>
      </c>
      <c r="D128" s="77">
        <v>1.0606481481481482E-3</v>
      </c>
      <c r="E128" s="28" t="s">
        <v>597</v>
      </c>
      <c r="F128" s="100" t="str">
        <f t="shared" si="1"/>
        <v>3 спортивный разряд</v>
      </c>
    </row>
    <row r="129" spans="1:6" x14ac:dyDescent="0.3">
      <c r="A129" s="63">
        <v>123</v>
      </c>
      <c r="B129" s="64" t="s">
        <v>845</v>
      </c>
      <c r="C129" s="38" t="s">
        <v>177</v>
      </c>
      <c r="D129" s="77">
        <v>1.0615740740740742E-3</v>
      </c>
      <c r="E129" s="28" t="s">
        <v>980</v>
      </c>
      <c r="F129" s="100" t="str">
        <f t="shared" si="1"/>
        <v>3 спортивный разряд</v>
      </c>
    </row>
    <row r="130" spans="1:6" x14ac:dyDescent="0.3">
      <c r="A130" s="63">
        <v>124</v>
      </c>
      <c r="B130" s="64" t="s">
        <v>544</v>
      </c>
      <c r="C130" s="38" t="s">
        <v>170</v>
      </c>
      <c r="D130" s="77">
        <v>1.0618055555555554E-3</v>
      </c>
      <c r="E130" s="28" t="s">
        <v>597</v>
      </c>
      <c r="F130" s="100" t="str">
        <f t="shared" si="1"/>
        <v>3 спортивный разряд</v>
      </c>
    </row>
    <row r="131" spans="1:6" x14ac:dyDescent="0.3">
      <c r="A131" s="63">
        <v>125</v>
      </c>
      <c r="B131" s="64" t="s">
        <v>385</v>
      </c>
      <c r="C131" s="38" t="s">
        <v>176</v>
      </c>
      <c r="D131" s="77">
        <v>1.0624305555555556E-3</v>
      </c>
      <c r="E131" s="28" t="s">
        <v>596</v>
      </c>
      <c r="F131" s="100" t="str">
        <f t="shared" si="1"/>
        <v>3 спортивный разряд</v>
      </c>
    </row>
    <row r="132" spans="1:6" x14ac:dyDescent="0.3">
      <c r="A132" s="63">
        <v>126</v>
      </c>
      <c r="B132" s="64" t="s">
        <v>392</v>
      </c>
      <c r="C132" s="38" t="s">
        <v>176</v>
      </c>
      <c r="D132" s="77">
        <v>1.0627083333333333E-3</v>
      </c>
      <c r="E132" s="28" t="s">
        <v>596</v>
      </c>
      <c r="F132" s="100" t="str">
        <f t="shared" si="1"/>
        <v>3 спортивный разряд</v>
      </c>
    </row>
    <row r="133" spans="1:6" x14ac:dyDescent="0.3">
      <c r="A133" s="63">
        <v>127</v>
      </c>
      <c r="B133" s="64" t="s">
        <v>874</v>
      </c>
      <c r="C133" s="38" t="s">
        <v>178</v>
      </c>
      <c r="D133" s="77">
        <v>1.0665509259259261E-3</v>
      </c>
      <c r="E133" s="28" t="s">
        <v>980</v>
      </c>
      <c r="F133" s="100" t="str">
        <f t="shared" si="1"/>
        <v>3 спортивный разряд</v>
      </c>
    </row>
    <row r="134" spans="1:6" x14ac:dyDescent="0.3">
      <c r="A134" s="63">
        <v>128</v>
      </c>
      <c r="B134" s="64" t="s">
        <v>865</v>
      </c>
      <c r="C134" s="38" t="s">
        <v>857</v>
      </c>
      <c r="D134" s="77">
        <v>1.0818287037037038E-3</v>
      </c>
      <c r="E134" s="28" t="s">
        <v>980</v>
      </c>
      <c r="F134" s="100" t="str">
        <f t="shared" si="1"/>
        <v>3 спортивный разряд</v>
      </c>
    </row>
    <row r="135" spans="1:6" x14ac:dyDescent="0.3">
      <c r="A135" s="63">
        <v>129</v>
      </c>
      <c r="B135" s="64" t="s">
        <v>547</v>
      </c>
      <c r="C135" s="38" t="s">
        <v>519</v>
      </c>
      <c r="D135" s="77">
        <v>1.0840277777777777E-3</v>
      </c>
      <c r="E135" s="28" t="s">
        <v>597</v>
      </c>
      <c r="F135" s="100" t="str">
        <f t="shared" si="1"/>
        <v>3 спортивный разряд</v>
      </c>
    </row>
    <row r="136" spans="1:6" x14ac:dyDescent="0.3">
      <c r="A136" s="63">
        <v>130</v>
      </c>
      <c r="B136" s="64" t="s">
        <v>542</v>
      </c>
      <c r="C136" s="38" t="s">
        <v>519</v>
      </c>
      <c r="D136" s="77">
        <v>1.0851851851851853E-3</v>
      </c>
      <c r="E136" s="28" t="s">
        <v>597</v>
      </c>
      <c r="F136" s="100" t="str">
        <f t="shared" ref="F136:F175" si="2">IF(D136&lt;=78/86400,"кандидат в мастера спорта",IF(D136&lt;=82.5/86400,"1 спортивный разряд",IF(D136&lt;=89/86400,"2 спортивный разряд",IF(D136&lt;=101/86400,"3 спортивный разряд",IF(D136&lt;=107/86400,"1 юношеский разряд",IF(D136&lt;=118/86400,"2 юношеский разряд",IF(D136&lt;=130/86400,"3 юношеский разряд","")))))))</f>
        <v>3 спортивный разряд</v>
      </c>
    </row>
    <row r="137" spans="1:6" x14ac:dyDescent="0.3">
      <c r="A137" s="63">
        <v>131</v>
      </c>
      <c r="B137" s="64" t="s">
        <v>788</v>
      </c>
      <c r="C137" s="38" t="s">
        <v>37</v>
      </c>
      <c r="D137" s="77">
        <v>1.086111111111111E-3</v>
      </c>
      <c r="E137" s="28" t="s">
        <v>827</v>
      </c>
      <c r="F137" s="100" t="str">
        <f t="shared" si="2"/>
        <v>3 спортивный разряд</v>
      </c>
    </row>
    <row r="138" spans="1:6" x14ac:dyDescent="0.3">
      <c r="A138" s="63">
        <v>132</v>
      </c>
      <c r="B138" s="64" t="s">
        <v>557</v>
      </c>
      <c r="C138" s="38" t="s">
        <v>170</v>
      </c>
      <c r="D138" s="77">
        <v>1.0872685185185184E-3</v>
      </c>
      <c r="E138" s="28" t="s">
        <v>597</v>
      </c>
      <c r="F138" s="100" t="str">
        <f t="shared" si="2"/>
        <v>3 спортивный разряд</v>
      </c>
    </row>
    <row r="139" spans="1:6" x14ac:dyDescent="0.3">
      <c r="A139" s="63">
        <v>133</v>
      </c>
      <c r="B139" s="64" t="s">
        <v>713</v>
      </c>
      <c r="C139" s="38" t="s">
        <v>15</v>
      </c>
      <c r="D139" s="77">
        <v>1.0884259259259261E-3</v>
      </c>
      <c r="E139" s="28" t="s">
        <v>752</v>
      </c>
      <c r="F139" s="100" t="str">
        <f t="shared" si="2"/>
        <v>3 спортивный разряд</v>
      </c>
    </row>
    <row r="140" spans="1:6" x14ac:dyDescent="0.3">
      <c r="A140" s="63">
        <v>134</v>
      </c>
      <c r="B140" s="64" t="s">
        <v>867</v>
      </c>
      <c r="C140" s="38" t="s">
        <v>178</v>
      </c>
      <c r="D140" s="77">
        <v>1.0920138888888889E-3</v>
      </c>
      <c r="E140" s="28" t="s">
        <v>980</v>
      </c>
      <c r="F140" s="100" t="str">
        <f t="shared" si="2"/>
        <v>3 спортивный разряд</v>
      </c>
    </row>
    <row r="141" spans="1:6" x14ac:dyDescent="0.3">
      <c r="A141" s="63">
        <v>135</v>
      </c>
      <c r="B141" s="64" t="s">
        <v>787</v>
      </c>
      <c r="C141" s="38" t="s">
        <v>756</v>
      </c>
      <c r="D141" s="77">
        <v>1.0921296296296295E-3</v>
      </c>
      <c r="E141" s="28" t="s">
        <v>827</v>
      </c>
      <c r="F141" s="100" t="str">
        <f t="shared" si="2"/>
        <v>3 спортивный разряд</v>
      </c>
    </row>
    <row r="142" spans="1:6" x14ac:dyDescent="0.3">
      <c r="A142" s="63">
        <v>136</v>
      </c>
      <c r="B142" s="64" t="s">
        <v>863</v>
      </c>
      <c r="C142" s="38" t="s">
        <v>221</v>
      </c>
      <c r="D142" s="77">
        <v>1.0936342592592593E-3</v>
      </c>
      <c r="E142" s="28" t="s">
        <v>980</v>
      </c>
      <c r="F142" s="100" t="str">
        <f t="shared" si="2"/>
        <v>3 спортивный разряд</v>
      </c>
    </row>
    <row r="143" spans="1:6" x14ac:dyDescent="0.3">
      <c r="A143" s="63">
        <v>137</v>
      </c>
      <c r="B143" s="64" t="s">
        <v>548</v>
      </c>
      <c r="C143" s="38" t="s">
        <v>519</v>
      </c>
      <c r="D143" s="77">
        <v>1.1057870370370371E-3</v>
      </c>
      <c r="E143" s="28" t="s">
        <v>597</v>
      </c>
      <c r="F143" s="100" t="str">
        <f t="shared" si="2"/>
        <v>3 спортивный разряд</v>
      </c>
    </row>
    <row r="144" spans="1:6" x14ac:dyDescent="0.3">
      <c r="A144" s="63">
        <v>138</v>
      </c>
      <c r="B144" s="64" t="s">
        <v>864</v>
      </c>
      <c r="C144" s="38" t="s">
        <v>345</v>
      </c>
      <c r="D144" s="77">
        <v>1.1072916666666666E-3</v>
      </c>
      <c r="E144" s="28" t="s">
        <v>980</v>
      </c>
      <c r="F144" s="100" t="str">
        <f t="shared" si="2"/>
        <v>3 спортивный разряд</v>
      </c>
    </row>
    <row r="145" spans="1:6" x14ac:dyDescent="0.3">
      <c r="A145" s="63">
        <v>139</v>
      </c>
      <c r="B145" s="64" t="s">
        <v>711</v>
      </c>
      <c r="C145" s="38" t="s">
        <v>643</v>
      </c>
      <c r="D145" s="77">
        <v>1.1083333333333333E-3</v>
      </c>
      <c r="E145" s="28" t="s">
        <v>752</v>
      </c>
      <c r="F145" s="100" t="str">
        <f t="shared" si="2"/>
        <v>3 спортивный разряд</v>
      </c>
    </row>
    <row r="146" spans="1:6" x14ac:dyDescent="0.3">
      <c r="A146" s="63">
        <v>140</v>
      </c>
      <c r="B146" s="64" t="s">
        <v>393</v>
      </c>
      <c r="C146" s="38" t="s">
        <v>176</v>
      </c>
      <c r="D146" s="77">
        <v>1.1088657407407408E-3</v>
      </c>
      <c r="E146" s="28" t="s">
        <v>596</v>
      </c>
      <c r="F146" s="100" t="str">
        <f t="shared" si="2"/>
        <v>3 спортивный разряд</v>
      </c>
    </row>
    <row r="147" spans="1:6" x14ac:dyDescent="0.3">
      <c r="A147" s="63">
        <v>141</v>
      </c>
      <c r="B147" s="64" t="s">
        <v>554</v>
      </c>
      <c r="C147" s="38" t="s">
        <v>550</v>
      </c>
      <c r="D147" s="77">
        <v>1.1094907407407407E-3</v>
      </c>
      <c r="E147" s="28" t="s">
        <v>597</v>
      </c>
      <c r="F147" s="100" t="str">
        <f t="shared" si="2"/>
        <v>3 спортивный разряд</v>
      </c>
    </row>
    <row r="148" spans="1:6" x14ac:dyDescent="0.3">
      <c r="A148" s="63">
        <v>142</v>
      </c>
      <c r="B148" s="64" t="s">
        <v>553</v>
      </c>
      <c r="C148" s="38" t="s">
        <v>274</v>
      </c>
      <c r="D148" s="77">
        <v>1.1133101851851851E-3</v>
      </c>
      <c r="E148" s="28" t="s">
        <v>597</v>
      </c>
      <c r="F148" s="100" t="str">
        <f t="shared" si="2"/>
        <v>3 спортивный разряд</v>
      </c>
    </row>
    <row r="149" spans="1:6" x14ac:dyDescent="0.3">
      <c r="A149" s="63">
        <v>143</v>
      </c>
      <c r="B149" s="64" t="s">
        <v>786</v>
      </c>
      <c r="C149" s="38" t="s">
        <v>37</v>
      </c>
      <c r="D149" s="77">
        <v>1.116550925925926E-3</v>
      </c>
      <c r="E149" s="28" t="s">
        <v>827</v>
      </c>
      <c r="F149" s="100" t="str">
        <f t="shared" si="2"/>
        <v>3 спортивный разряд</v>
      </c>
    </row>
    <row r="150" spans="1:6" x14ac:dyDescent="0.3">
      <c r="A150" s="63">
        <v>144</v>
      </c>
      <c r="B150" s="64" t="s">
        <v>531</v>
      </c>
      <c r="C150" s="38" t="s">
        <v>519</v>
      </c>
      <c r="D150" s="77">
        <v>1.1175925925925926E-3</v>
      </c>
      <c r="E150" s="28" t="s">
        <v>597</v>
      </c>
      <c r="F150" s="100" t="str">
        <f t="shared" si="2"/>
        <v>3 спортивный разряд</v>
      </c>
    </row>
    <row r="151" spans="1:6" x14ac:dyDescent="0.3">
      <c r="A151" s="63">
        <v>145</v>
      </c>
      <c r="B151" s="64" t="s">
        <v>789</v>
      </c>
      <c r="C151" s="38" t="s">
        <v>37</v>
      </c>
      <c r="D151" s="77">
        <v>1.1192129629629629E-3</v>
      </c>
      <c r="E151" s="28" t="s">
        <v>827</v>
      </c>
      <c r="F151" s="100" t="str">
        <f t="shared" si="2"/>
        <v>3 спортивный разряд</v>
      </c>
    </row>
    <row r="152" spans="1:6" x14ac:dyDescent="0.3">
      <c r="A152" s="63">
        <v>146</v>
      </c>
      <c r="B152" s="64" t="s">
        <v>869</v>
      </c>
      <c r="C152" s="38" t="s">
        <v>177</v>
      </c>
      <c r="D152" s="77">
        <v>1.1262731481481482E-3</v>
      </c>
      <c r="E152" s="28" t="s">
        <v>980</v>
      </c>
      <c r="F152" s="100" t="str">
        <f t="shared" si="2"/>
        <v>3 спортивный разряд</v>
      </c>
    </row>
    <row r="153" spans="1:6" x14ac:dyDescent="0.3">
      <c r="A153" s="63">
        <v>147</v>
      </c>
      <c r="B153" s="64" t="s">
        <v>849</v>
      </c>
      <c r="C153" s="38" t="s">
        <v>840</v>
      </c>
      <c r="D153" s="77">
        <v>1.130324074074074E-3</v>
      </c>
      <c r="E153" s="28" t="s">
        <v>980</v>
      </c>
      <c r="F153" s="100" t="str">
        <f t="shared" si="2"/>
        <v>3 спортивный разряд</v>
      </c>
    </row>
    <row r="154" spans="1:6" x14ac:dyDescent="0.3">
      <c r="A154" s="63">
        <v>148</v>
      </c>
      <c r="B154" s="64" t="s">
        <v>391</v>
      </c>
      <c r="C154" s="38" t="s">
        <v>169</v>
      </c>
      <c r="D154" s="77">
        <v>1.1365046296296297E-3</v>
      </c>
      <c r="E154" s="28" t="s">
        <v>596</v>
      </c>
      <c r="F154" s="100" t="str">
        <f t="shared" si="2"/>
        <v>3 спортивный разряд</v>
      </c>
    </row>
    <row r="155" spans="1:6" x14ac:dyDescent="0.3">
      <c r="A155" s="63">
        <v>149</v>
      </c>
      <c r="B155" s="64" t="s">
        <v>555</v>
      </c>
      <c r="C155" s="38" t="s">
        <v>303</v>
      </c>
      <c r="D155" s="77">
        <v>1.1422453703703703E-3</v>
      </c>
      <c r="E155" s="28" t="s">
        <v>597</v>
      </c>
      <c r="F155" s="100" t="str">
        <f t="shared" si="2"/>
        <v>3 спортивный разряд</v>
      </c>
    </row>
    <row r="156" spans="1:6" x14ac:dyDescent="0.3">
      <c r="A156" s="63">
        <v>150</v>
      </c>
      <c r="B156" s="64" t="s">
        <v>431</v>
      </c>
      <c r="C156" s="38" t="s">
        <v>176</v>
      </c>
      <c r="D156" s="77">
        <v>1.1452199074074075E-3</v>
      </c>
      <c r="E156" s="28" t="s">
        <v>596</v>
      </c>
      <c r="F156" s="100" t="str">
        <f t="shared" si="2"/>
        <v>3 спортивный разряд</v>
      </c>
    </row>
    <row r="157" spans="1:6" x14ac:dyDescent="0.3">
      <c r="A157" s="63">
        <v>151</v>
      </c>
      <c r="B157" s="64" t="s">
        <v>552</v>
      </c>
      <c r="C157" s="38" t="s">
        <v>519</v>
      </c>
      <c r="D157" s="77">
        <v>1.1474537037037037E-3</v>
      </c>
      <c r="E157" s="28" t="s">
        <v>597</v>
      </c>
      <c r="F157" s="100" t="str">
        <f t="shared" si="2"/>
        <v>3 спортивный разряд</v>
      </c>
    </row>
    <row r="158" spans="1:6" x14ac:dyDescent="0.3">
      <c r="A158" s="63">
        <v>152</v>
      </c>
      <c r="B158" s="64" t="s">
        <v>549</v>
      </c>
      <c r="C158" s="38" t="s">
        <v>550</v>
      </c>
      <c r="D158" s="77">
        <v>1.1494212962962964E-3</v>
      </c>
      <c r="E158" s="28" t="s">
        <v>597</v>
      </c>
      <c r="F158" s="100" t="str">
        <f t="shared" si="2"/>
        <v>3 спортивный разряд</v>
      </c>
    </row>
    <row r="159" spans="1:6" x14ac:dyDescent="0.3">
      <c r="A159" s="63">
        <v>153</v>
      </c>
      <c r="B159" s="64" t="s">
        <v>866</v>
      </c>
      <c r="C159" s="38" t="s">
        <v>345</v>
      </c>
      <c r="D159" s="77">
        <v>1.1630787037037037E-3</v>
      </c>
      <c r="E159" s="28" t="s">
        <v>980</v>
      </c>
      <c r="F159" s="100" t="str">
        <f t="shared" si="2"/>
        <v>3 спортивный разряд</v>
      </c>
    </row>
    <row r="160" spans="1:6" x14ac:dyDescent="0.3">
      <c r="A160" s="63">
        <v>154</v>
      </c>
      <c r="B160" s="64" t="s">
        <v>841</v>
      </c>
      <c r="C160" s="38" t="s">
        <v>345</v>
      </c>
      <c r="D160" s="77">
        <v>1.1665509259259259E-3</v>
      </c>
      <c r="E160" s="28" t="s">
        <v>980</v>
      </c>
      <c r="F160" s="100" t="str">
        <f t="shared" si="2"/>
        <v>3 спортивный разряд</v>
      </c>
    </row>
    <row r="161" spans="1:6" x14ac:dyDescent="0.3">
      <c r="A161" s="63">
        <v>155</v>
      </c>
      <c r="B161" s="64" t="s">
        <v>367</v>
      </c>
      <c r="C161" s="38" t="s">
        <v>169</v>
      </c>
      <c r="D161" s="77">
        <v>1.1731481481481482E-3</v>
      </c>
      <c r="E161" s="28" t="s">
        <v>596</v>
      </c>
      <c r="F161" s="100" t="str">
        <f t="shared" si="2"/>
        <v>1 юношеский разряд</v>
      </c>
    </row>
    <row r="162" spans="1:6" x14ac:dyDescent="0.3">
      <c r="A162" s="63">
        <v>156</v>
      </c>
      <c r="B162" s="64" t="s">
        <v>792</v>
      </c>
      <c r="C162" s="38" t="s">
        <v>758</v>
      </c>
      <c r="D162" s="77">
        <v>1.1789351851851852E-3</v>
      </c>
      <c r="E162" s="28" t="s">
        <v>827</v>
      </c>
      <c r="F162" s="100" t="str">
        <f t="shared" si="2"/>
        <v>1 юношеский разряд</v>
      </c>
    </row>
    <row r="163" spans="1:6" x14ac:dyDescent="0.3">
      <c r="A163" s="63">
        <v>157</v>
      </c>
      <c r="B163" s="64" t="s">
        <v>394</v>
      </c>
      <c r="C163" s="38" t="s">
        <v>169</v>
      </c>
      <c r="D163" s="77">
        <v>1.1852083333333333E-3</v>
      </c>
      <c r="E163" s="28" t="s">
        <v>596</v>
      </c>
      <c r="F163" s="100" t="str">
        <f t="shared" si="2"/>
        <v>1 юношеский разряд</v>
      </c>
    </row>
    <row r="164" spans="1:6" x14ac:dyDescent="0.3">
      <c r="A164" s="63">
        <v>158</v>
      </c>
      <c r="B164" s="64" t="s">
        <v>862</v>
      </c>
      <c r="C164" s="38" t="s">
        <v>345</v>
      </c>
      <c r="D164" s="77">
        <v>1.1924768518518519E-3</v>
      </c>
      <c r="E164" s="28" t="s">
        <v>980</v>
      </c>
      <c r="F164" s="100" t="str">
        <f t="shared" si="2"/>
        <v>1 юношеский разряд</v>
      </c>
    </row>
    <row r="165" spans="1:6" x14ac:dyDescent="0.3">
      <c r="A165" s="63">
        <v>159</v>
      </c>
      <c r="B165" s="64" t="s">
        <v>856</v>
      </c>
      <c r="C165" s="38" t="s">
        <v>857</v>
      </c>
      <c r="D165" s="77">
        <v>1.1980324074074074E-3</v>
      </c>
      <c r="E165" s="28" t="s">
        <v>980</v>
      </c>
      <c r="F165" s="100" t="str">
        <f t="shared" si="2"/>
        <v>1 юношеский разряд</v>
      </c>
    </row>
    <row r="166" spans="1:6" x14ac:dyDescent="0.3">
      <c r="A166" s="63">
        <v>160</v>
      </c>
      <c r="B166" s="64" t="s">
        <v>714</v>
      </c>
      <c r="C166" s="38" t="s">
        <v>643</v>
      </c>
      <c r="D166" s="77">
        <v>1.207175925925926E-3</v>
      </c>
      <c r="E166" s="28" t="s">
        <v>752</v>
      </c>
      <c r="F166" s="100" t="str">
        <f t="shared" si="2"/>
        <v>1 юношеский разряд</v>
      </c>
    </row>
    <row r="167" spans="1:6" x14ac:dyDescent="0.3">
      <c r="A167" s="63">
        <v>161</v>
      </c>
      <c r="B167" s="64" t="s">
        <v>785</v>
      </c>
      <c r="C167" s="38" t="s">
        <v>37</v>
      </c>
      <c r="D167" s="77">
        <v>1.2300925925925925E-3</v>
      </c>
      <c r="E167" s="28" t="s">
        <v>827</v>
      </c>
      <c r="F167" s="100" t="str">
        <f t="shared" si="2"/>
        <v>1 юношеский разряд</v>
      </c>
    </row>
    <row r="168" spans="1:6" x14ac:dyDescent="0.3">
      <c r="A168" s="63">
        <v>162</v>
      </c>
      <c r="B168" s="64" t="s">
        <v>546</v>
      </c>
      <c r="C168" s="38" t="s">
        <v>274</v>
      </c>
      <c r="D168" s="77">
        <v>1.2466435185185185E-3</v>
      </c>
      <c r="E168" s="28" t="s">
        <v>597</v>
      </c>
      <c r="F168" s="100" t="str">
        <f t="shared" si="2"/>
        <v>2 юношеский разряд</v>
      </c>
    </row>
    <row r="169" spans="1:6" x14ac:dyDescent="0.3">
      <c r="A169" s="63">
        <v>163</v>
      </c>
      <c r="B169" s="64" t="s">
        <v>556</v>
      </c>
      <c r="C169" s="38" t="s">
        <v>550</v>
      </c>
      <c r="D169" s="77">
        <v>1.2578703703703703E-3</v>
      </c>
      <c r="E169" s="28" t="s">
        <v>597</v>
      </c>
      <c r="F169" s="100" t="str">
        <f t="shared" si="2"/>
        <v>2 юношеский разряд</v>
      </c>
    </row>
    <row r="170" spans="1:6" x14ac:dyDescent="0.3">
      <c r="A170" s="63">
        <v>164</v>
      </c>
      <c r="B170" s="64" t="s">
        <v>551</v>
      </c>
      <c r="C170" s="38" t="s">
        <v>550</v>
      </c>
      <c r="D170" s="77">
        <v>1.3381944444444446E-3</v>
      </c>
      <c r="E170" s="28" t="s">
        <v>597</v>
      </c>
      <c r="F170" s="100" t="str">
        <f t="shared" si="2"/>
        <v>2 юношеский разряд</v>
      </c>
    </row>
    <row r="171" spans="1:6" x14ac:dyDescent="0.3">
      <c r="A171" s="63">
        <v>165</v>
      </c>
      <c r="B171" s="64" t="s">
        <v>790</v>
      </c>
      <c r="C171" s="38" t="s">
        <v>756</v>
      </c>
      <c r="D171" s="77">
        <v>1.3487268518518518E-3</v>
      </c>
      <c r="E171" s="28" t="s">
        <v>827</v>
      </c>
      <c r="F171" s="100" t="str">
        <f t="shared" si="2"/>
        <v>2 юношеский разряд</v>
      </c>
    </row>
    <row r="172" spans="1:6" x14ac:dyDescent="0.3">
      <c r="A172" s="63">
        <v>166</v>
      </c>
      <c r="B172" s="64" t="s">
        <v>793</v>
      </c>
      <c r="C172" s="38" t="s">
        <v>37</v>
      </c>
      <c r="D172" s="77">
        <v>1.3822916666666667E-3</v>
      </c>
      <c r="E172" s="28" t="s">
        <v>827</v>
      </c>
      <c r="F172" s="100" t="str">
        <f t="shared" si="2"/>
        <v>3 юношеский разряд</v>
      </c>
    </row>
    <row r="173" spans="1:6" x14ac:dyDescent="0.3">
      <c r="A173" s="63">
        <v>167</v>
      </c>
      <c r="B173" s="64" t="s">
        <v>858</v>
      </c>
      <c r="C173" s="38" t="s">
        <v>172</v>
      </c>
      <c r="D173" s="77">
        <v>1.4467592592592592E-3</v>
      </c>
      <c r="E173" s="28" t="s">
        <v>980</v>
      </c>
      <c r="F173" s="100" t="str">
        <f t="shared" si="2"/>
        <v>3 юношеский разряд</v>
      </c>
    </row>
    <row r="174" spans="1:6" x14ac:dyDescent="0.3">
      <c r="A174" s="63">
        <v>168</v>
      </c>
      <c r="B174" s="64" t="s">
        <v>791</v>
      </c>
      <c r="C174" s="38" t="s">
        <v>773</v>
      </c>
      <c r="D174" s="77">
        <v>1.5299768518518518E-3</v>
      </c>
      <c r="E174" s="28" t="s">
        <v>827</v>
      </c>
      <c r="F174" s="100" t="str">
        <f t="shared" si="2"/>
        <v/>
      </c>
    </row>
    <row r="175" spans="1:6" x14ac:dyDescent="0.3">
      <c r="A175" s="63">
        <v>169</v>
      </c>
      <c r="B175" s="64" t="s">
        <v>794</v>
      </c>
      <c r="C175" s="38" t="s">
        <v>773</v>
      </c>
      <c r="D175" s="77">
        <v>1.7203703703703702E-3</v>
      </c>
      <c r="E175" s="28" t="s">
        <v>827</v>
      </c>
      <c r="F175" s="100" t="str">
        <f t="shared" si="2"/>
        <v/>
      </c>
    </row>
    <row r="176" spans="1:6" x14ac:dyDescent="0.3">
      <c r="D176" s="101"/>
      <c r="E176" s="28"/>
      <c r="F176" s="100"/>
    </row>
  </sheetData>
  <sortState ref="B7:E176">
    <sortCondition ref="D7:D176"/>
  </sortState>
  <mergeCells count="1">
    <mergeCell ref="A4:E4"/>
  </mergeCells>
  <conditionalFormatting sqref="B7">
    <cfRule type="duplicateValues" dxfId="13" priority="8"/>
  </conditionalFormatting>
  <conditionalFormatting sqref="B7">
    <cfRule type="duplicateValues" dxfId="12" priority="7"/>
  </conditionalFormatting>
  <conditionalFormatting sqref="B1:B7">
    <cfRule type="duplicateValues" dxfId="11" priority="6"/>
  </conditionalFormatting>
  <conditionalFormatting sqref="B1:B7 B176:B1048576">
    <cfRule type="duplicateValues" dxfId="10" priority="5"/>
  </conditionalFormatting>
  <conditionalFormatting sqref="B8:B175">
    <cfRule type="duplicateValues" dxfId="9" priority="4"/>
  </conditionalFormatting>
  <conditionalFormatting sqref="B8:B175">
    <cfRule type="duplicateValues" dxfId="8" priority="3"/>
  </conditionalFormatting>
  <conditionalFormatting sqref="B8:B175">
    <cfRule type="duplicateValues" dxfId="7" priority="2"/>
  </conditionalFormatting>
  <conditionalFormatting sqref="B8:B175">
    <cfRule type="duplicateValues" dxfId="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workbookViewId="0">
      <selection activeCell="A2" sqref="A2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1" t="s">
        <v>150</v>
      </c>
      <c r="B2" s="2"/>
      <c r="C2" s="2"/>
      <c r="D2" s="2"/>
      <c r="E2" s="2"/>
    </row>
    <row r="3" spans="1:5" x14ac:dyDescent="0.3">
      <c r="A3" s="3" t="s">
        <v>134</v>
      </c>
      <c r="B3" s="4"/>
      <c r="C3" s="5"/>
      <c r="D3" s="6"/>
      <c r="E3" s="7"/>
    </row>
    <row r="4" spans="1:5" x14ac:dyDescent="0.3">
      <c r="A4" s="124"/>
      <c r="B4" s="124"/>
      <c r="C4" s="124"/>
      <c r="D4" s="124"/>
      <c r="E4" s="124"/>
    </row>
    <row r="5" spans="1:5" ht="56.25" customHeight="1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3">
      <c r="A6" s="35"/>
      <c r="B6" s="60"/>
      <c r="C6" s="61"/>
      <c r="D6" s="62"/>
      <c r="E6" s="49"/>
    </row>
    <row r="7" spans="1:5" x14ac:dyDescent="0.3">
      <c r="A7" s="63">
        <v>1</v>
      </c>
      <c r="B7" s="57"/>
      <c r="C7" s="58"/>
      <c r="D7" s="39"/>
      <c r="E7" s="28"/>
    </row>
    <row r="8" spans="1:5" x14ac:dyDescent="0.3">
      <c r="A8" s="63">
        <v>2</v>
      </c>
      <c r="B8" s="64"/>
      <c r="C8" s="38"/>
      <c r="D8" s="39"/>
      <c r="E8" s="28"/>
    </row>
    <row r="9" spans="1:5" x14ac:dyDescent="0.3">
      <c r="A9" s="63">
        <v>3</v>
      </c>
      <c r="B9" s="64"/>
      <c r="C9" s="38"/>
      <c r="D9" s="39"/>
      <c r="E9" s="28"/>
    </row>
    <row r="10" spans="1:5" x14ac:dyDescent="0.3">
      <c r="A10" s="66">
        <v>4</v>
      </c>
      <c r="B10" s="31"/>
      <c r="C10" s="31"/>
      <c r="D10" s="37"/>
      <c r="E10" s="28"/>
    </row>
    <row r="11" spans="1:5" x14ac:dyDescent="0.3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5" priority="3"/>
  </conditionalFormatting>
  <conditionalFormatting sqref="B7:B11">
    <cfRule type="duplicateValues" dxfId="4" priority="2"/>
  </conditionalFormatting>
  <conditionalFormatting sqref="B1:B11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workbookViewId="0">
      <selection activeCell="A2" sqref="A2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1" t="s">
        <v>150</v>
      </c>
      <c r="B2" s="2"/>
      <c r="C2" s="2"/>
      <c r="D2" s="2"/>
      <c r="E2" s="2"/>
    </row>
    <row r="3" spans="1:5" x14ac:dyDescent="0.3">
      <c r="A3" s="3" t="s">
        <v>135</v>
      </c>
      <c r="B3" s="4"/>
      <c r="C3" s="5"/>
      <c r="D3" s="6"/>
      <c r="E3" s="7"/>
    </row>
    <row r="4" spans="1:5" x14ac:dyDescent="0.3">
      <c r="A4" s="124"/>
      <c r="B4" s="124"/>
      <c r="C4" s="124"/>
      <c r="D4" s="124"/>
      <c r="E4" s="124"/>
    </row>
    <row r="5" spans="1:5" ht="55.5" customHeight="1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3">
      <c r="A6" s="35"/>
      <c r="B6" s="60"/>
      <c r="C6" s="61"/>
      <c r="D6" s="62"/>
      <c r="E6" s="49"/>
    </row>
    <row r="7" spans="1:5" x14ac:dyDescent="0.3">
      <c r="A7" s="63">
        <v>1</v>
      </c>
      <c r="B7" s="57"/>
      <c r="C7" s="58"/>
      <c r="D7" s="39"/>
      <c r="E7" s="28"/>
    </row>
    <row r="8" spans="1:5" x14ac:dyDescent="0.3">
      <c r="A8" s="63">
        <v>2</v>
      </c>
      <c r="B8" s="64"/>
      <c r="C8" s="38"/>
      <c r="D8" s="39"/>
      <c r="E8" s="28"/>
    </row>
    <row r="9" spans="1:5" x14ac:dyDescent="0.3">
      <c r="A9" s="63">
        <v>3</v>
      </c>
      <c r="B9" s="64"/>
      <c r="C9" s="38"/>
      <c r="D9" s="39"/>
      <c r="E9" s="28"/>
    </row>
    <row r="10" spans="1:5" x14ac:dyDescent="0.3">
      <c r="A10" s="66">
        <v>4</v>
      </c>
      <c r="B10" s="31"/>
      <c r="C10" s="31"/>
      <c r="D10" s="37"/>
      <c r="E10" s="28"/>
    </row>
    <row r="11" spans="1:5" x14ac:dyDescent="0.3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2" priority="3"/>
  </conditionalFormatting>
  <conditionalFormatting sqref="B7:B11">
    <cfRule type="duplicateValues" dxfId="1" priority="2"/>
  </conditionalFormatting>
  <conditionalFormatting sqref="B1:B1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634"/>
  <sheetViews>
    <sheetView workbookViewId="0">
      <selection activeCell="G11" sqref="G11"/>
    </sheetView>
  </sheetViews>
  <sheetFormatPr defaultColWidth="9.109375" defaultRowHeight="14.4" x14ac:dyDescent="0.3"/>
  <cols>
    <col min="1" max="1" width="4.6640625" style="32" customWidth="1"/>
    <col min="2" max="2" width="23.6640625" style="95" customWidth="1"/>
    <col min="3" max="3" width="33.6640625" style="33" customWidth="1"/>
    <col min="4" max="4" width="10.6640625" style="34" customWidth="1"/>
    <col min="5" max="5" width="40.6640625" style="22" customWidth="1"/>
    <col min="6" max="6" width="23.44140625" style="8" customWidth="1"/>
    <col min="7" max="16384" width="9.109375" style="22"/>
  </cols>
  <sheetData>
    <row r="1" spans="1:25" s="13" customFormat="1" ht="13.8" x14ac:dyDescent="0.3">
      <c r="A1" s="1" t="s">
        <v>0</v>
      </c>
      <c r="B1" s="2"/>
      <c r="C1" s="2"/>
      <c r="D1" s="2"/>
      <c r="E1" s="2"/>
      <c r="F1" s="2"/>
    </row>
    <row r="2" spans="1:25" s="13" customFormat="1" ht="13.8" x14ac:dyDescent="0.3">
      <c r="A2" s="1" t="s">
        <v>150</v>
      </c>
      <c r="B2" s="2"/>
      <c r="C2" s="2"/>
      <c r="D2" s="2"/>
      <c r="E2" s="2"/>
      <c r="F2" s="2"/>
    </row>
    <row r="3" spans="1:25" ht="12.75" customHeight="1" x14ac:dyDescent="0.3">
      <c r="A3" s="3" t="s">
        <v>68</v>
      </c>
      <c r="B3" s="90"/>
      <c r="C3" s="5"/>
      <c r="D3" s="6"/>
      <c r="E3" s="7"/>
    </row>
    <row r="4" spans="1:25" ht="15" customHeight="1" x14ac:dyDescent="0.3">
      <c r="A4" s="121" t="s">
        <v>69</v>
      </c>
      <c r="B4" s="121"/>
      <c r="C4" s="121"/>
      <c r="D4" s="121"/>
      <c r="E4" s="121"/>
      <c r="F4" s="121"/>
    </row>
    <row r="5" spans="1:25" ht="14.25" customHeight="1" x14ac:dyDescent="0.3">
      <c r="A5" s="118" t="s">
        <v>145</v>
      </c>
      <c r="B5" s="118"/>
      <c r="C5" s="118"/>
      <c r="D5" s="118"/>
      <c r="E5" s="118"/>
      <c r="F5" s="118"/>
    </row>
    <row r="6" spans="1:25" ht="14.25" customHeight="1" x14ac:dyDescent="0.3">
      <c r="A6" s="119" t="s">
        <v>146</v>
      </c>
      <c r="B6" s="119"/>
      <c r="C6" s="119"/>
      <c r="D6" s="119"/>
      <c r="E6" s="119"/>
      <c r="F6" s="119"/>
    </row>
    <row r="7" spans="1:25" ht="14.25" customHeight="1" x14ac:dyDescent="0.3">
      <c r="A7" s="123" t="s">
        <v>147</v>
      </c>
      <c r="B7" s="123"/>
      <c r="C7" s="123"/>
      <c r="D7" s="123"/>
      <c r="E7" s="123"/>
      <c r="F7" s="123"/>
      <c r="G7" s="123"/>
      <c r="H7" s="123"/>
    </row>
    <row r="8" spans="1:25" ht="21" customHeight="1" x14ac:dyDescent="0.3">
      <c r="A8" s="122"/>
      <c r="B8" s="122"/>
      <c r="C8" s="122"/>
      <c r="D8" s="122"/>
      <c r="E8" s="122"/>
    </row>
    <row r="9" spans="1:25" ht="77.25" customHeight="1" x14ac:dyDescent="0.3">
      <c r="A9" s="23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27" customFormat="1" ht="12.75" customHeight="1" x14ac:dyDescent="0.3">
      <c r="A10" s="24"/>
      <c r="B10" s="93">
        <v>1</v>
      </c>
      <c r="C10" s="26">
        <v>2</v>
      </c>
      <c r="D10" s="25">
        <v>3</v>
      </c>
      <c r="E10" s="26">
        <v>4</v>
      </c>
      <c r="F10" s="25">
        <v>5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0" customFormat="1" ht="12.75" customHeight="1" x14ac:dyDescent="0.25">
      <c r="A11" s="70">
        <v>1</v>
      </c>
      <c r="B11" s="78" t="s">
        <v>27</v>
      </c>
      <c r="C11" s="52" t="s">
        <v>168</v>
      </c>
      <c r="D11" s="29">
        <v>9.7847222222222237E-4</v>
      </c>
      <c r="E11" s="69" t="s">
        <v>1020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25" s="30" customFormat="1" ht="12.75" customHeight="1" x14ac:dyDescent="0.25">
      <c r="A12" s="70">
        <v>2</v>
      </c>
      <c r="B12" s="78" t="s">
        <v>23</v>
      </c>
      <c r="C12" s="52" t="s">
        <v>13</v>
      </c>
      <c r="D12" s="29">
        <v>9.8460648148148149E-4</v>
      </c>
      <c r="E12" s="69" t="s">
        <v>1020</v>
      </c>
      <c r="F12" s="20" t="str">
        <f t="shared" si="0"/>
        <v>МСМК</v>
      </c>
    </row>
    <row r="13" spans="1:25" s="30" customFormat="1" ht="12.75" customHeight="1" x14ac:dyDescent="0.25">
      <c r="A13" s="70">
        <v>3</v>
      </c>
      <c r="B13" s="78" t="s">
        <v>153</v>
      </c>
      <c r="C13" s="52" t="s">
        <v>345</v>
      </c>
      <c r="D13" s="29">
        <v>9.8807870370370369E-4</v>
      </c>
      <c r="E13" s="69" t="s">
        <v>1020</v>
      </c>
      <c r="F13" s="20" t="str">
        <f t="shared" si="0"/>
        <v>МСМК</v>
      </c>
    </row>
    <row r="14" spans="1:25" s="30" customFormat="1" ht="12.75" customHeight="1" x14ac:dyDescent="0.25">
      <c r="A14" s="70">
        <v>4</v>
      </c>
      <c r="B14" s="78" t="s">
        <v>11</v>
      </c>
      <c r="C14" s="52" t="s">
        <v>169</v>
      </c>
      <c r="D14" s="29">
        <v>9.8814814814814815E-4</v>
      </c>
      <c r="E14" s="69" t="s">
        <v>355</v>
      </c>
      <c r="F14" s="20" t="str">
        <f t="shared" si="0"/>
        <v>МСМК</v>
      </c>
    </row>
    <row r="15" spans="1:25" s="30" customFormat="1" ht="12.75" customHeight="1" x14ac:dyDescent="0.25">
      <c r="A15" s="70">
        <v>5</v>
      </c>
      <c r="B15" s="78" t="s">
        <v>19</v>
      </c>
      <c r="C15" s="52" t="s">
        <v>170</v>
      </c>
      <c r="D15" s="29">
        <v>9.8854166666666665E-4</v>
      </c>
      <c r="E15" s="69" t="s">
        <v>1020</v>
      </c>
      <c r="F15" s="20" t="str">
        <f t="shared" si="0"/>
        <v>МСМК</v>
      </c>
    </row>
    <row r="16" spans="1:25" s="30" customFormat="1" ht="12.75" customHeight="1" x14ac:dyDescent="0.25">
      <c r="A16" s="70">
        <v>6</v>
      </c>
      <c r="B16" s="78" t="s">
        <v>28</v>
      </c>
      <c r="C16" s="52" t="s">
        <v>176</v>
      </c>
      <c r="D16" s="29">
        <v>9.8959490740740757E-4</v>
      </c>
      <c r="E16" s="69" t="s">
        <v>355</v>
      </c>
      <c r="F16" s="20" t="str">
        <f t="shared" si="0"/>
        <v>МС</v>
      </c>
    </row>
    <row r="17" spans="1:6" s="30" customFormat="1" ht="12.75" customHeight="1" x14ac:dyDescent="0.25">
      <c r="A17" s="70">
        <v>7</v>
      </c>
      <c r="B17" s="78" t="s">
        <v>151</v>
      </c>
      <c r="C17" s="52" t="s">
        <v>152</v>
      </c>
      <c r="D17" s="29">
        <v>9.9039351851851849E-4</v>
      </c>
      <c r="E17" s="69" t="s">
        <v>1020</v>
      </c>
      <c r="F17" s="20" t="str">
        <f t="shared" si="0"/>
        <v>МС</v>
      </c>
    </row>
    <row r="18" spans="1:6" s="30" customFormat="1" ht="12.75" customHeight="1" x14ac:dyDescent="0.25">
      <c r="A18" s="70">
        <v>8</v>
      </c>
      <c r="B18" s="78" t="s">
        <v>25</v>
      </c>
      <c r="C18" s="52" t="s">
        <v>169</v>
      </c>
      <c r="D18" s="29">
        <v>9.9222222222222225E-4</v>
      </c>
      <c r="E18" s="69" t="s">
        <v>355</v>
      </c>
      <c r="F18" s="20" t="str">
        <f t="shared" si="0"/>
        <v>МС</v>
      </c>
    </row>
    <row r="19" spans="1:6" s="30" customFormat="1" ht="12.75" customHeight="1" x14ac:dyDescent="0.25">
      <c r="A19" s="70">
        <v>9</v>
      </c>
      <c r="B19" s="78" t="s">
        <v>166</v>
      </c>
      <c r="C19" s="52" t="s">
        <v>343</v>
      </c>
      <c r="D19" s="29">
        <v>9.9262731481481489E-4</v>
      </c>
      <c r="E19" s="69" t="s">
        <v>1022</v>
      </c>
      <c r="F19" s="20" t="str">
        <f t="shared" si="0"/>
        <v>МС</v>
      </c>
    </row>
    <row r="20" spans="1:6" s="30" customFormat="1" ht="12.75" customHeight="1" x14ac:dyDescent="0.25">
      <c r="A20" s="70">
        <v>10</v>
      </c>
      <c r="B20" s="78" t="s">
        <v>31</v>
      </c>
      <c r="C20" s="52" t="s">
        <v>178</v>
      </c>
      <c r="D20" s="29">
        <v>9.9282407407407414E-4</v>
      </c>
      <c r="E20" s="69" t="s">
        <v>1020</v>
      </c>
      <c r="F20" s="20" t="str">
        <f t="shared" si="0"/>
        <v>МС</v>
      </c>
    </row>
    <row r="21" spans="1:6" s="30" customFormat="1" ht="12.75" customHeight="1" x14ac:dyDescent="0.25">
      <c r="A21" s="70">
        <v>11</v>
      </c>
      <c r="B21" s="78" t="s">
        <v>20</v>
      </c>
      <c r="C21" s="52" t="s">
        <v>174</v>
      </c>
      <c r="D21" s="29">
        <v>9.9284722222222222E-4</v>
      </c>
      <c r="E21" s="69" t="s">
        <v>1022</v>
      </c>
      <c r="F21" s="20" t="str">
        <f t="shared" si="0"/>
        <v>МС</v>
      </c>
    </row>
    <row r="22" spans="1:6" s="30" customFormat="1" ht="12.75" customHeight="1" x14ac:dyDescent="0.25">
      <c r="A22" s="70">
        <v>12</v>
      </c>
      <c r="B22" s="78" t="s">
        <v>56</v>
      </c>
      <c r="C22" s="52" t="s">
        <v>15</v>
      </c>
      <c r="D22" s="29">
        <v>9.9412037037037025E-4</v>
      </c>
      <c r="E22" s="69" t="s">
        <v>1022</v>
      </c>
      <c r="F22" s="20" t="str">
        <f t="shared" si="0"/>
        <v>МС</v>
      </c>
    </row>
    <row r="23" spans="1:6" s="30" customFormat="1" ht="12.75" customHeight="1" x14ac:dyDescent="0.25">
      <c r="A23" s="70">
        <v>13</v>
      </c>
      <c r="B23" s="78" t="s">
        <v>14</v>
      </c>
      <c r="C23" s="52" t="s">
        <v>15</v>
      </c>
      <c r="D23" s="29">
        <v>9.9460648148148151E-4</v>
      </c>
      <c r="E23" s="69" t="s">
        <v>1022</v>
      </c>
      <c r="F23" s="20" t="str">
        <f t="shared" si="0"/>
        <v>МС</v>
      </c>
    </row>
    <row r="24" spans="1:6" s="30" customFormat="1" ht="12.75" customHeight="1" x14ac:dyDescent="0.25">
      <c r="A24" s="70">
        <v>14</v>
      </c>
      <c r="B24" s="78" t="s">
        <v>59</v>
      </c>
      <c r="C24" s="52" t="s">
        <v>13</v>
      </c>
      <c r="D24" s="29">
        <v>1.0031250000000001E-3</v>
      </c>
      <c r="E24" s="69" t="s">
        <v>1020</v>
      </c>
      <c r="F24" s="20" t="str">
        <f t="shared" si="0"/>
        <v>МС</v>
      </c>
    </row>
    <row r="25" spans="1:6" s="30" customFormat="1" ht="12.75" customHeight="1" x14ac:dyDescent="0.25">
      <c r="A25" s="70">
        <v>15</v>
      </c>
      <c r="B25" s="78" t="s">
        <v>51</v>
      </c>
      <c r="C25" s="52" t="s">
        <v>175</v>
      </c>
      <c r="D25" s="29">
        <v>1.0063425925925925E-3</v>
      </c>
      <c r="E25" s="69" t="s">
        <v>167</v>
      </c>
      <c r="F25" s="20" t="str">
        <f t="shared" si="0"/>
        <v>МС</v>
      </c>
    </row>
    <row r="26" spans="1:6" s="30" customFormat="1" ht="12.75" customHeight="1" x14ac:dyDescent="0.25">
      <c r="A26" s="70">
        <v>16</v>
      </c>
      <c r="B26" s="78" t="s">
        <v>17</v>
      </c>
      <c r="C26" s="52" t="s">
        <v>15</v>
      </c>
      <c r="D26" s="29">
        <v>1.0070138888888889E-3</v>
      </c>
      <c r="E26" s="69" t="s">
        <v>355</v>
      </c>
      <c r="F26" s="20" t="str">
        <f t="shared" si="0"/>
        <v>МС</v>
      </c>
    </row>
    <row r="27" spans="1:6" s="30" customFormat="1" ht="12.75" customHeight="1" x14ac:dyDescent="0.25">
      <c r="A27" s="70">
        <v>17</v>
      </c>
      <c r="B27" s="78" t="s">
        <v>22</v>
      </c>
      <c r="C27" s="52" t="s">
        <v>169</v>
      </c>
      <c r="D27" s="29">
        <v>1.0087152777777779E-3</v>
      </c>
      <c r="E27" s="69" t="s">
        <v>1022</v>
      </c>
      <c r="F27" s="20" t="str">
        <f t="shared" si="0"/>
        <v>МС</v>
      </c>
    </row>
    <row r="28" spans="1:6" s="30" customFormat="1" ht="12.75" customHeight="1" x14ac:dyDescent="0.25">
      <c r="A28" s="70">
        <v>18</v>
      </c>
      <c r="B28" s="78" t="s">
        <v>12</v>
      </c>
      <c r="C28" s="52" t="s">
        <v>169</v>
      </c>
      <c r="D28" s="29">
        <v>1.0125347222222222E-3</v>
      </c>
      <c r="E28" s="69" t="s">
        <v>355</v>
      </c>
      <c r="F28" s="20" t="str">
        <f t="shared" si="0"/>
        <v>МС</v>
      </c>
    </row>
    <row r="29" spans="1:6" s="30" customFormat="1" ht="12.75" customHeight="1" x14ac:dyDescent="0.25">
      <c r="A29" s="70">
        <v>19</v>
      </c>
      <c r="B29" s="78" t="s">
        <v>61</v>
      </c>
      <c r="C29" s="52" t="s">
        <v>13</v>
      </c>
      <c r="D29" s="29">
        <v>1.0137731481481482E-3</v>
      </c>
      <c r="E29" s="69" t="s">
        <v>1021</v>
      </c>
      <c r="F29" s="20" t="str">
        <f t="shared" si="0"/>
        <v>МС</v>
      </c>
    </row>
    <row r="30" spans="1:6" s="30" customFormat="1" ht="12.75" customHeight="1" x14ac:dyDescent="0.25">
      <c r="A30" s="70">
        <v>20</v>
      </c>
      <c r="B30" s="78" t="s">
        <v>143</v>
      </c>
      <c r="C30" s="52" t="s">
        <v>996</v>
      </c>
      <c r="D30" s="29">
        <v>1.015763888888889E-3</v>
      </c>
      <c r="E30" s="69" t="s">
        <v>167</v>
      </c>
      <c r="F30" s="20" t="str">
        <f t="shared" si="0"/>
        <v>МС</v>
      </c>
    </row>
    <row r="31" spans="1:6" s="30" customFormat="1" ht="12.75" customHeight="1" x14ac:dyDescent="0.25">
      <c r="A31" s="70">
        <v>21</v>
      </c>
      <c r="B31" s="78" t="s">
        <v>49</v>
      </c>
      <c r="C31" s="52" t="s">
        <v>175</v>
      </c>
      <c r="D31" s="29">
        <v>1.0183796296296297E-3</v>
      </c>
      <c r="E31" s="69" t="s">
        <v>1022</v>
      </c>
      <c r="F31" s="20" t="str">
        <f t="shared" si="0"/>
        <v>МС</v>
      </c>
    </row>
    <row r="32" spans="1:6" s="30" customFormat="1" ht="12.75" customHeight="1" x14ac:dyDescent="0.25">
      <c r="A32" s="70">
        <v>22</v>
      </c>
      <c r="B32" s="78" t="s">
        <v>53</v>
      </c>
      <c r="C32" s="52" t="s">
        <v>15</v>
      </c>
      <c r="D32" s="29">
        <v>1.0238194444444444E-3</v>
      </c>
      <c r="E32" s="69" t="s">
        <v>167</v>
      </c>
      <c r="F32" s="20" t="str">
        <f t="shared" si="0"/>
        <v>МС</v>
      </c>
    </row>
    <row r="33" spans="1:6" s="30" customFormat="1" ht="12.75" customHeight="1" x14ac:dyDescent="0.25">
      <c r="A33" s="70">
        <v>23</v>
      </c>
      <c r="B33" s="78" t="s">
        <v>38</v>
      </c>
      <c r="C33" s="52" t="s">
        <v>171</v>
      </c>
      <c r="D33" s="29">
        <v>1.0252314814814816E-3</v>
      </c>
      <c r="E33" s="69" t="s">
        <v>1020</v>
      </c>
      <c r="F33" s="20" t="str">
        <f t="shared" si="0"/>
        <v>МС</v>
      </c>
    </row>
    <row r="34" spans="1:6" s="30" customFormat="1" ht="12.75" customHeight="1" x14ac:dyDescent="0.25">
      <c r="A34" s="70">
        <v>24</v>
      </c>
      <c r="B34" s="78" t="s">
        <v>36</v>
      </c>
      <c r="C34" s="52" t="s">
        <v>171</v>
      </c>
      <c r="D34" s="29">
        <v>1.025925925925926E-3</v>
      </c>
      <c r="E34" s="69" t="s">
        <v>1021</v>
      </c>
      <c r="F34" s="20" t="str">
        <f t="shared" si="0"/>
        <v>МС</v>
      </c>
    </row>
    <row r="35" spans="1:6" s="30" customFormat="1" ht="12.75" customHeight="1" x14ac:dyDescent="0.25">
      <c r="A35" s="70">
        <v>25</v>
      </c>
      <c r="B35" s="78" t="s">
        <v>44</v>
      </c>
      <c r="C35" s="52" t="s">
        <v>13</v>
      </c>
      <c r="D35" s="29">
        <v>1.02625E-3</v>
      </c>
      <c r="E35" s="69" t="s">
        <v>158</v>
      </c>
      <c r="F35" s="20" t="str">
        <f t="shared" si="0"/>
        <v>МС</v>
      </c>
    </row>
    <row r="36" spans="1:6" s="30" customFormat="1" ht="12.75" customHeight="1" x14ac:dyDescent="0.25">
      <c r="A36" s="70">
        <v>26</v>
      </c>
      <c r="B36" s="78" t="s">
        <v>48</v>
      </c>
      <c r="C36" s="52" t="s">
        <v>169</v>
      </c>
      <c r="D36" s="29">
        <v>1.0276157407407408E-3</v>
      </c>
      <c r="E36" s="69" t="s">
        <v>158</v>
      </c>
      <c r="F36" s="20" t="str">
        <f t="shared" si="0"/>
        <v>МС</v>
      </c>
    </row>
    <row r="37" spans="1:6" s="30" customFormat="1" ht="12" customHeight="1" x14ac:dyDescent="0.25">
      <c r="A37" s="70">
        <v>27</v>
      </c>
      <c r="B37" s="78" t="s">
        <v>154</v>
      </c>
      <c r="C37" s="52" t="s">
        <v>176</v>
      </c>
      <c r="D37" s="29">
        <v>1.0284722222222223E-3</v>
      </c>
      <c r="E37" s="69" t="s">
        <v>1021</v>
      </c>
      <c r="F37" s="20" t="str">
        <f t="shared" si="0"/>
        <v>МС</v>
      </c>
    </row>
    <row r="38" spans="1:6" s="30" customFormat="1" ht="12.75" customHeight="1" x14ac:dyDescent="0.25">
      <c r="A38" s="70">
        <v>28</v>
      </c>
      <c r="B38" s="78" t="s">
        <v>42</v>
      </c>
      <c r="C38" s="52" t="s">
        <v>345</v>
      </c>
      <c r="D38" s="29">
        <v>1.0288194444444444E-3</v>
      </c>
      <c r="E38" s="69" t="s">
        <v>1021</v>
      </c>
      <c r="F38" s="20" t="str">
        <f t="shared" si="0"/>
        <v>МС</v>
      </c>
    </row>
    <row r="39" spans="1:6" s="30" customFormat="1" ht="12.75" customHeight="1" x14ac:dyDescent="0.25">
      <c r="A39" s="70">
        <v>29</v>
      </c>
      <c r="B39" s="78" t="s">
        <v>32</v>
      </c>
      <c r="C39" s="52" t="s">
        <v>176</v>
      </c>
      <c r="D39" s="29">
        <v>1.0290509259259259E-3</v>
      </c>
      <c r="E39" s="69" t="s">
        <v>1020</v>
      </c>
      <c r="F39" s="20" t="str">
        <f t="shared" si="0"/>
        <v>МС</v>
      </c>
    </row>
    <row r="40" spans="1:6" s="30" customFormat="1" ht="12.75" customHeight="1" x14ac:dyDescent="0.25">
      <c r="A40" s="70">
        <v>30</v>
      </c>
      <c r="B40" s="78" t="s">
        <v>223</v>
      </c>
      <c r="C40" s="52" t="s">
        <v>13</v>
      </c>
      <c r="D40" s="29">
        <v>1.0300925925925926E-3</v>
      </c>
      <c r="E40" s="69" t="s">
        <v>983</v>
      </c>
      <c r="F40" s="20" t="str">
        <f t="shared" si="0"/>
        <v>МС</v>
      </c>
    </row>
    <row r="41" spans="1:6" s="30" customFormat="1" ht="12.75" customHeight="1" x14ac:dyDescent="0.25">
      <c r="A41" s="70">
        <v>31</v>
      </c>
      <c r="B41" s="78" t="s">
        <v>235</v>
      </c>
      <c r="C41" s="52" t="s">
        <v>169</v>
      </c>
      <c r="D41" s="29">
        <v>1.0310185185185186E-3</v>
      </c>
      <c r="E41" s="69" t="s">
        <v>1021</v>
      </c>
      <c r="F41" s="20" t="str">
        <f t="shared" si="0"/>
        <v>МС</v>
      </c>
    </row>
    <row r="42" spans="1:6" s="30" customFormat="1" ht="12.75" customHeight="1" x14ac:dyDescent="0.25">
      <c r="A42" s="70">
        <v>32</v>
      </c>
      <c r="B42" s="78" t="s">
        <v>62</v>
      </c>
      <c r="C42" s="52" t="s">
        <v>13</v>
      </c>
      <c r="D42" s="29">
        <v>1.0313657407407407E-3</v>
      </c>
      <c r="E42" s="69" t="s">
        <v>983</v>
      </c>
      <c r="F42" s="20" t="str">
        <f t="shared" si="0"/>
        <v>МС</v>
      </c>
    </row>
    <row r="43" spans="1:6" s="30" customFormat="1" ht="12.75" customHeight="1" x14ac:dyDescent="0.25">
      <c r="A43" s="70">
        <v>33</v>
      </c>
      <c r="B43" s="78" t="s">
        <v>155</v>
      </c>
      <c r="C43" s="52" t="s">
        <v>13</v>
      </c>
      <c r="D43" s="29">
        <v>1.031712962962963E-3</v>
      </c>
      <c r="E43" s="69" t="s">
        <v>983</v>
      </c>
      <c r="F43" s="20" t="str">
        <f t="shared" si="0"/>
        <v>МС</v>
      </c>
    </row>
    <row r="44" spans="1:6" s="30" customFormat="1" ht="12.75" customHeight="1" x14ac:dyDescent="0.25">
      <c r="A44" s="70">
        <v>34</v>
      </c>
      <c r="B44" s="78" t="s">
        <v>236</v>
      </c>
      <c r="C44" s="52" t="s">
        <v>519</v>
      </c>
      <c r="D44" s="29">
        <v>1.0326388888888889E-3</v>
      </c>
      <c r="E44" s="69" t="s">
        <v>983</v>
      </c>
      <c r="F44" s="20" t="str">
        <f t="shared" si="0"/>
        <v>МС</v>
      </c>
    </row>
    <row r="45" spans="1:6" s="30" customFormat="1" ht="12.75" customHeight="1" x14ac:dyDescent="0.25">
      <c r="A45" s="70">
        <v>35</v>
      </c>
      <c r="B45" s="78" t="s">
        <v>57</v>
      </c>
      <c r="C45" s="52" t="s">
        <v>345</v>
      </c>
      <c r="D45" s="29">
        <v>1.0328356481481482E-3</v>
      </c>
      <c r="E45" s="69" t="s">
        <v>1022</v>
      </c>
      <c r="F45" s="20" t="str">
        <f t="shared" si="0"/>
        <v>МС</v>
      </c>
    </row>
    <row r="46" spans="1:6" s="30" customFormat="1" ht="12.75" customHeight="1" x14ac:dyDescent="0.25">
      <c r="A46" s="70">
        <v>36</v>
      </c>
      <c r="B46" s="78" t="s">
        <v>227</v>
      </c>
      <c r="C46" s="52" t="s">
        <v>169</v>
      </c>
      <c r="D46" s="29">
        <v>1.0328703703703704E-3</v>
      </c>
      <c r="E46" s="69" t="s">
        <v>983</v>
      </c>
      <c r="F46" s="20" t="str">
        <f t="shared" si="0"/>
        <v>МС</v>
      </c>
    </row>
    <row r="47" spans="1:6" s="30" customFormat="1" ht="12.75" customHeight="1" x14ac:dyDescent="0.25">
      <c r="A47" s="70">
        <v>37</v>
      </c>
      <c r="B47" s="78" t="s">
        <v>238</v>
      </c>
      <c r="C47" s="52" t="s">
        <v>169</v>
      </c>
      <c r="D47" s="29">
        <v>1.0332175925925925E-3</v>
      </c>
      <c r="E47" s="69" t="s">
        <v>983</v>
      </c>
      <c r="F47" s="20" t="str">
        <f t="shared" si="0"/>
        <v>МС</v>
      </c>
    </row>
    <row r="48" spans="1:6" s="30" customFormat="1" ht="12.75" customHeight="1" x14ac:dyDescent="0.25">
      <c r="A48" s="70">
        <v>38</v>
      </c>
      <c r="B48" s="78" t="s">
        <v>64</v>
      </c>
      <c r="C48" s="52" t="s">
        <v>15</v>
      </c>
      <c r="D48" s="29">
        <v>1.0338888888888889E-3</v>
      </c>
      <c r="E48" s="69" t="s">
        <v>158</v>
      </c>
      <c r="F48" s="20" t="str">
        <f t="shared" si="0"/>
        <v>МС</v>
      </c>
    </row>
    <row r="49" spans="1:6" s="30" customFormat="1" ht="12.75" customHeight="1" x14ac:dyDescent="0.25">
      <c r="A49" s="70">
        <v>39</v>
      </c>
      <c r="B49" s="78" t="s">
        <v>39</v>
      </c>
      <c r="C49" s="52" t="s">
        <v>15</v>
      </c>
      <c r="D49" s="29">
        <v>1.0356712962962963E-3</v>
      </c>
      <c r="E49" s="69" t="s">
        <v>158</v>
      </c>
      <c r="F49" s="20" t="str">
        <f t="shared" si="0"/>
        <v>МС</v>
      </c>
    </row>
    <row r="50" spans="1:6" s="30" customFormat="1" ht="12.75" customHeight="1" x14ac:dyDescent="0.25">
      <c r="A50" s="70">
        <v>40</v>
      </c>
      <c r="B50" s="78" t="s">
        <v>311</v>
      </c>
      <c r="C50" s="52" t="s">
        <v>175</v>
      </c>
      <c r="D50" s="29">
        <v>1.0364583333333332E-3</v>
      </c>
      <c r="E50" s="69" t="s">
        <v>1021</v>
      </c>
      <c r="F50" s="20" t="str">
        <f t="shared" si="0"/>
        <v>МС</v>
      </c>
    </row>
    <row r="51" spans="1:6" s="30" customFormat="1" ht="12.75" customHeight="1" x14ac:dyDescent="0.3">
      <c r="A51" s="70">
        <v>41</v>
      </c>
      <c r="B51" s="78" t="s">
        <v>314</v>
      </c>
      <c r="C51" s="52" t="s">
        <v>179</v>
      </c>
      <c r="D51" s="29">
        <v>1.0366898148148147E-3</v>
      </c>
      <c r="E51" s="80" t="s">
        <v>1017</v>
      </c>
      <c r="F51" s="20" t="str">
        <f t="shared" si="0"/>
        <v>МС</v>
      </c>
    </row>
    <row r="52" spans="1:6" s="30" customFormat="1" ht="12.75" customHeight="1" x14ac:dyDescent="0.25">
      <c r="A52" s="70">
        <v>42</v>
      </c>
      <c r="B52" s="78" t="s">
        <v>33</v>
      </c>
      <c r="C52" s="52" t="s">
        <v>171</v>
      </c>
      <c r="D52" s="29">
        <v>1.0369791666666667E-3</v>
      </c>
      <c r="E52" s="69" t="s">
        <v>158</v>
      </c>
      <c r="F52" s="20" t="str">
        <f t="shared" si="0"/>
        <v>МС</v>
      </c>
    </row>
    <row r="53" spans="1:6" s="30" customFormat="1" ht="12.75" customHeight="1" x14ac:dyDescent="0.25">
      <c r="A53" s="70">
        <v>43</v>
      </c>
      <c r="B53" s="78" t="s">
        <v>47</v>
      </c>
      <c r="C53" s="52" t="s">
        <v>13</v>
      </c>
      <c r="D53" s="29">
        <v>1.037337962962963E-3</v>
      </c>
      <c r="E53" s="69" t="s">
        <v>158</v>
      </c>
      <c r="F53" s="20" t="str">
        <f t="shared" si="0"/>
        <v>МС</v>
      </c>
    </row>
    <row r="54" spans="1:6" s="30" customFormat="1" ht="12.75" customHeight="1" x14ac:dyDescent="0.25">
      <c r="A54" s="70">
        <v>44</v>
      </c>
      <c r="B54" s="78" t="s">
        <v>67</v>
      </c>
      <c r="C54" s="52" t="s">
        <v>13</v>
      </c>
      <c r="D54" s="29">
        <v>1.0381944444444445E-3</v>
      </c>
      <c r="E54" s="69" t="s">
        <v>1021</v>
      </c>
      <c r="F54" s="20" t="str">
        <f t="shared" si="0"/>
        <v>МС</v>
      </c>
    </row>
    <row r="55" spans="1:6" s="30" customFormat="1" ht="12.75" customHeight="1" x14ac:dyDescent="0.25">
      <c r="A55" s="70">
        <v>45</v>
      </c>
      <c r="B55" s="78" t="s">
        <v>16</v>
      </c>
      <c r="C55" s="52" t="s">
        <v>175</v>
      </c>
      <c r="D55" s="29">
        <v>1.0394444444444446E-3</v>
      </c>
      <c r="E55" s="69" t="s">
        <v>158</v>
      </c>
      <c r="F55" s="20" t="str">
        <f t="shared" si="0"/>
        <v>МС</v>
      </c>
    </row>
    <row r="56" spans="1:6" s="30" customFormat="1" ht="12.75" customHeight="1" x14ac:dyDescent="0.25">
      <c r="A56" s="70">
        <v>46</v>
      </c>
      <c r="B56" s="78" t="s">
        <v>18</v>
      </c>
      <c r="C56" s="52" t="s">
        <v>178</v>
      </c>
      <c r="D56" s="29">
        <v>1.0404050925925926E-3</v>
      </c>
      <c r="E56" s="69" t="s">
        <v>167</v>
      </c>
      <c r="F56" s="20" t="str">
        <f t="shared" si="0"/>
        <v>МС</v>
      </c>
    </row>
    <row r="57" spans="1:6" s="30" customFormat="1" ht="12.75" customHeight="1" x14ac:dyDescent="0.25">
      <c r="A57" s="70">
        <v>47</v>
      </c>
      <c r="B57" s="78" t="s">
        <v>307</v>
      </c>
      <c r="C57" s="52" t="s">
        <v>175</v>
      </c>
      <c r="D57" s="29">
        <v>1.0405092592592593E-3</v>
      </c>
      <c r="E57" s="69" t="s">
        <v>1020</v>
      </c>
      <c r="F57" s="20" t="str">
        <f t="shared" si="0"/>
        <v>МС</v>
      </c>
    </row>
    <row r="58" spans="1:6" s="30" customFormat="1" ht="12.75" customHeight="1" x14ac:dyDescent="0.25">
      <c r="A58" s="70">
        <v>48</v>
      </c>
      <c r="B58" s="78" t="s">
        <v>45</v>
      </c>
      <c r="C58" s="52" t="s">
        <v>177</v>
      </c>
      <c r="D58" s="29">
        <v>1.0409490740740741E-3</v>
      </c>
      <c r="E58" s="69" t="s">
        <v>158</v>
      </c>
      <c r="F58" s="20" t="str">
        <f t="shared" si="0"/>
        <v>МС</v>
      </c>
    </row>
    <row r="59" spans="1:6" s="30" customFormat="1" ht="12.75" customHeight="1" x14ac:dyDescent="0.25">
      <c r="A59" s="70">
        <v>49</v>
      </c>
      <c r="B59" s="78" t="s">
        <v>1019</v>
      </c>
      <c r="C59" s="52" t="s">
        <v>13</v>
      </c>
      <c r="D59" s="29">
        <v>1.0416666666666667E-3</v>
      </c>
      <c r="E59" s="69" t="s">
        <v>1020</v>
      </c>
      <c r="F59" s="20" t="str">
        <f t="shared" si="0"/>
        <v>МС</v>
      </c>
    </row>
    <row r="60" spans="1:6" s="30" customFormat="1" ht="12.75" customHeight="1" x14ac:dyDescent="0.25">
      <c r="A60" s="70">
        <v>50</v>
      </c>
      <c r="B60" s="78" t="s">
        <v>229</v>
      </c>
      <c r="C60" s="52" t="s">
        <v>13</v>
      </c>
      <c r="D60" s="29">
        <v>1.0427083333333334E-3</v>
      </c>
      <c r="E60" s="69" t="s">
        <v>1021</v>
      </c>
      <c r="F60" s="20" t="str">
        <f t="shared" si="0"/>
        <v>кандидат в мастера спорта</v>
      </c>
    </row>
    <row r="61" spans="1:6" s="30" customFormat="1" ht="12.75" customHeight="1" x14ac:dyDescent="0.25">
      <c r="A61" s="70">
        <v>51</v>
      </c>
      <c r="B61" s="78" t="s">
        <v>66</v>
      </c>
      <c r="C61" s="52" t="s">
        <v>176</v>
      </c>
      <c r="D61" s="29">
        <v>1.0440393518518518E-3</v>
      </c>
      <c r="E61" s="69" t="s">
        <v>250</v>
      </c>
      <c r="F61" s="20" t="str">
        <f t="shared" si="0"/>
        <v>кандидат в мастера спорта</v>
      </c>
    </row>
    <row r="62" spans="1:6" s="30" customFormat="1" ht="12.75" customHeight="1" x14ac:dyDescent="0.3">
      <c r="A62" s="70">
        <v>52</v>
      </c>
      <c r="B62" s="78" t="s">
        <v>306</v>
      </c>
      <c r="C62" s="52" t="s">
        <v>303</v>
      </c>
      <c r="D62" s="29">
        <v>1.0453703703703703E-3</v>
      </c>
      <c r="E62" s="80" t="s">
        <v>1017</v>
      </c>
      <c r="F62" s="20" t="str">
        <f t="shared" si="0"/>
        <v>кандидат в мастера спорта</v>
      </c>
    </row>
    <row r="63" spans="1:6" s="30" customFormat="1" ht="12.75" customHeight="1" x14ac:dyDescent="0.25">
      <c r="A63" s="70">
        <v>53</v>
      </c>
      <c r="B63" s="78" t="s">
        <v>224</v>
      </c>
      <c r="C63" s="52" t="s">
        <v>13</v>
      </c>
      <c r="D63" s="29">
        <v>1.0462731481481482E-3</v>
      </c>
      <c r="E63" s="69" t="s">
        <v>250</v>
      </c>
      <c r="F63" s="20" t="str">
        <f t="shared" si="0"/>
        <v>кандидат в мастера спорта</v>
      </c>
    </row>
    <row r="64" spans="1:6" s="30" customFormat="1" ht="12.75" customHeight="1" x14ac:dyDescent="0.25">
      <c r="A64" s="70">
        <v>54</v>
      </c>
      <c r="B64" s="78" t="s">
        <v>182</v>
      </c>
      <c r="C64" s="52" t="s">
        <v>172</v>
      </c>
      <c r="D64" s="29">
        <v>1.0462962962962963E-3</v>
      </c>
      <c r="E64" s="69" t="s">
        <v>991</v>
      </c>
      <c r="F64" s="20" t="str">
        <f t="shared" si="0"/>
        <v>кандидат в мастера спорта</v>
      </c>
    </row>
    <row r="65" spans="1:6" s="30" customFormat="1" ht="12.75" customHeight="1" x14ac:dyDescent="0.25">
      <c r="A65" s="70">
        <v>55</v>
      </c>
      <c r="B65" s="78" t="s">
        <v>344</v>
      </c>
      <c r="C65" s="52" t="s">
        <v>175</v>
      </c>
      <c r="D65" s="29">
        <v>1.0471064814814815E-3</v>
      </c>
      <c r="E65" s="69" t="s">
        <v>353</v>
      </c>
      <c r="F65" s="20" t="str">
        <f t="shared" si="0"/>
        <v>кандидат в мастера спорта</v>
      </c>
    </row>
    <row r="66" spans="1:6" s="30" customFormat="1" ht="12.75" customHeight="1" x14ac:dyDescent="0.3">
      <c r="A66" s="70">
        <v>56</v>
      </c>
      <c r="B66" s="78" t="s">
        <v>339</v>
      </c>
      <c r="C66" s="52" t="s">
        <v>15</v>
      </c>
      <c r="D66" s="29">
        <v>1.0473379629629628E-3</v>
      </c>
      <c r="E66" s="80" t="s">
        <v>1017</v>
      </c>
      <c r="F66" s="20" t="str">
        <f t="shared" si="0"/>
        <v>кандидат в мастера спорта</v>
      </c>
    </row>
    <row r="67" spans="1:6" s="30" customFormat="1" ht="12.75" customHeight="1" x14ac:dyDescent="0.25">
      <c r="A67" s="70">
        <v>57</v>
      </c>
      <c r="B67" s="78" t="s">
        <v>346</v>
      </c>
      <c r="C67" s="52" t="s">
        <v>176</v>
      </c>
      <c r="D67" s="29">
        <v>1.047800925925926E-3</v>
      </c>
      <c r="E67" s="69" t="s">
        <v>353</v>
      </c>
      <c r="F67" s="20" t="str">
        <f t="shared" si="0"/>
        <v>кандидат в мастера спорта</v>
      </c>
    </row>
    <row r="68" spans="1:6" s="30" customFormat="1" ht="12.75" customHeight="1" x14ac:dyDescent="0.25">
      <c r="A68" s="70">
        <v>58</v>
      </c>
      <c r="B68" s="78" t="s">
        <v>34</v>
      </c>
      <c r="C68" s="52" t="s">
        <v>170</v>
      </c>
      <c r="D68" s="29">
        <v>1.0483449074074073E-3</v>
      </c>
      <c r="E68" s="69" t="s">
        <v>158</v>
      </c>
      <c r="F68" s="20" t="str">
        <f t="shared" si="0"/>
        <v>кандидат в мастера спорта</v>
      </c>
    </row>
    <row r="69" spans="1:6" s="30" customFormat="1" ht="12.75" customHeight="1" x14ac:dyDescent="0.25">
      <c r="A69" s="70">
        <v>59</v>
      </c>
      <c r="B69" s="78" t="s">
        <v>35</v>
      </c>
      <c r="C69" s="52" t="s">
        <v>13</v>
      </c>
      <c r="D69" s="29">
        <v>1.0485416666666666E-3</v>
      </c>
      <c r="E69" s="69" t="s">
        <v>167</v>
      </c>
      <c r="F69" s="20" t="str">
        <f t="shared" si="0"/>
        <v>кандидат в мастера спорта</v>
      </c>
    </row>
    <row r="70" spans="1:6" s="30" customFormat="1" ht="12.75" customHeight="1" x14ac:dyDescent="0.25">
      <c r="A70" s="70">
        <v>60</v>
      </c>
      <c r="B70" s="78" t="s">
        <v>26</v>
      </c>
      <c r="C70" s="52" t="s">
        <v>172</v>
      </c>
      <c r="D70" s="29">
        <v>1.0486111111111111E-3</v>
      </c>
      <c r="E70" s="69" t="s">
        <v>991</v>
      </c>
      <c r="F70" s="20" t="str">
        <f t="shared" si="0"/>
        <v>кандидат в мастера спорта</v>
      </c>
    </row>
    <row r="71" spans="1:6" s="30" customFormat="1" ht="12.75" customHeight="1" x14ac:dyDescent="0.3">
      <c r="A71" s="70">
        <v>61</v>
      </c>
      <c r="B71" s="78" t="s">
        <v>335</v>
      </c>
      <c r="C71" s="52" t="s">
        <v>15</v>
      </c>
      <c r="D71" s="29">
        <v>1.0499999999999999E-3</v>
      </c>
      <c r="E71" s="80" t="s">
        <v>1017</v>
      </c>
      <c r="F71" s="20" t="str">
        <f t="shared" si="0"/>
        <v>кандидат в мастера спорта</v>
      </c>
    </row>
    <row r="72" spans="1:6" s="30" customFormat="1" ht="12.75" customHeight="1" x14ac:dyDescent="0.25">
      <c r="A72" s="70">
        <v>62</v>
      </c>
      <c r="B72" s="78" t="s">
        <v>63</v>
      </c>
      <c r="C72" s="52" t="s">
        <v>176</v>
      </c>
      <c r="D72" s="29">
        <v>1.0505902777777779E-3</v>
      </c>
      <c r="E72" s="69" t="s">
        <v>158</v>
      </c>
      <c r="F72" s="20" t="str">
        <f t="shared" si="0"/>
        <v>кандидат в мастера спорта</v>
      </c>
    </row>
    <row r="73" spans="1:6" s="30" customFormat="1" ht="12.75" customHeight="1" x14ac:dyDescent="0.25">
      <c r="A73" s="70">
        <v>63</v>
      </c>
      <c r="B73" s="78" t="s">
        <v>29</v>
      </c>
      <c r="C73" s="52" t="s">
        <v>171</v>
      </c>
      <c r="D73" s="29">
        <v>1.0517013888888889E-3</v>
      </c>
      <c r="E73" s="69" t="s">
        <v>158</v>
      </c>
      <c r="F73" s="20" t="str">
        <f t="shared" si="0"/>
        <v>кандидат в мастера спорта</v>
      </c>
    </row>
    <row r="74" spans="1:6" s="30" customFormat="1" ht="12.75" customHeight="1" x14ac:dyDescent="0.25">
      <c r="A74" s="70">
        <v>64</v>
      </c>
      <c r="B74" s="78" t="s">
        <v>40</v>
      </c>
      <c r="C74" s="52" t="s">
        <v>345</v>
      </c>
      <c r="D74" s="29">
        <v>1.0517361111111111E-3</v>
      </c>
      <c r="E74" s="69" t="s">
        <v>991</v>
      </c>
      <c r="F74" s="20" t="str">
        <f t="shared" si="0"/>
        <v>кандидат в мастера спорта</v>
      </c>
    </row>
    <row r="75" spans="1:6" s="30" customFormat="1" ht="12.75" customHeight="1" x14ac:dyDescent="0.25">
      <c r="A75" s="70">
        <v>65</v>
      </c>
      <c r="B75" s="78" t="s">
        <v>1006</v>
      </c>
      <c r="C75" s="52" t="s">
        <v>169</v>
      </c>
      <c r="D75" s="29">
        <v>1.0521064814814816E-3</v>
      </c>
      <c r="E75" s="69" t="s">
        <v>250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30" customFormat="1" ht="12.75" customHeight="1" x14ac:dyDescent="0.25">
      <c r="A76" s="70">
        <v>66</v>
      </c>
      <c r="B76" s="78" t="s">
        <v>41</v>
      </c>
      <c r="C76" s="52" t="s">
        <v>178</v>
      </c>
      <c r="D76" s="29">
        <v>1.0532407407407407E-3</v>
      </c>
      <c r="E76" s="69" t="s">
        <v>1022</v>
      </c>
      <c r="F76" s="20" t="str">
        <f t="shared" si="1"/>
        <v>кандидат в мастера спорта</v>
      </c>
    </row>
    <row r="77" spans="1:6" s="30" customFormat="1" ht="12.75" customHeight="1" x14ac:dyDescent="0.25">
      <c r="A77" s="70">
        <v>67</v>
      </c>
      <c r="B77" s="78" t="s">
        <v>43</v>
      </c>
      <c r="C77" s="52" t="s">
        <v>15</v>
      </c>
      <c r="D77" s="29">
        <v>1.053287037037037E-3</v>
      </c>
      <c r="E77" s="69" t="s">
        <v>158</v>
      </c>
      <c r="F77" s="20" t="str">
        <f t="shared" si="1"/>
        <v>кандидат в мастера спорта</v>
      </c>
    </row>
    <row r="78" spans="1:6" s="30" customFormat="1" ht="12.75" customHeight="1" x14ac:dyDescent="0.3">
      <c r="A78" s="70">
        <v>68</v>
      </c>
      <c r="B78" s="78" t="s">
        <v>473</v>
      </c>
      <c r="C78" s="52" t="s">
        <v>13</v>
      </c>
      <c r="D78" s="29">
        <v>1.0539351851851853E-3</v>
      </c>
      <c r="E78" s="80" t="s">
        <v>1017</v>
      </c>
      <c r="F78" s="20" t="str">
        <f t="shared" si="1"/>
        <v>кандидат в мастера спорта</v>
      </c>
    </row>
    <row r="79" spans="1:6" s="30" customFormat="1" ht="12.75" customHeight="1" x14ac:dyDescent="0.25">
      <c r="A79" s="70">
        <v>69</v>
      </c>
      <c r="B79" s="78" t="s">
        <v>242</v>
      </c>
      <c r="C79" s="52" t="s">
        <v>519</v>
      </c>
      <c r="D79" s="29">
        <v>1.0546296296296298E-3</v>
      </c>
      <c r="E79" s="69" t="s">
        <v>983</v>
      </c>
      <c r="F79" s="20" t="str">
        <f t="shared" si="1"/>
        <v>кандидат в мастера спорта</v>
      </c>
    </row>
    <row r="80" spans="1:6" s="30" customFormat="1" ht="12.75" customHeight="1" x14ac:dyDescent="0.25">
      <c r="A80" s="70">
        <v>70</v>
      </c>
      <c r="B80" s="78" t="s">
        <v>54</v>
      </c>
      <c r="C80" s="52" t="s">
        <v>171</v>
      </c>
      <c r="D80" s="29">
        <v>1.054861111111111E-3</v>
      </c>
      <c r="E80" s="69" t="s">
        <v>1021</v>
      </c>
      <c r="F80" s="20" t="str">
        <f t="shared" si="1"/>
        <v>кандидат в мастера спорта</v>
      </c>
    </row>
    <row r="81" spans="1:6" s="30" customFormat="1" ht="12.75" customHeight="1" x14ac:dyDescent="0.25">
      <c r="A81" s="70">
        <v>71</v>
      </c>
      <c r="B81" s="78" t="s">
        <v>315</v>
      </c>
      <c r="C81" s="52" t="s">
        <v>171</v>
      </c>
      <c r="D81" s="29">
        <v>1.0553240740740742E-3</v>
      </c>
      <c r="E81" s="69" t="s">
        <v>987</v>
      </c>
      <c r="F81" s="20" t="str">
        <f t="shared" si="1"/>
        <v>кандидат в мастера спорта</v>
      </c>
    </row>
    <row r="82" spans="1:6" s="30" customFormat="1" ht="12.75" customHeight="1" x14ac:dyDescent="0.25">
      <c r="A82" s="70">
        <v>72</v>
      </c>
      <c r="B82" s="78" t="s">
        <v>232</v>
      </c>
      <c r="C82" s="52" t="s">
        <v>13</v>
      </c>
      <c r="D82" s="29">
        <v>1.0556481481481482E-3</v>
      </c>
      <c r="E82" s="69" t="s">
        <v>250</v>
      </c>
      <c r="F82" s="20" t="str">
        <f t="shared" si="1"/>
        <v>кандидат в мастера спорта</v>
      </c>
    </row>
    <row r="83" spans="1:6" s="30" customFormat="1" ht="12.75" customHeight="1" x14ac:dyDescent="0.25">
      <c r="A83" s="70">
        <v>73</v>
      </c>
      <c r="B83" s="78" t="s">
        <v>1018</v>
      </c>
      <c r="C83" s="52" t="s">
        <v>519</v>
      </c>
      <c r="D83" s="29">
        <v>1.057175925925926E-3</v>
      </c>
      <c r="E83" s="69" t="s">
        <v>983</v>
      </c>
      <c r="F83" s="20" t="str">
        <f t="shared" si="1"/>
        <v>кандидат в мастера спорта</v>
      </c>
    </row>
    <row r="84" spans="1:6" s="30" customFormat="1" ht="12.75" customHeight="1" x14ac:dyDescent="0.25">
      <c r="A84" s="70">
        <v>74</v>
      </c>
      <c r="B84" s="78" t="s">
        <v>50</v>
      </c>
      <c r="C84" s="52" t="s">
        <v>179</v>
      </c>
      <c r="D84" s="29">
        <v>1.0579861111111111E-3</v>
      </c>
      <c r="E84" s="69" t="s">
        <v>987</v>
      </c>
      <c r="F84" s="20" t="str">
        <f t="shared" si="1"/>
        <v>кандидат в мастера спорта</v>
      </c>
    </row>
    <row r="85" spans="1:6" s="30" customFormat="1" ht="12.75" customHeight="1" x14ac:dyDescent="0.25">
      <c r="A85" s="70">
        <v>75</v>
      </c>
      <c r="B85" s="78" t="s">
        <v>183</v>
      </c>
      <c r="C85" s="52" t="s">
        <v>172</v>
      </c>
      <c r="D85" s="29">
        <v>1.0599537037037036E-3</v>
      </c>
      <c r="E85" s="69" t="s">
        <v>991</v>
      </c>
      <c r="F85" s="20" t="str">
        <f t="shared" si="1"/>
        <v>кандидат в мастера спорта</v>
      </c>
    </row>
    <row r="86" spans="1:6" s="30" customFormat="1" ht="12.75" customHeight="1" x14ac:dyDescent="0.25">
      <c r="A86" s="70">
        <v>76</v>
      </c>
      <c r="B86" s="78" t="s">
        <v>156</v>
      </c>
      <c r="C86" s="52" t="s">
        <v>169</v>
      </c>
      <c r="D86" s="29">
        <v>1.0599768518518519E-3</v>
      </c>
      <c r="E86" s="69" t="s">
        <v>158</v>
      </c>
      <c r="F86" s="20" t="str">
        <f t="shared" si="1"/>
        <v>кандидат в мастера спорта</v>
      </c>
    </row>
    <row r="87" spans="1:6" s="30" customFormat="1" ht="12.75" customHeight="1" x14ac:dyDescent="0.25">
      <c r="A87" s="70">
        <v>77</v>
      </c>
      <c r="B87" s="78" t="s">
        <v>472</v>
      </c>
      <c r="C87" s="52" t="s">
        <v>13</v>
      </c>
      <c r="D87" s="29">
        <v>1.0602546296296295E-3</v>
      </c>
      <c r="E87" s="69" t="s">
        <v>596</v>
      </c>
      <c r="F87" s="20" t="str">
        <f t="shared" si="1"/>
        <v>кандидат в мастера спорта</v>
      </c>
    </row>
    <row r="88" spans="1:6" s="30" customFormat="1" ht="12.75" customHeight="1" x14ac:dyDescent="0.3">
      <c r="A88" s="70">
        <v>78</v>
      </c>
      <c r="B88" s="78" t="s">
        <v>304</v>
      </c>
      <c r="C88" s="52" t="s">
        <v>15</v>
      </c>
      <c r="D88" s="29">
        <v>1.0603009259259259E-3</v>
      </c>
      <c r="E88" s="80" t="s">
        <v>1017</v>
      </c>
      <c r="F88" s="20" t="str">
        <f t="shared" si="1"/>
        <v>кандидат в мастера спорта</v>
      </c>
    </row>
    <row r="89" spans="1:6" s="30" customFormat="1" ht="13.5" customHeight="1" x14ac:dyDescent="0.25">
      <c r="A89" s="70">
        <v>79</v>
      </c>
      <c r="B89" s="78" t="s">
        <v>316</v>
      </c>
      <c r="C89" s="52" t="s">
        <v>15</v>
      </c>
      <c r="D89" s="29">
        <v>1.0612268518518518E-3</v>
      </c>
      <c r="E89" s="69" t="s">
        <v>300</v>
      </c>
      <c r="F89" s="20" t="str">
        <f t="shared" si="1"/>
        <v>кандидат в мастера спорта</v>
      </c>
    </row>
    <row r="90" spans="1:6" s="30" customFormat="1" ht="12.75" customHeight="1" x14ac:dyDescent="0.25">
      <c r="A90" s="70">
        <v>80</v>
      </c>
      <c r="B90" s="78" t="s">
        <v>58</v>
      </c>
      <c r="C90" s="52" t="s">
        <v>15</v>
      </c>
      <c r="D90" s="29">
        <v>1.0620370370370371E-3</v>
      </c>
      <c r="E90" s="69" t="s">
        <v>1020</v>
      </c>
      <c r="F90" s="20" t="str">
        <f t="shared" si="1"/>
        <v>кандидат в мастера спорта</v>
      </c>
    </row>
    <row r="91" spans="1:6" s="30" customFormat="1" ht="12.75" customHeight="1" x14ac:dyDescent="0.25">
      <c r="A91" s="70">
        <v>81</v>
      </c>
      <c r="B91" s="78" t="s">
        <v>491</v>
      </c>
      <c r="C91" s="52" t="s">
        <v>13</v>
      </c>
      <c r="D91" s="29">
        <v>1.0621180555555555E-3</v>
      </c>
      <c r="E91" s="69" t="s">
        <v>596</v>
      </c>
      <c r="F91" s="20" t="str">
        <f t="shared" si="1"/>
        <v>кандидат в мастера спорта</v>
      </c>
    </row>
    <row r="92" spans="1:6" s="30" customFormat="1" ht="12.75" customHeight="1" x14ac:dyDescent="0.25">
      <c r="A92" s="70">
        <v>82</v>
      </c>
      <c r="B92" s="78" t="s">
        <v>234</v>
      </c>
      <c r="C92" s="52" t="s">
        <v>176</v>
      </c>
      <c r="D92" s="29">
        <v>1.0621527777777777E-3</v>
      </c>
      <c r="E92" s="69" t="s">
        <v>983</v>
      </c>
      <c r="F92" s="20" t="str">
        <f t="shared" si="1"/>
        <v>кандидат в мастера спорта</v>
      </c>
    </row>
    <row r="93" spans="1:6" s="30" customFormat="1" ht="12.75" customHeight="1" x14ac:dyDescent="0.25">
      <c r="A93" s="70">
        <v>83</v>
      </c>
      <c r="B93" s="78" t="s">
        <v>312</v>
      </c>
      <c r="C93" s="52" t="s">
        <v>15</v>
      </c>
      <c r="D93" s="29">
        <v>1.0624999999999999E-3</v>
      </c>
      <c r="E93" s="69" t="s">
        <v>1021</v>
      </c>
      <c r="F93" s="20" t="str">
        <f t="shared" si="1"/>
        <v>кандидат в мастера спорта</v>
      </c>
    </row>
    <row r="94" spans="1:6" s="30" customFormat="1" ht="12.75" customHeight="1" x14ac:dyDescent="0.3">
      <c r="A94" s="70">
        <v>84</v>
      </c>
      <c r="B94" s="78" t="s">
        <v>305</v>
      </c>
      <c r="C94" s="52" t="s">
        <v>171</v>
      </c>
      <c r="D94" s="29">
        <v>1.0624999999999999E-3</v>
      </c>
      <c r="E94" s="80" t="s">
        <v>1017</v>
      </c>
      <c r="F94" s="20" t="str">
        <f t="shared" si="1"/>
        <v>кандидат в мастера спорта</v>
      </c>
    </row>
    <row r="95" spans="1:6" s="30" customFormat="1" ht="12.75" customHeight="1" x14ac:dyDescent="0.25">
      <c r="A95" s="70">
        <v>85</v>
      </c>
      <c r="B95" s="78" t="s">
        <v>30</v>
      </c>
      <c r="C95" s="52" t="s">
        <v>170</v>
      </c>
      <c r="D95" s="29">
        <v>1.0644097222222222E-3</v>
      </c>
      <c r="E95" s="69" t="s">
        <v>355</v>
      </c>
      <c r="F95" s="20" t="str">
        <f t="shared" si="1"/>
        <v>кандидат в мастера спорта</v>
      </c>
    </row>
    <row r="96" spans="1:6" s="30" customFormat="1" ht="12.75" customHeight="1" x14ac:dyDescent="0.3">
      <c r="A96" s="70">
        <v>86</v>
      </c>
      <c r="B96" s="78" t="s">
        <v>193</v>
      </c>
      <c r="C96" s="52" t="s">
        <v>345</v>
      </c>
      <c r="D96" s="29">
        <v>1.0645833333333334E-3</v>
      </c>
      <c r="E96" s="80" t="s">
        <v>1017</v>
      </c>
      <c r="F96" s="20" t="str">
        <f t="shared" si="1"/>
        <v>кандидат в мастера спорта</v>
      </c>
    </row>
    <row r="97" spans="1:6" s="30" customFormat="1" ht="12.75" customHeight="1" x14ac:dyDescent="0.3">
      <c r="A97" s="70">
        <v>87</v>
      </c>
      <c r="B97" s="78" t="s">
        <v>338</v>
      </c>
      <c r="C97" s="52" t="s">
        <v>303</v>
      </c>
      <c r="D97" s="29">
        <v>1.064699074074074E-3</v>
      </c>
      <c r="E97" s="80" t="s">
        <v>1017</v>
      </c>
      <c r="F97" s="20" t="str">
        <f t="shared" si="1"/>
        <v>кандидат в мастера спорта</v>
      </c>
    </row>
    <row r="98" spans="1:6" s="30" customFormat="1" ht="12.75" customHeight="1" x14ac:dyDescent="0.25">
      <c r="A98" s="70">
        <v>88</v>
      </c>
      <c r="B98" s="78" t="s">
        <v>199</v>
      </c>
      <c r="C98" s="52" t="s">
        <v>178</v>
      </c>
      <c r="D98" s="29">
        <v>1.0655092592592593E-3</v>
      </c>
      <c r="E98" s="69" t="s">
        <v>991</v>
      </c>
      <c r="F98" s="20" t="str">
        <f t="shared" si="1"/>
        <v>кандидат в мастера спорта</v>
      </c>
    </row>
    <row r="99" spans="1:6" s="30" customFormat="1" ht="12.75" customHeight="1" x14ac:dyDescent="0.25">
      <c r="A99" s="70">
        <v>89</v>
      </c>
      <c r="B99" s="78" t="s">
        <v>186</v>
      </c>
      <c r="C99" s="52" t="s">
        <v>345</v>
      </c>
      <c r="D99" s="29">
        <v>1.0656249999999999E-3</v>
      </c>
      <c r="E99" s="69" t="s">
        <v>222</v>
      </c>
      <c r="F99" s="20" t="str">
        <f t="shared" si="1"/>
        <v>кандидат в мастера спорта</v>
      </c>
    </row>
    <row r="100" spans="1:6" s="30" customFormat="1" ht="12.75" customHeight="1" x14ac:dyDescent="0.25">
      <c r="A100" s="70">
        <v>90</v>
      </c>
      <c r="B100" s="78" t="s">
        <v>55</v>
      </c>
      <c r="C100" s="52" t="s">
        <v>176</v>
      </c>
      <c r="D100" s="29">
        <v>1.0656481481481482E-3</v>
      </c>
      <c r="E100" s="69" t="s">
        <v>158</v>
      </c>
      <c r="F100" s="20" t="str">
        <f t="shared" si="1"/>
        <v>кандидат в мастера спорта</v>
      </c>
    </row>
    <row r="101" spans="1:6" s="30" customFormat="1" ht="12.75" customHeight="1" x14ac:dyDescent="0.25">
      <c r="A101" s="70">
        <v>91</v>
      </c>
      <c r="B101" s="78" t="s">
        <v>230</v>
      </c>
      <c r="C101" s="52" t="s">
        <v>176</v>
      </c>
      <c r="D101" s="29">
        <v>1.0657291666666666E-3</v>
      </c>
      <c r="E101" s="69" t="s">
        <v>250</v>
      </c>
      <c r="F101" s="20" t="str">
        <f t="shared" si="1"/>
        <v>кандидат в мастера спорта</v>
      </c>
    </row>
    <row r="102" spans="1:6" s="30" customFormat="1" ht="12.75" customHeight="1" x14ac:dyDescent="0.3">
      <c r="A102" s="70">
        <v>92</v>
      </c>
      <c r="B102" s="78" t="s">
        <v>334</v>
      </c>
      <c r="C102" s="52" t="s">
        <v>15</v>
      </c>
      <c r="D102" s="29">
        <v>1.0665509259259261E-3</v>
      </c>
      <c r="E102" s="80" t="s">
        <v>1017</v>
      </c>
      <c r="F102" s="20" t="str">
        <f t="shared" si="1"/>
        <v>кандидат в мастера спорта</v>
      </c>
    </row>
    <row r="103" spans="1:6" s="30" customFormat="1" ht="12.75" customHeight="1" x14ac:dyDescent="0.3">
      <c r="A103" s="70">
        <v>93</v>
      </c>
      <c r="B103" s="78" t="s">
        <v>636</v>
      </c>
      <c r="C103" s="52" t="s">
        <v>15</v>
      </c>
      <c r="D103" s="29">
        <v>1.0672453703703703E-3</v>
      </c>
      <c r="E103" s="80" t="s">
        <v>1017</v>
      </c>
      <c r="F103" s="20" t="str">
        <f t="shared" si="1"/>
        <v>кандидат в мастера спорта</v>
      </c>
    </row>
    <row r="104" spans="1:6" s="30" customFormat="1" ht="12.75" customHeight="1" x14ac:dyDescent="0.25">
      <c r="A104" s="70">
        <v>94</v>
      </c>
      <c r="B104" s="78" t="s">
        <v>185</v>
      </c>
      <c r="C104" s="52" t="s">
        <v>345</v>
      </c>
      <c r="D104" s="29">
        <v>1.0678240740740741E-3</v>
      </c>
      <c r="E104" s="69" t="s">
        <v>222</v>
      </c>
      <c r="F104" s="20" t="str">
        <f t="shared" si="1"/>
        <v>кандидат в мастера спорта</v>
      </c>
    </row>
    <row r="105" spans="1:6" s="30" customFormat="1" ht="12.75" customHeight="1" x14ac:dyDescent="0.25">
      <c r="A105" s="70">
        <v>95</v>
      </c>
      <c r="B105" s="78" t="s">
        <v>21</v>
      </c>
      <c r="C105" s="52" t="s">
        <v>13</v>
      </c>
      <c r="D105" s="29">
        <v>1.0679398148148147E-3</v>
      </c>
      <c r="E105" s="69" t="s">
        <v>1020</v>
      </c>
      <c r="F105" s="20" t="str">
        <f t="shared" si="1"/>
        <v>кандидат в мастера спорта</v>
      </c>
    </row>
    <row r="106" spans="1:6" s="30" customFormat="1" ht="12.75" customHeight="1" x14ac:dyDescent="0.3">
      <c r="A106" s="70">
        <v>96</v>
      </c>
      <c r="B106" s="78" t="s">
        <v>228</v>
      </c>
      <c r="C106" s="52" t="s">
        <v>169</v>
      </c>
      <c r="D106" s="29">
        <v>1.0685185185185183E-3</v>
      </c>
      <c r="E106" s="80" t="s">
        <v>1017</v>
      </c>
      <c r="F106" s="20" t="str">
        <f t="shared" si="1"/>
        <v>кандидат в мастера спорта</v>
      </c>
    </row>
    <row r="107" spans="1:6" s="30" customFormat="1" ht="12.75" customHeight="1" x14ac:dyDescent="0.25">
      <c r="A107" s="70">
        <v>97</v>
      </c>
      <c r="B107" s="78" t="s">
        <v>201</v>
      </c>
      <c r="C107" s="52" t="s">
        <v>37</v>
      </c>
      <c r="D107" s="29">
        <v>1.0701388888888889E-3</v>
      </c>
      <c r="E107" s="69" t="s">
        <v>991</v>
      </c>
      <c r="F107" s="20" t="str">
        <f t="shared" si="1"/>
        <v>кандидат в мастера спорта</v>
      </c>
    </row>
    <row r="108" spans="1:6" s="30" customFormat="1" ht="12.75" customHeight="1" x14ac:dyDescent="0.25">
      <c r="A108" s="70">
        <v>98</v>
      </c>
      <c r="B108" s="78" t="s">
        <v>226</v>
      </c>
      <c r="C108" s="52" t="s">
        <v>176</v>
      </c>
      <c r="D108" s="29">
        <v>1.0712962962962963E-3</v>
      </c>
      <c r="E108" s="69" t="s">
        <v>983</v>
      </c>
      <c r="F108" s="20" t="str">
        <f t="shared" si="1"/>
        <v>кандидат в мастера спорта</v>
      </c>
    </row>
    <row r="109" spans="1:6" s="30" customFormat="1" ht="12.75" customHeight="1" x14ac:dyDescent="0.25">
      <c r="A109" s="70">
        <v>99</v>
      </c>
      <c r="B109" s="78" t="s">
        <v>243</v>
      </c>
      <c r="C109" s="52" t="s">
        <v>13</v>
      </c>
      <c r="D109" s="29">
        <v>1.0719907407407408E-3</v>
      </c>
      <c r="E109" s="69" t="s">
        <v>983</v>
      </c>
      <c r="F109" s="20" t="str">
        <f t="shared" si="1"/>
        <v>кандидат в мастера спорта</v>
      </c>
    </row>
    <row r="110" spans="1:6" s="30" customFormat="1" ht="12.75" customHeight="1" x14ac:dyDescent="0.25">
      <c r="A110" s="70">
        <v>100</v>
      </c>
      <c r="B110" s="78" t="s">
        <v>198</v>
      </c>
      <c r="C110" s="52" t="s">
        <v>178</v>
      </c>
      <c r="D110" s="29">
        <v>1.0722222222222222E-3</v>
      </c>
      <c r="E110" s="69" t="s">
        <v>991</v>
      </c>
      <c r="F110" s="20" t="str">
        <f t="shared" si="1"/>
        <v>кандидат в мастера спорта</v>
      </c>
    </row>
    <row r="111" spans="1:6" s="30" customFormat="1" ht="12.75" customHeight="1" x14ac:dyDescent="0.25">
      <c r="A111" s="70">
        <v>101</v>
      </c>
      <c r="B111" s="78" t="s">
        <v>241</v>
      </c>
      <c r="C111" s="52" t="s">
        <v>176</v>
      </c>
      <c r="D111" s="29">
        <v>1.0730092592592592E-3</v>
      </c>
      <c r="E111" s="69" t="s">
        <v>250</v>
      </c>
      <c r="F111" s="20" t="str">
        <f t="shared" si="1"/>
        <v>кандидат в мастера спорта</v>
      </c>
    </row>
    <row r="112" spans="1:6" s="30" customFormat="1" ht="12.75" customHeight="1" x14ac:dyDescent="0.25">
      <c r="A112" s="70">
        <v>102</v>
      </c>
      <c r="B112" s="78" t="s">
        <v>481</v>
      </c>
      <c r="C112" s="52" t="s">
        <v>260</v>
      </c>
      <c r="D112" s="29">
        <v>1.0735416666666667E-3</v>
      </c>
      <c r="E112" s="69" t="s">
        <v>596</v>
      </c>
      <c r="F112" s="20" t="str">
        <f t="shared" si="1"/>
        <v>кандидат в мастера спорта</v>
      </c>
    </row>
    <row r="113" spans="1:6" s="30" customFormat="1" ht="12.75" customHeight="1" x14ac:dyDescent="0.3">
      <c r="A113" s="70">
        <v>103</v>
      </c>
      <c r="B113" s="78" t="s">
        <v>317</v>
      </c>
      <c r="C113" s="52" t="s">
        <v>15</v>
      </c>
      <c r="D113" s="29">
        <v>1.0741898148148149E-3</v>
      </c>
      <c r="E113" s="80" t="s">
        <v>1017</v>
      </c>
      <c r="F113" s="20" t="str">
        <f t="shared" si="1"/>
        <v>кандидат в мастера спорта</v>
      </c>
    </row>
    <row r="114" spans="1:6" s="30" customFormat="1" ht="12.75" customHeight="1" x14ac:dyDescent="0.3">
      <c r="A114" s="70">
        <v>104</v>
      </c>
      <c r="B114" s="78" t="s">
        <v>309</v>
      </c>
      <c r="C114" s="52" t="s">
        <v>179</v>
      </c>
      <c r="D114" s="29">
        <v>1.0743055555555556E-3</v>
      </c>
      <c r="E114" s="80" t="s">
        <v>1017</v>
      </c>
      <c r="F114" s="20" t="str">
        <f t="shared" si="1"/>
        <v>кандидат в мастера спорта</v>
      </c>
    </row>
    <row r="115" spans="1:6" s="30" customFormat="1" ht="12.75" customHeight="1" x14ac:dyDescent="0.3">
      <c r="A115" s="70">
        <v>105</v>
      </c>
      <c r="B115" s="78" t="s">
        <v>950</v>
      </c>
      <c r="C115" s="52" t="s">
        <v>172</v>
      </c>
      <c r="D115" s="29">
        <v>1.0747685185185185E-3</v>
      </c>
      <c r="E115" s="80" t="s">
        <v>1017</v>
      </c>
      <c r="F115" s="20" t="str">
        <f t="shared" si="1"/>
        <v>кандидат в мастера спорта</v>
      </c>
    </row>
    <row r="116" spans="1:6" s="30" customFormat="1" ht="12.75" customHeight="1" x14ac:dyDescent="0.3">
      <c r="A116" s="70">
        <v>106</v>
      </c>
      <c r="B116" s="78" t="s">
        <v>190</v>
      </c>
      <c r="C116" s="52" t="s">
        <v>178</v>
      </c>
      <c r="D116" s="29">
        <v>1.0776620370370371E-3</v>
      </c>
      <c r="E116" s="80" t="s">
        <v>1017</v>
      </c>
      <c r="F116" s="20" t="str">
        <f t="shared" si="1"/>
        <v>кандидат в мастера спорта</v>
      </c>
    </row>
    <row r="117" spans="1:6" s="30" customFormat="1" ht="12.75" customHeight="1" x14ac:dyDescent="0.3">
      <c r="A117" s="70">
        <v>107</v>
      </c>
      <c r="B117" s="78" t="s">
        <v>308</v>
      </c>
      <c r="C117" s="52" t="s">
        <v>15</v>
      </c>
      <c r="D117" s="29">
        <v>1.0791666666666666E-3</v>
      </c>
      <c r="E117" s="80" t="s">
        <v>1017</v>
      </c>
      <c r="F117" s="20" t="str">
        <f t="shared" si="1"/>
        <v>кандидат в мастера спорта</v>
      </c>
    </row>
    <row r="118" spans="1:6" s="30" customFormat="1" ht="12.75" customHeight="1" x14ac:dyDescent="0.25">
      <c r="A118" s="70">
        <v>108</v>
      </c>
      <c r="B118" s="78" t="s">
        <v>1011</v>
      </c>
      <c r="C118" s="52" t="s">
        <v>15</v>
      </c>
      <c r="D118" s="29">
        <v>1.0796296296296296E-3</v>
      </c>
      <c r="E118" s="69" t="s">
        <v>1021</v>
      </c>
      <c r="F118" s="20" t="str">
        <f t="shared" si="1"/>
        <v>кандидат в мастера спорта</v>
      </c>
    </row>
    <row r="119" spans="1:6" s="30" customFormat="1" ht="12.75" customHeight="1" x14ac:dyDescent="0.25">
      <c r="A119" s="70">
        <v>109</v>
      </c>
      <c r="B119" s="78" t="s">
        <v>946</v>
      </c>
      <c r="C119" s="52" t="s">
        <v>177</v>
      </c>
      <c r="D119" s="29">
        <v>1.0797453703703705E-3</v>
      </c>
      <c r="E119" s="69" t="s">
        <v>980</v>
      </c>
      <c r="F119" s="20" t="str">
        <f t="shared" si="1"/>
        <v>кандидат в мастера спорта</v>
      </c>
    </row>
    <row r="120" spans="1:6" s="30" customFormat="1" ht="12.75" customHeight="1" x14ac:dyDescent="0.25">
      <c r="A120" s="70">
        <v>110</v>
      </c>
      <c r="B120" s="78" t="s">
        <v>231</v>
      </c>
      <c r="C120" s="52" t="s">
        <v>13</v>
      </c>
      <c r="D120" s="29">
        <v>1.0800462962962964E-3</v>
      </c>
      <c r="E120" s="69" t="s">
        <v>250</v>
      </c>
      <c r="F120" s="20" t="str">
        <f t="shared" si="1"/>
        <v>кандидат в мастера спорта</v>
      </c>
    </row>
    <row r="121" spans="1:6" s="30" customFormat="1" ht="12.75" customHeight="1" x14ac:dyDescent="0.25">
      <c r="A121" s="70">
        <v>111</v>
      </c>
      <c r="B121" s="78" t="s">
        <v>65</v>
      </c>
      <c r="C121" s="52" t="s">
        <v>176</v>
      </c>
      <c r="D121" s="29">
        <v>1.0819212962962963E-3</v>
      </c>
      <c r="E121" s="69" t="s">
        <v>158</v>
      </c>
      <c r="F121" s="20" t="str">
        <f t="shared" si="1"/>
        <v>кандидат в мастера спорта</v>
      </c>
    </row>
    <row r="122" spans="1:6" s="30" customFormat="1" ht="12.75" customHeight="1" x14ac:dyDescent="0.25">
      <c r="A122" s="70">
        <v>112</v>
      </c>
      <c r="B122" s="78" t="s">
        <v>340</v>
      </c>
      <c r="C122" s="52" t="s">
        <v>171</v>
      </c>
      <c r="D122" s="29">
        <v>1.0833333333333333E-3</v>
      </c>
      <c r="E122" s="69" t="s">
        <v>300</v>
      </c>
      <c r="F122" s="20" t="str">
        <f t="shared" si="1"/>
        <v>кандидат в мастера спорта</v>
      </c>
    </row>
    <row r="123" spans="1:6" s="30" customFormat="1" ht="12.75" customHeight="1" x14ac:dyDescent="0.3">
      <c r="A123" s="70">
        <v>113</v>
      </c>
      <c r="B123" s="78" t="s">
        <v>638</v>
      </c>
      <c r="C123" s="52" t="s">
        <v>15</v>
      </c>
      <c r="D123" s="29">
        <v>1.0833333333333333E-3</v>
      </c>
      <c r="E123" s="80" t="s">
        <v>1017</v>
      </c>
      <c r="F123" s="20" t="str">
        <f t="shared" si="1"/>
        <v>кандидат в мастера спорта</v>
      </c>
    </row>
    <row r="124" spans="1:6" ht="12.75" customHeight="1" x14ac:dyDescent="0.3">
      <c r="A124" s="70">
        <v>114</v>
      </c>
      <c r="B124" s="89" t="s">
        <v>797</v>
      </c>
      <c r="C124" s="89" t="s">
        <v>37</v>
      </c>
      <c r="D124" s="29">
        <v>1.0858796296296296E-3</v>
      </c>
      <c r="E124" s="80" t="s">
        <v>1017</v>
      </c>
      <c r="F124" s="20" t="str">
        <f t="shared" si="1"/>
        <v>кандидат в мастера спорта</v>
      </c>
    </row>
    <row r="125" spans="1:6" s="30" customFormat="1" ht="12.75" customHeight="1" x14ac:dyDescent="0.25">
      <c r="A125" s="70">
        <v>115</v>
      </c>
      <c r="B125" s="78" t="s">
        <v>60</v>
      </c>
      <c r="C125" s="52" t="s">
        <v>172</v>
      </c>
      <c r="D125" s="29">
        <v>1.0870833333333333E-3</v>
      </c>
      <c r="E125" s="69" t="s">
        <v>158</v>
      </c>
      <c r="F125" s="20" t="str">
        <f t="shared" si="1"/>
        <v>кандидат в мастера спорта</v>
      </c>
    </row>
    <row r="126" spans="1:6" s="30" customFormat="1" ht="12.75" customHeight="1" x14ac:dyDescent="0.25">
      <c r="A126" s="70">
        <v>116</v>
      </c>
      <c r="B126" s="78" t="s">
        <v>320</v>
      </c>
      <c r="C126" s="52" t="s">
        <v>15</v>
      </c>
      <c r="D126" s="29">
        <v>1.0880787037037037E-3</v>
      </c>
      <c r="E126" s="69" t="s">
        <v>1020</v>
      </c>
      <c r="F126" s="20" t="str">
        <f t="shared" si="1"/>
        <v>1 спортивный разряд</v>
      </c>
    </row>
    <row r="127" spans="1:6" s="30" customFormat="1" ht="12.75" customHeight="1" x14ac:dyDescent="0.25">
      <c r="A127" s="70">
        <v>117</v>
      </c>
      <c r="B127" s="78" t="s">
        <v>233</v>
      </c>
      <c r="C127" s="52" t="s">
        <v>519</v>
      </c>
      <c r="D127" s="29">
        <v>1.0882986111111111E-3</v>
      </c>
      <c r="E127" s="69" t="s">
        <v>250</v>
      </c>
      <c r="F127" s="20" t="str">
        <f t="shared" si="1"/>
        <v>1 спортивный разряд</v>
      </c>
    </row>
    <row r="128" spans="1:6" s="30" customFormat="1" ht="12.75" customHeight="1" x14ac:dyDescent="0.3">
      <c r="A128" s="70">
        <v>118</v>
      </c>
      <c r="B128" s="78" t="s">
        <v>323</v>
      </c>
      <c r="C128" s="52" t="s">
        <v>175</v>
      </c>
      <c r="D128" s="29">
        <v>1.0896990740740741E-3</v>
      </c>
      <c r="E128" s="80" t="s">
        <v>1017</v>
      </c>
      <c r="F128" s="20" t="str">
        <f t="shared" si="1"/>
        <v>1 спортивный разряд</v>
      </c>
    </row>
    <row r="129" spans="1:6" s="30" customFormat="1" ht="12.75" customHeight="1" x14ac:dyDescent="0.25">
      <c r="A129" s="70">
        <v>119</v>
      </c>
      <c r="B129" s="78" t="s">
        <v>326</v>
      </c>
      <c r="C129" s="52" t="s">
        <v>171</v>
      </c>
      <c r="D129" s="29">
        <v>1.0902777777777779E-3</v>
      </c>
      <c r="E129" s="69" t="s">
        <v>300</v>
      </c>
      <c r="F129" s="20" t="str">
        <f t="shared" si="1"/>
        <v>1 спортивный разряд</v>
      </c>
    </row>
    <row r="130" spans="1:6" s="30" customFormat="1" ht="12.75" customHeight="1" x14ac:dyDescent="0.25">
      <c r="A130" s="70">
        <v>120</v>
      </c>
      <c r="B130" s="78" t="s">
        <v>474</v>
      </c>
      <c r="C130" s="52" t="s">
        <v>169</v>
      </c>
      <c r="D130" s="29">
        <v>1.0911111111111113E-3</v>
      </c>
      <c r="E130" s="69" t="s">
        <v>596</v>
      </c>
      <c r="F130" s="20" t="str">
        <f t="shared" si="1"/>
        <v>1 спортивный разряд</v>
      </c>
    </row>
    <row r="131" spans="1:6" s="30" customFormat="1" ht="12.75" customHeight="1" x14ac:dyDescent="0.25">
      <c r="A131" s="70">
        <v>121</v>
      </c>
      <c r="B131" s="78" t="s">
        <v>191</v>
      </c>
      <c r="C131" s="52" t="s">
        <v>192</v>
      </c>
      <c r="D131" s="29">
        <v>1.0913194444444445E-3</v>
      </c>
      <c r="E131" s="69" t="s">
        <v>991</v>
      </c>
      <c r="F131" s="20" t="str">
        <f t="shared" si="1"/>
        <v>1 спортивный разряд</v>
      </c>
    </row>
    <row r="132" spans="1:6" ht="12.75" customHeight="1" x14ac:dyDescent="0.3">
      <c r="A132" s="70">
        <v>122</v>
      </c>
      <c r="B132" s="78" t="s">
        <v>249</v>
      </c>
      <c r="C132" s="52" t="s">
        <v>169</v>
      </c>
      <c r="D132" s="29">
        <v>1.0936342592592593E-3</v>
      </c>
      <c r="E132" s="69" t="s">
        <v>353</v>
      </c>
      <c r="F132" s="20" t="str">
        <f t="shared" si="1"/>
        <v>1 спортивный разряд</v>
      </c>
    </row>
    <row r="133" spans="1:6" s="30" customFormat="1" ht="12.75" customHeight="1" x14ac:dyDescent="0.25">
      <c r="A133" s="70">
        <v>123</v>
      </c>
      <c r="B133" s="78" t="s">
        <v>639</v>
      </c>
      <c r="C133" s="52" t="s">
        <v>15</v>
      </c>
      <c r="D133" s="29">
        <v>1.0954861111111111E-3</v>
      </c>
      <c r="E133" s="69" t="s">
        <v>752</v>
      </c>
      <c r="F133" s="20" t="str">
        <f t="shared" si="1"/>
        <v>1 спортивный разряд</v>
      </c>
    </row>
    <row r="134" spans="1:6" s="30" customFormat="1" ht="12.75" customHeight="1" x14ac:dyDescent="0.25">
      <c r="A134" s="70">
        <v>124</v>
      </c>
      <c r="B134" s="78" t="s">
        <v>985</v>
      </c>
      <c r="C134" s="52" t="s">
        <v>171</v>
      </c>
      <c r="D134" s="29">
        <v>1.0973379629629629E-3</v>
      </c>
      <c r="E134" s="69" t="s">
        <v>987</v>
      </c>
      <c r="F134" s="20" t="str">
        <f t="shared" si="1"/>
        <v>1 спортивный разряд</v>
      </c>
    </row>
    <row r="135" spans="1:6" s="30" customFormat="1" ht="12.75" customHeight="1" x14ac:dyDescent="0.25">
      <c r="A135" s="70">
        <v>125</v>
      </c>
      <c r="B135" s="78" t="s">
        <v>951</v>
      </c>
      <c r="C135" s="52" t="s">
        <v>189</v>
      </c>
      <c r="D135" s="29">
        <v>1.0976851851851853E-3</v>
      </c>
      <c r="E135" s="69" t="s">
        <v>980</v>
      </c>
      <c r="F135" s="20" t="str">
        <f t="shared" si="1"/>
        <v>1 спортивный разряд</v>
      </c>
    </row>
    <row r="136" spans="1:6" s="30" customFormat="1" ht="12.75" customHeight="1" x14ac:dyDescent="0.25">
      <c r="A136" s="70">
        <v>126</v>
      </c>
      <c r="B136" s="78" t="s">
        <v>203</v>
      </c>
      <c r="C136" s="52" t="s">
        <v>37</v>
      </c>
      <c r="D136" s="29">
        <v>1.0978009259259259E-3</v>
      </c>
      <c r="E136" s="69" t="s">
        <v>991</v>
      </c>
      <c r="F136" s="20" t="str">
        <f t="shared" si="1"/>
        <v>1 спортивный разряд</v>
      </c>
    </row>
    <row r="137" spans="1:6" s="30" customFormat="1" ht="12.75" customHeight="1" x14ac:dyDescent="0.25">
      <c r="A137" s="70">
        <v>127</v>
      </c>
      <c r="B137" s="78" t="s">
        <v>1004</v>
      </c>
      <c r="C137" s="52" t="s">
        <v>170</v>
      </c>
      <c r="D137" s="29">
        <v>1.0980324074074074E-3</v>
      </c>
      <c r="E137" s="69" t="s">
        <v>300</v>
      </c>
      <c r="F137" s="20" t="str">
        <f t="shared" si="1"/>
        <v>1 спортивный разряд</v>
      </c>
    </row>
    <row r="138" spans="1:6" s="30" customFormat="1" ht="12.75" customHeight="1" x14ac:dyDescent="0.25">
      <c r="A138" s="70">
        <v>128</v>
      </c>
      <c r="B138" s="78" t="s">
        <v>952</v>
      </c>
      <c r="C138" s="52" t="s">
        <v>345</v>
      </c>
      <c r="D138" s="29">
        <v>1.098148148148148E-3</v>
      </c>
      <c r="E138" s="69" t="s">
        <v>980</v>
      </c>
      <c r="F138" s="20" t="str">
        <f t="shared" si="1"/>
        <v>1 спортивный разряд</v>
      </c>
    </row>
    <row r="139" spans="1:6" ht="12.75" customHeight="1" x14ac:dyDescent="0.3">
      <c r="A139" s="70">
        <v>129</v>
      </c>
      <c r="B139" s="78" t="s">
        <v>321</v>
      </c>
      <c r="C139" s="52" t="s">
        <v>171</v>
      </c>
      <c r="D139" s="29">
        <v>1.098726851851852E-3</v>
      </c>
      <c r="E139" s="69" t="s">
        <v>300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30" customFormat="1" ht="12.75" customHeight="1" x14ac:dyDescent="0.25">
      <c r="A140" s="70">
        <v>130</v>
      </c>
      <c r="B140" s="78" t="s">
        <v>188</v>
      </c>
      <c r="C140" s="52" t="s">
        <v>189</v>
      </c>
      <c r="D140" s="29">
        <v>1.0998842592592592E-3</v>
      </c>
      <c r="E140" s="69" t="s">
        <v>991</v>
      </c>
      <c r="F140" s="20" t="str">
        <f t="shared" si="2"/>
        <v>1 спортивный разряд</v>
      </c>
    </row>
    <row r="141" spans="1:6" s="30" customFormat="1" ht="12.75" customHeight="1" x14ac:dyDescent="0.25">
      <c r="A141" s="70">
        <v>131</v>
      </c>
      <c r="B141" s="78" t="s">
        <v>325</v>
      </c>
      <c r="C141" s="52" t="s">
        <v>15</v>
      </c>
      <c r="D141" s="29">
        <v>1.1020833333333334E-3</v>
      </c>
      <c r="E141" s="69" t="s">
        <v>987</v>
      </c>
      <c r="F141" s="20" t="str">
        <f t="shared" si="2"/>
        <v>1 спортивный разряд</v>
      </c>
    </row>
    <row r="142" spans="1:6" s="30" customFormat="1" ht="12.75" customHeight="1" x14ac:dyDescent="0.3">
      <c r="A142" s="70">
        <v>132</v>
      </c>
      <c r="B142" s="78" t="s">
        <v>187</v>
      </c>
      <c r="C142" s="52" t="s">
        <v>37</v>
      </c>
      <c r="D142" s="29">
        <v>1.1032407407407406E-3</v>
      </c>
      <c r="E142" s="80" t="s">
        <v>1017</v>
      </c>
      <c r="F142" s="20" t="str">
        <f t="shared" si="2"/>
        <v>1 спортивный разряд</v>
      </c>
    </row>
    <row r="143" spans="1:6" s="30" customFormat="1" ht="12.75" customHeight="1" x14ac:dyDescent="0.25">
      <c r="A143" s="70">
        <v>133</v>
      </c>
      <c r="B143" s="78" t="s">
        <v>336</v>
      </c>
      <c r="C143" s="52" t="s">
        <v>15</v>
      </c>
      <c r="D143" s="29">
        <v>1.1035879629629629E-3</v>
      </c>
      <c r="E143" s="69" t="s">
        <v>300</v>
      </c>
      <c r="F143" s="20" t="str">
        <f t="shared" si="2"/>
        <v>1 спортивный разряд</v>
      </c>
    </row>
    <row r="144" spans="1:6" s="30" customFormat="1" ht="12.75" customHeight="1" x14ac:dyDescent="0.3">
      <c r="A144" s="70">
        <v>134</v>
      </c>
      <c r="B144" s="78" t="s">
        <v>319</v>
      </c>
      <c r="C144" s="52" t="s">
        <v>171</v>
      </c>
      <c r="D144" s="29">
        <v>1.1035879629629629E-3</v>
      </c>
      <c r="E144" s="80" t="s">
        <v>1017</v>
      </c>
      <c r="F144" s="20" t="str">
        <f t="shared" si="2"/>
        <v>1 спортивный разряд</v>
      </c>
    </row>
    <row r="145" spans="1:6" s="30" customFormat="1" ht="12.75" customHeight="1" x14ac:dyDescent="0.25">
      <c r="A145" s="70">
        <v>135</v>
      </c>
      <c r="B145" s="78" t="s">
        <v>46</v>
      </c>
      <c r="C145" s="52" t="s">
        <v>345</v>
      </c>
      <c r="D145" s="29">
        <v>1.1108333333333332E-3</v>
      </c>
      <c r="E145" s="69" t="s">
        <v>158</v>
      </c>
      <c r="F145" s="20" t="str">
        <f t="shared" si="2"/>
        <v>1 спортивный разряд</v>
      </c>
    </row>
    <row r="146" spans="1:6" s="30" customFormat="1" ht="12.75" customHeight="1" x14ac:dyDescent="0.25">
      <c r="A146" s="70">
        <v>136</v>
      </c>
      <c r="B146" s="78" t="s">
        <v>1012</v>
      </c>
      <c r="C146" s="52" t="s">
        <v>13</v>
      </c>
      <c r="D146" s="29">
        <v>1.1109953703703703E-3</v>
      </c>
      <c r="E146" s="69" t="s">
        <v>983</v>
      </c>
      <c r="F146" s="20" t="str">
        <f t="shared" si="2"/>
        <v>1 спортивный разряд</v>
      </c>
    </row>
    <row r="147" spans="1:6" s="30" customFormat="1" ht="12.75" customHeight="1" x14ac:dyDescent="0.25">
      <c r="A147" s="70">
        <v>137</v>
      </c>
      <c r="B147" s="78" t="s">
        <v>327</v>
      </c>
      <c r="C147" s="52" t="s">
        <v>179</v>
      </c>
      <c r="D147" s="29">
        <v>1.1123842592592594E-3</v>
      </c>
      <c r="E147" s="69" t="s">
        <v>987</v>
      </c>
      <c r="F147" s="20" t="str">
        <f t="shared" si="2"/>
        <v>1 спортивный разряд</v>
      </c>
    </row>
    <row r="148" spans="1:6" s="30" customFormat="1" ht="12.75" customHeight="1" x14ac:dyDescent="0.25">
      <c r="A148" s="70">
        <v>138</v>
      </c>
      <c r="B148" s="78" t="s">
        <v>52</v>
      </c>
      <c r="C148" s="52" t="s">
        <v>345</v>
      </c>
      <c r="D148" s="29">
        <v>1.1131944444444444E-3</v>
      </c>
      <c r="E148" s="69" t="s">
        <v>353</v>
      </c>
      <c r="F148" s="20" t="str">
        <f t="shared" si="2"/>
        <v>1 спортивный разряд</v>
      </c>
    </row>
    <row r="149" spans="1:6" s="30" customFormat="1" ht="12.75" customHeight="1" x14ac:dyDescent="0.25">
      <c r="A149" s="70">
        <v>139</v>
      </c>
      <c r="B149" s="78" t="s">
        <v>197</v>
      </c>
      <c r="C149" s="52" t="s">
        <v>172</v>
      </c>
      <c r="D149" s="29">
        <v>1.1131944444444444E-3</v>
      </c>
      <c r="E149" s="69" t="s">
        <v>222</v>
      </c>
      <c r="F149" s="20" t="str">
        <f t="shared" si="2"/>
        <v>1 спортивный разряд</v>
      </c>
    </row>
    <row r="150" spans="1:6" s="30" customFormat="1" ht="12.75" customHeight="1" x14ac:dyDescent="0.25">
      <c r="A150" s="70">
        <v>140</v>
      </c>
      <c r="B150" s="78" t="s">
        <v>248</v>
      </c>
      <c r="C150" s="52" t="s">
        <v>176</v>
      </c>
      <c r="D150" s="29">
        <v>1.1135416666666665E-3</v>
      </c>
      <c r="E150" s="69" t="s">
        <v>983</v>
      </c>
      <c r="F150" s="20" t="str">
        <f t="shared" si="2"/>
        <v>1 спортивный разряд</v>
      </c>
    </row>
    <row r="151" spans="1:6" s="30" customFormat="1" ht="12.75" customHeight="1" x14ac:dyDescent="0.25">
      <c r="A151" s="70">
        <v>141</v>
      </c>
      <c r="B151" s="78" t="s">
        <v>478</v>
      </c>
      <c r="C151" s="52" t="s">
        <v>176</v>
      </c>
      <c r="D151" s="29">
        <v>1.1139236111111111E-3</v>
      </c>
      <c r="E151" s="69" t="s">
        <v>596</v>
      </c>
      <c r="F151" s="20" t="str">
        <f t="shared" si="2"/>
        <v>1 спортивный разряд</v>
      </c>
    </row>
    <row r="152" spans="1:6" s="30" customFormat="1" ht="12.75" customHeight="1" x14ac:dyDescent="0.25">
      <c r="A152" s="70">
        <v>142</v>
      </c>
      <c r="B152" s="78" t="s">
        <v>318</v>
      </c>
      <c r="C152" s="52" t="s">
        <v>170</v>
      </c>
      <c r="D152" s="29">
        <v>1.1159722222222222E-3</v>
      </c>
      <c r="E152" s="69" t="s">
        <v>987</v>
      </c>
      <c r="F152" s="20" t="str">
        <f t="shared" si="2"/>
        <v>1 спортивный разряд</v>
      </c>
    </row>
    <row r="153" spans="1:6" s="30" customFormat="1" ht="12.75" customHeight="1" x14ac:dyDescent="0.25">
      <c r="A153" s="70">
        <v>143</v>
      </c>
      <c r="B153" s="78" t="s">
        <v>24</v>
      </c>
      <c r="C153" s="52" t="s">
        <v>173</v>
      </c>
      <c r="D153" s="29">
        <v>1.1161458333333334E-3</v>
      </c>
      <c r="E153" s="69" t="s">
        <v>167</v>
      </c>
      <c r="F153" s="20" t="str">
        <f t="shared" si="2"/>
        <v>1 спортивный разряд</v>
      </c>
    </row>
    <row r="154" spans="1:6" s="30" customFormat="1" ht="12.75" customHeight="1" x14ac:dyDescent="0.25">
      <c r="A154" s="70">
        <v>144</v>
      </c>
      <c r="B154" s="78" t="s">
        <v>475</v>
      </c>
      <c r="C154" s="52" t="s">
        <v>169</v>
      </c>
      <c r="D154" s="29">
        <v>1.1163078703703704E-3</v>
      </c>
      <c r="E154" s="69" t="s">
        <v>596</v>
      </c>
      <c r="F154" s="20" t="str">
        <f t="shared" si="2"/>
        <v>1 спортивный разряд</v>
      </c>
    </row>
    <row r="155" spans="1:6" s="30" customFormat="1" ht="12.75" customHeight="1" x14ac:dyDescent="0.25">
      <c r="A155" s="70">
        <v>145</v>
      </c>
      <c r="B155" s="78" t="s">
        <v>598</v>
      </c>
      <c r="C155" s="52" t="s">
        <v>170</v>
      </c>
      <c r="D155" s="29">
        <v>1.1166666666666666E-3</v>
      </c>
      <c r="E155" s="69" t="s">
        <v>597</v>
      </c>
      <c r="F155" s="20" t="str">
        <f t="shared" si="2"/>
        <v>1 спортивный разряд</v>
      </c>
    </row>
    <row r="156" spans="1:6" s="30" customFormat="1" ht="12.75" customHeight="1" x14ac:dyDescent="0.3">
      <c r="A156" s="70">
        <v>146</v>
      </c>
      <c r="B156" s="78" t="s">
        <v>313</v>
      </c>
      <c r="C156" s="52" t="s">
        <v>303</v>
      </c>
      <c r="D156" s="29">
        <v>1.1173611111111113E-3</v>
      </c>
      <c r="E156" s="80" t="s">
        <v>1017</v>
      </c>
      <c r="F156" s="20" t="str">
        <f t="shared" si="2"/>
        <v>1 спортивный разряд</v>
      </c>
    </row>
    <row r="157" spans="1:6" s="30" customFormat="1" ht="12.75" customHeight="1" x14ac:dyDescent="0.25">
      <c r="A157" s="70">
        <v>147</v>
      </c>
      <c r="B157" s="78" t="s">
        <v>599</v>
      </c>
      <c r="C157" s="52" t="s">
        <v>519</v>
      </c>
      <c r="D157" s="29">
        <v>1.1179398148148149E-3</v>
      </c>
      <c r="E157" s="69" t="s">
        <v>597</v>
      </c>
      <c r="F157" s="20" t="str">
        <f t="shared" si="2"/>
        <v>1 спортивный разряд</v>
      </c>
    </row>
    <row r="158" spans="1:6" s="30" customFormat="1" ht="12.75" customHeight="1" x14ac:dyDescent="0.25">
      <c r="A158" s="70">
        <v>148</v>
      </c>
      <c r="B158" s="78" t="s">
        <v>247</v>
      </c>
      <c r="C158" s="52" t="s">
        <v>176</v>
      </c>
      <c r="D158" s="29">
        <v>1.1193865740740741E-3</v>
      </c>
      <c r="E158" s="69" t="s">
        <v>250</v>
      </c>
      <c r="F158" s="20" t="str">
        <f t="shared" si="2"/>
        <v>1 спортивный разряд</v>
      </c>
    </row>
    <row r="159" spans="1:6" s="30" customFormat="1" ht="12.75" customHeight="1" x14ac:dyDescent="0.25">
      <c r="A159" s="70">
        <v>149</v>
      </c>
      <c r="B159" s="78" t="s">
        <v>349</v>
      </c>
      <c r="C159" s="52" t="s">
        <v>176</v>
      </c>
      <c r="D159" s="29">
        <v>1.1206018518518518E-3</v>
      </c>
      <c r="E159" s="69" t="s">
        <v>353</v>
      </c>
      <c r="F159" s="20" t="str">
        <f t="shared" si="2"/>
        <v>1 спортивный разряд</v>
      </c>
    </row>
    <row r="160" spans="1:6" s="30" customFormat="1" ht="12.75" customHeight="1" x14ac:dyDescent="0.25">
      <c r="A160" s="70">
        <v>150</v>
      </c>
      <c r="B160" s="78" t="s">
        <v>947</v>
      </c>
      <c r="C160" s="52" t="s">
        <v>345</v>
      </c>
      <c r="D160" s="29">
        <v>1.1208333333333333E-3</v>
      </c>
      <c r="E160" s="69" t="s">
        <v>980</v>
      </c>
      <c r="F160" s="20" t="str">
        <f t="shared" si="2"/>
        <v>1 спортивный разряд</v>
      </c>
    </row>
    <row r="161" spans="1:6" s="30" customFormat="1" ht="12.75" customHeight="1" x14ac:dyDescent="0.25">
      <c r="A161" s="70">
        <v>151</v>
      </c>
      <c r="B161" s="78" t="s">
        <v>641</v>
      </c>
      <c r="C161" s="52" t="s">
        <v>15</v>
      </c>
      <c r="D161" s="29">
        <v>1.1209490740740739E-3</v>
      </c>
      <c r="E161" s="69" t="s">
        <v>752</v>
      </c>
      <c r="F161" s="20" t="str">
        <f t="shared" si="2"/>
        <v>1 спортивный разряд</v>
      </c>
    </row>
    <row r="162" spans="1:6" s="30" customFormat="1" ht="12.75" customHeight="1" x14ac:dyDescent="0.25">
      <c r="A162" s="70">
        <v>152</v>
      </c>
      <c r="B162" s="78" t="s">
        <v>239</v>
      </c>
      <c r="C162" s="52" t="s">
        <v>169</v>
      </c>
      <c r="D162" s="29">
        <v>1.1210648148148148E-3</v>
      </c>
      <c r="E162" s="69" t="s">
        <v>250</v>
      </c>
      <c r="F162" s="20" t="str">
        <f t="shared" si="2"/>
        <v>1 спортивный разряд</v>
      </c>
    </row>
    <row r="163" spans="1:6" s="30" customFormat="1" ht="12.75" customHeight="1" x14ac:dyDescent="0.25">
      <c r="A163" s="70">
        <v>153</v>
      </c>
      <c r="B163" s="78" t="s">
        <v>600</v>
      </c>
      <c r="C163" s="52" t="s">
        <v>170</v>
      </c>
      <c r="D163" s="29">
        <v>1.1212962962962962E-3</v>
      </c>
      <c r="E163" s="69" t="s">
        <v>597</v>
      </c>
      <c r="F163" s="20" t="str">
        <f t="shared" si="2"/>
        <v>1 спортивный разряд</v>
      </c>
    </row>
    <row r="164" spans="1:6" s="30" customFormat="1" ht="12.75" customHeight="1" x14ac:dyDescent="0.25">
      <c r="A164" s="70">
        <v>154</v>
      </c>
      <c r="B164" s="78" t="s">
        <v>348</v>
      </c>
      <c r="C164" s="52" t="s">
        <v>519</v>
      </c>
      <c r="D164" s="29">
        <v>1.121875E-3</v>
      </c>
      <c r="E164" s="69" t="s">
        <v>1020</v>
      </c>
      <c r="F164" s="20" t="str">
        <f t="shared" si="2"/>
        <v>1 спортивный разряд</v>
      </c>
    </row>
    <row r="165" spans="1:6" s="30" customFormat="1" ht="12.75" customHeight="1" x14ac:dyDescent="0.25">
      <c r="A165" s="70">
        <v>155</v>
      </c>
      <c r="B165" s="78" t="s">
        <v>194</v>
      </c>
      <c r="C165" s="52" t="s">
        <v>189</v>
      </c>
      <c r="D165" s="29">
        <v>1.1230324074074074E-3</v>
      </c>
      <c r="E165" s="69" t="s">
        <v>991</v>
      </c>
      <c r="F165" s="20" t="str">
        <f t="shared" si="2"/>
        <v>1 спортивный разряд</v>
      </c>
    </row>
    <row r="166" spans="1:6" s="30" customFormat="1" ht="12.75" customHeight="1" x14ac:dyDescent="0.25">
      <c r="A166" s="70">
        <v>156</v>
      </c>
      <c r="B166" s="78" t="s">
        <v>157</v>
      </c>
      <c r="C166" s="52" t="s">
        <v>176</v>
      </c>
      <c r="D166" s="29">
        <v>1.1239583333333334E-3</v>
      </c>
      <c r="E166" s="69" t="s">
        <v>1020</v>
      </c>
      <c r="F166" s="20" t="str">
        <f t="shared" si="2"/>
        <v>1 спортивный разряд</v>
      </c>
    </row>
    <row r="167" spans="1:6" s="30" customFormat="1" ht="12.75" customHeight="1" x14ac:dyDescent="0.25">
      <c r="A167" s="70">
        <v>157</v>
      </c>
      <c r="B167" s="78" t="s">
        <v>651</v>
      </c>
      <c r="C167" s="52" t="s">
        <v>15</v>
      </c>
      <c r="D167" s="29">
        <v>1.1243055555555555E-3</v>
      </c>
      <c r="E167" s="69" t="s">
        <v>752</v>
      </c>
      <c r="F167" s="20" t="str">
        <f t="shared" si="2"/>
        <v>1 спортивный разряд</v>
      </c>
    </row>
    <row r="168" spans="1:6" s="30" customFormat="1" ht="12.75" customHeight="1" x14ac:dyDescent="0.25">
      <c r="A168" s="70">
        <v>158</v>
      </c>
      <c r="B168" s="78" t="s">
        <v>743</v>
      </c>
      <c r="C168" s="52" t="s">
        <v>303</v>
      </c>
      <c r="D168" s="29">
        <v>1.1243055555555555E-3</v>
      </c>
      <c r="E168" s="69" t="s">
        <v>1020</v>
      </c>
      <c r="F168" s="20" t="str">
        <f t="shared" si="2"/>
        <v>1 спортивный разряд</v>
      </c>
    </row>
    <row r="169" spans="1:6" s="30" customFormat="1" ht="12.75" customHeight="1" x14ac:dyDescent="0.25">
      <c r="A169" s="70">
        <v>159</v>
      </c>
      <c r="B169" s="78" t="s">
        <v>948</v>
      </c>
      <c r="C169" s="52" t="s">
        <v>221</v>
      </c>
      <c r="D169" s="29">
        <v>1.1267361111111111E-3</v>
      </c>
      <c r="E169" s="69" t="s">
        <v>980</v>
      </c>
      <c r="F169" s="20" t="str">
        <f t="shared" si="2"/>
        <v>1 спортивный разряд</v>
      </c>
    </row>
    <row r="170" spans="1:6" s="30" customFormat="1" ht="12.75" customHeight="1" x14ac:dyDescent="0.25">
      <c r="A170" s="70">
        <v>160</v>
      </c>
      <c r="B170" s="78" t="s">
        <v>965</v>
      </c>
      <c r="C170" s="52" t="s">
        <v>178</v>
      </c>
      <c r="D170" s="29">
        <v>1.1271990740740741E-3</v>
      </c>
      <c r="E170" s="69" t="s">
        <v>980</v>
      </c>
      <c r="F170" s="20" t="str">
        <f t="shared" si="2"/>
        <v>1 спортивный разряд</v>
      </c>
    </row>
    <row r="171" spans="1:6" s="30" customFormat="1" ht="12.75" customHeight="1" x14ac:dyDescent="0.25">
      <c r="A171" s="70">
        <v>161</v>
      </c>
      <c r="B171" s="78" t="s">
        <v>796</v>
      </c>
      <c r="C171" s="52" t="s">
        <v>37</v>
      </c>
      <c r="D171" s="29">
        <v>1.1273148148148149E-3</v>
      </c>
      <c r="E171" s="69" t="s">
        <v>827</v>
      </c>
      <c r="F171" s="20" t="str">
        <f t="shared" si="2"/>
        <v>1 спортивный разряд</v>
      </c>
    </row>
    <row r="172" spans="1:6" s="30" customFormat="1" ht="12.75" customHeight="1" x14ac:dyDescent="0.25">
      <c r="A172" s="70">
        <v>162</v>
      </c>
      <c r="B172" s="78" t="s">
        <v>653</v>
      </c>
      <c r="C172" s="52" t="s">
        <v>175</v>
      </c>
      <c r="D172" s="29">
        <v>1.128125E-3</v>
      </c>
      <c r="E172" s="69" t="s">
        <v>752</v>
      </c>
      <c r="F172" s="20" t="str">
        <f t="shared" si="2"/>
        <v>1 спортивный разряд</v>
      </c>
    </row>
    <row r="173" spans="1:6" s="30" customFormat="1" ht="12.75" customHeight="1" x14ac:dyDescent="0.25">
      <c r="A173" s="70">
        <v>163</v>
      </c>
      <c r="B173" s="78" t="s">
        <v>200</v>
      </c>
      <c r="C173" s="52" t="s">
        <v>189</v>
      </c>
      <c r="D173" s="29">
        <v>1.1298611111111112E-3</v>
      </c>
      <c r="E173" s="69" t="s">
        <v>991</v>
      </c>
      <c r="F173" s="20" t="str">
        <f t="shared" si="2"/>
        <v>1 спортивный разряд</v>
      </c>
    </row>
    <row r="174" spans="1:6" s="30" customFormat="1" ht="12.75" customHeight="1" x14ac:dyDescent="0.25">
      <c r="A174" s="70">
        <v>164</v>
      </c>
      <c r="B174" s="78" t="s">
        <v>986</v>
      </c>
      <c r="C174" s="52" t="s">
        <v>171</v>
      </c>
      <c r="D174" s="29">
        <v>1.130324074074074E-3</v>
      </c>
      <c r="E174" s="69" t="s">
        <v>987</v>
      </c>
      <c r="F174" s="20" t="str">
        <f t="shared" si="2"/>
        <v>1 спортивный разряд</v>
      </c>
    </row>
    <row r="175" spans="1:6" s="30" customFormat="1" ht="12.75" customHeight="1" x14ac:dyDescent="0.25">
      <c r="A175" s="70">
        <v>165</v>
      </c>
      <c r="B175" s="78" t="s">
        <v>962</v>
      </c>
      <c r="C175" s="52" t="s">
        <v>345</v>
      </c>
      <c r="D175" s="29">
        <v>1.1318287037037037E-3</v>
      </c>
      <c r="E175" s="69" t="s">
        <v>980</v>
      </c>
      <c r="F175" s="20" t="str">
        <f t="shared" si="2"/>
        <v>1 спортивный разряд</v>
      </c>
    </row>
    <row r="176" spans="1:6" s="30" customFormat="1" ht="12.75" customHeight="1" x14ac:dyDescent="0.25">
      <c r="A176" s="70">
        <v>166</v>
      </c>
      <c r="B176" s="78" t="s">
        <v>246</v>
      </c>
      <c r="C176" s="52" t="s">
        <v>13</v>
      </c>
      <c r="D176" s="29">
        <v>1.1322916666666666E-3</v>
      </c>
      <c r="E176" s="69" t="s">
        <v>983</v>
      </c>
      <c r="F176" s="20" t="str">
        <f t="shared" si="2"/>
        <v>1 спортивный разряд</v>
      </c>
    </row>
    <row r="177" spans="1:6" s="30" customFormat="1" ht="12.75" customHeight="1" x14ac:dyDescent="0.25">
      <c r="A177" s="70">
        <v>167</v>
      </c>
      <c r="B177" s="78" t="s">
        <v>237</v>
      </c>
      <c r="C177" s="52" t="s">
        <v>13</v>
      </c>
      <c r="D177" s="29">
        <v>1.1327546296296296E-3</v>
      </c>
      <c r="E177" s="69" t="s">
        <v>983</v>
      </c>
      <c r="F177" s="20" t="str">
        <f t="shared" si="2"/>
        <v>1 спортивный разряд</v>
      </c>
    </row>
    <row r="178" spans="1:6" s="30" customFormat="1" ht="12.75" customHeight="1" x14ac:dyDescent="0.25">
      <c r="A178" s="70">
        <v>168</v>
      </c>
      <c r="B178" s="78" t="s">
        <v>642</v>
      </c>
      <c r="C178" s="52" t="s">
        <v>643</v>
      </c>
      <c r="D178" s="29">
        <v>1.1341435185185185E-3</v>
      </c>
      <c r="E178" s="69" t="s">
        <v>752</v>
      </c>
      <c r="F178" s="20" t="str">
        <f t="shared" si="2"/>
        <v>1 спортивный разряд</v>
      </c>
    </row>
    <row r="179" spans="1:6" s="30" customFormat="1" ht="12.75" customHeight="1" x14ac:dyDescent="0.25">
      <c r="A179" s="70">
        <v>169</v>
      </c>
      <c r="B179" s="78" t="s">
        <v>396</v>
      </c>
      <c r="C179" s="52" t="s">
        <v>13</v>
      </c>
      <c r="D179" s="29">
        <v>1.1365393518518519E-3</v>
      </c>
      <c r="E179" s="69" t="s">
        <v>596</v>
      </c>
      <c r="F179" s="20" t="str">
        <f t="shared" si="2"/>
        <v>1 спортивный разряд</v>
      </c>
    </row>
    <row r="180" spans="1:6" s="30" customFormat="1" ht="12.75" customHeight="1" x14ac:dyDescent="0.25">
      <c r="A180" s="70">
        <v>170</v>
      </c>
      <c r="B180" s="78" t="s">
        <v>329</v>
      </c>
      <c r="C180" s="52" t="s">
        <v>170</v>
      </c>
      <c r="D180" s="29">
        <v>1.1369212962962962E-3</v>
      </c>
      <c r="E180" s="69" t="s">
        <v>300</v>
      </c>
      <c r="F180" s="20" t="str">
        <f t="shared" si="2"/>
        <v>1 спортивный разряд</v>
      </c>
    </row>
    <row r="181" spans="1:6" s="30" customFormat="1" ht="12.75" customHeight="1" x14ac:dyDescent="0.25">
      <c r="A181" s="70">
        <v>171</v>
      </c>
      <c r="B181" s="78" t="s">
        <v>640</v>
      </c>
      <c r="C181" s="52" t="s">
        <v>15</v>
      </c>
      <c r="D181" s="29">
        <v>1.1373842592592592E-3</v>
      </c>
      <c r="E181" s="69" t="s">
        <v>752</v>
      </c>
      <c r="F181" s="20" t="str">
        <f t="shared" si="2"/>
        <v>1 спортивный разряд</v>
      </c>
    </row>
    <row r="182" spans="1:6" s="30" customFormat="1" ht="12.75" customHeight="1" x14ac:dyDescent="0.25">
      <c r="A182" s="70">
        <v>172</v>
      </c>
      <c r="B182" s="78" t="s">
        <v>963</v>
      </c>
      <c r="C182" s="52" t="s">
        <v>172</v>
      </c>
      <c r="D182" s="29">
        <v>1.1383101851851851E-3</v>
      </c>
      <c r="E182" s="69" t="s">
        <v>980</v>
      </c>
      <c r="F182" s="20" t="str">
        <f t="shared" si="2"/>
        <v>1 спортивный разряд</v>
      </c>
    </row>
    <row r="183" spans="1:6" s="30" customFormat="1" ht="12.75" customHeight="1" x14ac:dyDescent="0.25">
      <c r="A183" s="70">
        <v>173</v>
      </c>
      <c r="B183" s="78" t="s">
        <v>480</v>
      </c>
      <c r="C183" s="52" t="s">
        <v>13</v>
      </c>
      <c r="D183" s="29">
        <v>1.1410185185185186E-3</v>
      </c>
      <c r="E183" s="69" t="s">
        <v>596</v>
      </c>
      <c r="F183" s="20" t="str">
        <f t="shared" si="2"/>
        <v>1 спортивный разряд</v>
      </c>
    </row>
    <row r="184" spans="1:6" s="30" customFormat="1" ht="12.75" customHeight="1" x14ac:dyDescent="0.25">
      <c r="A184" s="70">
        <v>174</v>
      </c>
      <c r="B184" s="78" t="s">
        <v>484</v>
      </c>
      <c r="C184" s="52" t="s">
        <v>13</v>
      </c>
      <c r="D184" s="29">
        <v>1.1410300925925926E-3</v>
      </c>
      <c r="E184" s="69" t="s">
        <v>596</v>
      </c>
      <c r="F184" s="20" t="str">
        <f t="shared" si="2"/>
        <v>1 спортивный разряд</v>
      </c>
    </row>
    <row r="185" spans="1:6" s="30" customFormat="1" ht="12.75" customHeight="1" x14ac:dyDescent="0.25">
      <c r="A185" s="70">
        <v>175</v>
      </c>
      <c r="B185" s="78" t="s">
        <v>647</v>
      </c>
      <c r="C185" s="52" t="s">
        <v>643</v>
      </c>
      <c r="D185" s="29">
        <v>1.1417824074074075E-3</v>
      </c>
      <c r="E185" s="69" t="s">
        <v>752</v>
      </c>
      <c r="F185" s="20" t="str">
        <f t="shared" si="2"/>
        <v>1 спортивный разряд</v>
      </c>
    </row>
    <row r="186" spans="1:6" s="30" customFormat="1" ht="12.75" customHeight="1" x14ac:dyDescent="0.25">
      <c r="A186" s="70">
        <v>176</v>
      </c>
      <c r="B186" s="78" t="s">
        <v>310</v>
      </c>
      <c r="C186" s="52" t="s">
        <v>179</v>
      </c>
      <c r="D186" s="29">
        <v>1.1421296296296297E-3</v>
      </c>
      <c r="E186" s="69" t="s">
        <v>300</v>
      </c>
      <c r="F186" s="20" t="str">
        <f t="shared" si="2"/>
        <v>1 спортивный разряд</v>
      </c>
    </row>
    <row r="187" spans="1:6" s="30" customFormat="1" ht="12.75" customHeight="1" x14ac:dyDescent="0.25">
      <c r="A187" s="70">
        <v>177</v>
      </c>
      <c r="B187" s="78" t="s">
        <v>492</v>
      </c>
      <c r="C187" s="52" t="s">
        <v>13</v>
      </c>
      <c r="D187" s="29">
        <v>1.1421759259259258E-3</v>
      </c>
      <c r="E187" s="69" t="s">
        <v>596</v>
      </c>
      <c r="F187" s="20" t="str">
        <f t="shared" si="2"/>
        <v>1 спортивный разряд</v>
      </c>
    </row>
    <row r="188" spans="1:6" s="30" customFormat="1" ht="12.75" customHeight="1" x14ac:dyDescent="0.25">
      <c r="A188" s="70">
        <v>178</v>
      </c>
      <c r="B188" s="78" t="s">
        <v>637</v>
      </c>
      <c r="C188" s="52" t="s">
        <v>15</v>
      </c>
      <c r="D188" s="29">
        <v>1.1436342592592594E-3</v>
      </c>
      <c r="E188" s="69" t="s">
        <v>752</v>
      </c>
      <c r="F188" s="20" t="str">
        <f t="shared" si="2"/>
        <v>1 спортивный разряд</v>
      </c>
    </row>
    <row r="189" spans="1:6" s="30" customFormat="1" ht="12.75" customHeight="1" x14ac:dyDescent="0.25">
      <c r="A189" s="70">
        <v>179</v>
      </c>
      <c r="B189" s="78" t="s">
        <v>487</v>
      </c>
      <c r="C189" s="52" t="s">
        <v>169</v>
      </c>
      <c r="D189" s="29">
        <v>1.1448032407407407E-3</v>
      </c>
      <c r="E189" s="69" t="s">
        <v>596</v>
      </c>
      <c r="F189" s="20" t="str">
        <f t="shared" si="2"/>
        <v>1 спортивный разряд</v>
      </c>
    </row>
    <row r="190" spans="1:6" s="30" customFormat="1" ht="12.75" customHeight="1" x14ac:dyDescent="0.25">
      <c r="A190" s="70">
        <v>180</v>
      </c>
      <c r="B190" s="78" t="s">
        <v>875</v>
      </c>
      <c r="C190" s="52" t="s">
        <v>221</v>
      </c>
      <c r="D190" s="29">
        <v>1.1461805555555557E-3</v>
      </c>
      <c r="E190" s="69" t="s">
        <v>980</v>
      </c>
      <c r="F190" s="20" t="str">
        <f t="shared" si="2"/>
        <v>2 спортивный разряд</v>
      </c>
    </row>
    <row r="191" spans="1:6" s="30" customFormat="1" ht="12.75" customHeight="1" x14ac:dyDescent="0.25">
      <c r="A191" s="70">
        <v>181</v>
      </c>
      <c r="B191" s="78" t="s">
        <v>488</v>
      </c>
      <c r="C191" s="52" t="s">
        <v>13</v>
      </c>
      <c r="D191" s="29">
        <v>1.1470717592592594E-3</v>
      </c>
      <c r="E191" s="69" t="s">
        <v>596</v>
      </c>
      <c r="F191" s="20" t="str">
        <f t="shared" si="2"/>
        <v>2 спортивный разряд</v>
      </c>
    </row>
    <row r="192" spans="1:6" s="30" customFormat="1" ht="12.75" customHeight="1" x14ac:dyDescent="0.25">
      <c r="A192" s="70">
        <v>182</v>
      </c>
      <c r="B192" s="78" t="s">
        <v>202</v>
      </c>
      <c r="C192" s="52" t="s">
        <v>178</v>
      </c>
      <c r="D192" s="29">
        <v>1.1471064814814814E-3</v>
      </c>
      <c r="E192" s="69" t="s">
        <v>991</v>
      </c>
      <c r="F192" s="20" t="str">
        <f t="shared" si="2"/>
        <v>2 спортивный разряд</v>
      </c>
    </row>
    <row r="193" spans="1:6" s="30" customFormat="1" ht="12.75" customHeight="1" x14ac:dyDescent="0.25">
      <c r="A193" s="70">
        <v>183</v>
      </c>
      <c r="B193" s="78" t="s">
        <v>649</v>
      </c>
      <c r="C193" s="52" t="s">
        <v>645</v>
      </c>
      <c r="D193" s="29">
        <v>1.1471064814814814E-3</v>
      </c>
      <c r="E193" s="69" t="s">
        <v>752</v>
      </c>
      <c r="F193" s="20" t="str">
        <f t="shared" si="2"/>
        <v>2 спортивный разряд</v>
      </c>
    </row>
    <row r="194" spans="1:6" s="30" customFormat="1" ht="12.75" customHeight="1" x14ac:dyDescent="0.25">
      <c r="A194" s="70">
        <v>184</v>
      </c>
      <c r="B194" s="78" t="s">
        <v>798</v>
      </c>
      <c r="C194" s="52" t="s">
        <v>758</v>
      </c>
      <c r="D194" s="29">
        <v>1.1472222222222222E-3</v>
      </c>
      <c r="E194" s="69" t="s">
        <v>827</v>
      </c>
      <c r="F194" s="20" t="str">
        <f t="shared" si="2"/>
        <v>2 спортивный разряд</v>
      </c>
    </row>
    <row r="195" spans="1:6" s="30" customFormat="1" ht="12.75" customHeight="1" x14ac:dyDescent="0.25">
      <c r="A195" s="70">
        <v>185</v>
      </c>
      <c r="B195" s="78" t="s">
        <v>328</v>
      </c>
      <c r="C195" s="52" t="s">
        <v>170</v>
      </c>
      <c r="D195" s="29">
        <v>1.1474537037037037E-3</v>
      </c>
      <c r="E195" s="69" t="s">
        <v>987</v>
      </c>
      <c r="F195" s="20" t="str">
        <f t="shared" si="2"/>
        <v>2 спортивный разряд</v>
      </c>
    </row>
    <row r="196" spans="1:6" s="30" customFormat="1" ht="12.75" customHeight="1" x14ac:dyDescent="0.25">
      <c r="A196" s="70">
        <v>186</v>
      </c>
      <c r="B196" s="78" t="s">
        <v>652</v>
      </c>
      <c r="C196" s="52" t="s">
        <v>15</v>
      </c>
      <c r="D196" s="29">
        <v>1.1475694444444445E-3</v>
      </c>
      <c r="E196" s="69" t="s">
        <v>752</v>
      </c>
      <c r="F196" s="20" t="str">
        <f t="shared" si="2"/>
        <v>2 спортивный разряд</v>
      </c>
    </row>
    <row r="197" spans="1:6" s="30" customFormat="1" ht="12.75" customHeight="1" x14ac:dyDescent="0.25">
      <c r="A197" s="70">
        <v>187</v>
      </c>
      <c r="B197" s="78" t="s">
        <v>184</v>
      </c>
      <c r="C197" s="52" t="s">
        <v>177</v>
      </c>
      <c r="D197" s="29">
        <v>1.1480324074074073E-3</v>
      </c>
      <c r="E197" s="69" t="s">
        <v>222</v>
      </c>
      <c r="F197" s="20" t="str">
        <f t="shared" si="2"/>
        <v>2 спортивный разряд</v>
      </c>
    </row>
    <row r="198" spans="1:6" s="30" customFormat="1" ht="12.75" customHeight="1" x14ac:dyDescent="0.25">
      <c r="A198" s="70">
        <v>188</v>
      </c>
      <c r="B198" s="78" t="s">
        <v>322</v>
      </c>
      <c r="C198" s="52" t="s">
        <v>171</v>
      </c>
      <c r="D198" s="29">
        <v>1.1483796296296296E-3</v>
      </c>
      <c r="E198" s="69" t="s">
        <v>987</v>
      </c>
      <c r="F198" s="20" t="str">
        <f t="shared" si="2"/>
        <v>2 спортивный разряд</v>
      </c>
    </row>
    <row r="199" spans="1:6" s="30" customFormat="1" ht="12.75" customHeight="1" x14ac:dyDescent="0.25">
      <c r="A199" s="70">
        <v>189</v>
      </c>
      <c r="B199" s="78" t="s">
        <v>196</v>
      </c>
      <c r="C199" s="52" t="s">
        <v>345</v>
      </c>
      <c r="D199" s="29">
        <v>1.1483796296296296E-3</v>
      </c>
      <c r="E199" s="69" t="s">
        <v>991</v>
      </c>
      <c r="F199" s="20" t="str">
        <f t="shared" si="2"/>
        <v>2 спортивный разряд</v>
      </c>
    </row>
    <row r="200" spans="1:6" s="30" customFormat="1" ht="12.75" customHeight="1" x14ac:dyDescent="0.25">
      <c r="A200" s="70">
        <v>190</v>
      </c>
      <c r="B200" s="78" t="s">
        <v>226</v>
      </c>
      <c r="C200" s="52" t="s">
        <v>175</v>
      </c>
      <c r="D200" s="29">
        <v>1.1493055555555555E-3</v>
      </c>
      <c r="E200" s="69" t="s">
        <v>987</v>
      </c>
      <c r="F200" s="20" t="str">
        <f t="shared" si="2"/>
        <v>2 спортивный разряд</v>
      </c>
    </row>
    <row r="201" spans="1:6" s="30" customFormat="1" ht="12.75" customHeight="1" x14ac:dyDescent="0.25">
      <c r="A201" s="70">
        <v>191</v>
      </c>
      <c r="B201" s="78" t="s">
        <v>618</v>
      </c>
      <c r="C201" s="52" t="s">
        <v>274</v>
      </c>
      <c r="D201" s="29">
        <v>1.149537037037037E-3</v>
      </c>
      <c r="E201" s="69" t="s">
        <v>597</v>
      </c>
      <c r="F201" s="20" t="str">
        <f t="shared" si="2"/>
        <v>2 спортивный разряд</v>
      </c>
    </row>
    <row r="202" spans="1:6" s="30" customFormat="1" ht="12.75" customHeight="1" x14ac:dyDescent="0.25">
      <c r="A202" s="70">
        <v>192</v>
      </c>
      <c r="B202" s="78" t="s">
        <v>332</v>
      </c>
      <c r="C202" s="52" t="s">
        <v>170</v>
      </c>
      <c r="D202" s="29">
        <v>1.1503472222222223E-3</v>
      </c>
      <c r="E202" s="69" t="s">
        <v>987</v>
      </c>
      <c r="F202" s="20" t="str">
        <f t="shared" si="2"/>
        <v>2 спортивный разряд</v>
      </c>
    </row>
    <row r="203" spans="1:6" s="30" customFormat="1" ht="12.75" customHeight="1" x14ac:dyDescent="0.25">
      <c r="A203" s="70">
        <v>193</v>
      </c>
      <c r="B203" s="78" t="s">
        <v>493</v>
      </c>
      <c r="C203" s="52" t="s">
        <v>13</v>
      </c>
      <c r="D203" s="29">
        <v>1.1515162037037036E-3</v>
      </c>
      <c r="E203" s="69" t="s">
        <v>596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2 спортивный разряд</v>
      </c>
    </row>
    <row r="204" spans="1:6" s="30" customFormat="1" ht="12.75" customHeight="1" x14ac:dyDescent="0.25">
      <c r="A204" s="70">
        <v>194</v>
      </c>
      <c r="B204" s="78" t="s">
        <v>195</v>
      </c>
      <c r="C204" s="52" t="s">
        <v>345</v>
      </c>
      <c r="D204" s="29">
        <v>1.1516203703703703E-3</v>
      </c>
      <c r="E204" s="69" t="s">
        <v>991</v>
      </c>
      <c r="F204" s="20" t="str">
        <f t="shared" si="3"/>
        <v>2 спортивный разряд</v>
      </c>
    </row>
    <row r="205" spans="1:6" s="30" customFormat="1" ht="12.75" customHeight="1" x14ac:dyDescent="0.25">
      <c r="A205" s="70">
        <v>195</v>
      </c>
      <c r="B205" s="78" t="s">
        <v>876</v>
      </c>
      <c r="C205" s="52" t="s">
        <v>178</v>
      </c>
      <c r="D205" s="29">
        <v>1.1527777777777777E-3</v>
      </c>
      <c r="E205" s="69" t="s">
        <v>980</v>
      </c>
      <c r="F205" s="20" t="str">
        <f t="shared" si="3"/>
        <v>2 спортивный разряд</v>
      </c>
    </row>
    <row r="206" spans="1:6" s="30" customFormat="1" ht="12.75" customHeight="1" x14ac:dyDescent="0.25">
      <c r="A206" s="70">
        <v>196</v>
      </c>
      <c r="B206" s="78" t="s">
        <v>244</v>
      </c>
      <c r="C206" s="52" t="s">
        <v>519</v>
      </c>
      <c r="D206" s="29">
        <v>1.1557523148148147E-3</v>
      </c>
      <c r="E206" s="69" t="s">
        <v>250</v>
      </c>
      <c r="F206" s="20" t="str">
        <f t="shared" si="3"/>
        <v>2 спортивный разряд</v>
      </c>
    </row>
    <row r="207" spans="1:6" s="30" customFormat="1" ht="12.75" customHeight="1" x14ac:dyDescent="0.25">
      <c r="A207" s="70">
        <v>197</v>
      </c>
      <c r="B207" s="78" t="s">
        <v>245</v>
      </c>
      <c r="C207" s="52" t="s">
        <v>176</v>
      </c>
      <c r="D207" s="29">
        <v>1.1559027777777778E-3</v>
      </c>
      <c r="E207" s="69" t="s">
        <v>250</v>
      </c>
      <c r="F207" s="20" t="str">
        <f t="shared" si="3"/>
        <v>2 спортивный разряд</v>
      </c>
    </row>
    <row r="208" spans="1:6" s="30" customFormat="1" ht="12.75" customHeight="1" x14ac:dyDescent="0.25">
      <c r="A208" s="70">
        <v>198</v>
      </c>
      <c r="B208" s="78" t="s">
        <v>483</v>
      </c>
      <c r="C208" s="52" t="s">
        <v>13</v>
      </c>
      <c r="D208" s="29">
        <v>1.1565972222222223E-3</v>
      </c>
      <c r="E208" s="69" t="s">
        <v>596</v>
      </c>
      <c r="F208" s="20" t="str">
        <f t="shared" si="3"/>
        <v>2 спортивный разряд</v>
      </c>
    </row>
    <row r="209" spans="1:6" s="30" customFormat="1" ht="12.75" customHeight="1" x14ac:dyDescent="0.25">
      <c r="A209" s="70">
        <v>199</v>
      </c>
      <c r="B209" s="78" t="s">
        <v>601</v>
      </c>
      <c r="C209" s="52" t="s">
        <v>519</v>
      </c>
      <c r="D209" s="29">
        <v>1.1571759259259261E-3</v>
      </c>
      <c r="E209" s="69" t="s">
        <v>597</v>
      </c>
      <c r="F209" s="20" t="str">
        <f t="shared" si="3"/>
        <v>2 спортивный разряд</v>
      </c>
    </row>
    <row r="210" spans="1:6" s="30" customFormat="1" ht="12.75" customHeight="1" x14ac:dyDescent="0.25">
      <c r="A210" s="70">
        <v>200</v>
      </c>
      <c r="B210" s="78" t="s">
        <v>240</v>
      </c>
      <c r="C210" s="52" t="s">
        <v>519</v>
      </c>
      <c r="D210" s="29">
        <v>1.1581018518518518E-3</v>
      </c>
      <c r="E210" s="69" t="s">
        <v>983</v>
      </c>
      <c r="F210" s="20" t="str">
        <f t="shared" si="3"/>
        <v>2 спортивный разряд</v>
      </c>
    </row>
    <row r="211" spans="1:6" s="30" customFormat="1" ht="12.75" customHeight="1" x14ac:dyDescent="0.25">
      <c r="A211" s="70">
        <v>201</v>
      </c>
      <c r="B211" s="78" t="s">
        <v>799</v>
      </c>
      <c r="C211" s="52" t="s">
        <v>756</v>
      </c>
      <c r="D211" s="29">
        <v>1.1597222222222224E-3</v>
      </c>
      <c r="E211" s="69" t="s">
        <v>827</v>
      </c>
      <c r="F211" s="20" t="str">
        <f t="shared" si="3"/>
        <v>2 спортивный разряд</v>
      </c>
    </row>
    <row r="212" spans="1:6" ht="12.75" customHeight="1" x14ac:dyDescent="0.3">
      <c r="A212" s="70">
        <v>202</v>
      </c>
      <c r="B212" s="78" t="s">
        <v>956</v>
      </c>
      <c r="C212" s="52" t="s">
        <v>345</v>
      </c>
      <c r="D212" s="29">
        <v>1.1609953703703704E-3</v>
      </c>
      <c r="E212" s="69" t="s">
        <v>980</v>
      </c>
      <c r="F212" s="20" t="str">
        <f t="shared" si="3"/>
        <v>2 спортивный разряд</v>
      </c>
    </row>
    <row r="213" spans="1:6" s="30" customFormat="1" ht="12.75" customHeight="1" x14ac:dyDescent="0.25">
      <c r="A213" s="70">
        <v>203</v>
      </c>
      <c r="B213" s="78" t="s">
        <v>605</v>
      </c>
      <c r="C213" s="52" t="s">
        <v>519</v>
      </c>
      <c r="D213" s="29">
        <v>1.161574074074074E-3</v>
      </c>
      <c r="E213" s="69" t="s">
        <v>597</v>
      </c>
      <c r="F213" s="20" t="str">
        <f t="shared" si="3"/>
        <v>2 спортивный разряд</v>
      </c>
    </row>
    <row r="214" spans="1:6" s="30" customFormat="1" ht="12.75" customHeight="1" x14ac:dyDescent="0.25">
      <c r="A214" s="70">
        <v>204</v>
      </c>
      <c r="B214" s="78" t="s">
        <v>619</v>
      </c>
      <c r="C214" s="52" t="s">
        <v>274</v>
      </c>
      <c r="D214" s="29">
        <v>1.1621527777777778E-3</v>
      </c>
      <c r="E214" s="69" t="s">
        <v>597</v>
      </c>
      <c r="F214" s="20" t="str">
        <f t="shared" si="3"/>
        <v>2 спортивный разряд</v>
      </c>
    </row>
    <row r="215" spans="1:6" s="30" customFormat="1" ht="12.75" customHeight="1" x14ac:dyDescent="0.25">
      <c r="A215" s="70">
        <v>205</v>
      </c>
      <c r="B215" s="78" t="s">
        <v>663</v>
      </c>
      <c r="C215" s="52" t="s">
        <v>645</v>
      </c>
      <c r="D215" s="29">
        <v>1.1621527777777778E-3</v>
      </c>
      <c r="E215" s="69" t="s">
        <v>752</v>
      </c>
      <c r="F215" s="20" t="str">
        <f t="shared" si="3"/>
        <v>2 спортивный разряд</v>
      </c>
    </row>
    <row r="216" spans="1:6" s="30" customFormat="1" ht="12.75" customHeight="1" x14ac:dyDescent="0.25">
      <c r="A216" s="70">
        <v>206</v>
      </c>
      <c r="B216" s="78" t="s">
        <v>205</v>
      </c>
      <c r="C216" s="52" t="s">
        <v>178</v>
      </c>
      <c r="D216" s="29">
        <v>1.1627314814814814E-3</v>
      </c>
      <c r="E216" s="69" t="s">
        <v>991</v>
      </c>
      <c r="F216" s="20" t="str">
        <f t="shared" si="3"/>
        <v>2 спортивный разряд</v>
      </c>
    </row>
    <row r="217" spans="1:6" s="30" customFormat="1" ht="12.75" customHeight="1" x14ac:dyDescent="0.25">
      <c r="A217" s="70">
        <v>207</v>
      </c>
      <c r="B217" s="78" t="s">
        <v>877</v>
      </c>
      <c r="C217" s="52" t="s">
        <v>177</v>
      </c>
      <c r="D217" s="29">
        <v>1.1631944444444443E-3</v>
      </c>
      <c r="E217" s="69" t="s">
        <v>980</v>
      </c>
      <c r="F217" s="20" t="str">
        <f t="shared" si="3"/>
        <v>2 спортивный разряд</v>
      </c>
    </row>
    <row r="218" spans="1:6" s="30" customFormat="1" ht="12.75" customHeight="1" x14ac:dyDescent="0.25">
      <c r="A218" s="70">
        <v>208</v>
      </c>
      <c r="B218" s="78" t="s">
        <v>206</v>
      </c>
      <c r="C218" s="52" t="s">
        <v>37</v>
      </c>
      <c r="D218" s="29">
        <v>1.1633101851851852E-3</v>
      </c>
      <c r="E218" s="69" t="s">
        <v>991</v>
      </c>
      <c r="F218" s="20" t="str">
        <f t="shared" si="3"/>
        <v>2 спортивный разряд</v>
      </c>
    </row>
    <row r="219" spans="1:6" s="30" customFormat="1" ht="12.75" customHeight="1" x14ac:dyDescent="0.25">
      <c r="A219" s="70">
        <v>209</v>
      </c>
      <c r="B219" s="78" t="s">
        <v>878</v>
      </c>
      <c r="C219" s="52" t="s">
        <v>178</v>
      </c>
      <c r="D219" s="29">
        <v>1.1635416666666667E-3</v>
      </c>
      <c r="E219" s="69" t="s">
        <v>980</v>
      </c>
      <c r="F219" s="20" t="str">
        <f t="shared" si="3"/>
        <v>2 спортивный разряд</v>
      </c>
    </row>
    <row r="220" spans="1:6" s="30" customFormat="1" ht="12.75" customHeight="1" x14ac:dyDescent="0.25">
      <c r="A220" s="70">
        <v>210</v>
      </c>
      <c r="B220" s="78" t="s">
        <v>957</v>
      </c>
      <c r="C220" s="52" t="s">
        <v>177</v>
      </c>
      <c r="D220" s="29">
        <v>1.1640046296296296E-3</v>
      </c>
      <c r="E220" s="69" t="s">
        <v>980</v>
      </c>
      <c r="F220" s="20" t="str">
        <f t="shared" si="3"/>
        <v>2 спортивный разряд</v>
      </c>
    </row>
    <row r="221" spans="1:6" s="30" customFormat="1" ht="12.75" customHeight="1" x14ac:dyDescent="0.25">
      <c r="A221" s="70">
        <v>211</v>
      </c>
      <c r="B221" s="78" t="s">
        <v>953</v>
      </c>
      <c r="C221" s="52" t="s">
        <v>345</v>
      </c>
      <c r="D221" s="29">
        <v>1.1646990740740741E-3</v>
      </c>
      <c r="E221" s="69" t="s">
        <v>980</v>
      </c>
      <c r="F221" s="20" t="str">
        <f t="shared" si="3"/>
        <v>2 спортивный разряд</v>
      </c>
    </row>
    <row r="222" spans="1:6" s="30" customFormat="1" ht="12.75" customHeight="1" x14ac:dyDescent="0.25">
      <c r="A222" s="70">
        <v>212</v>
      </c>
      <c r="B222" s="78" t="s">
        <v>648</v>
      </c>
      <c r="C222" s="52" t="s">
        <v>643</v>
      </c>
      <c r="D222" s="29">
        <v>1.1648148148148149E-3</v>
      </c>
      <c r="E222" s="69" t="s">
        <v>752</v>
      </c>
      <c r="F222" s="20" t="str">
        <f t="shared" si="3"/>
        <v>2 спортивный разряд</v>
      </c>
    </row>
    <row r="223" spans="1:6" s="30" customFormat="1" ht="12.75" customHeight="1" x14ac:dyDescent="0.25">
      <c r="A223" s="70">
        <v>213</v>
      </c>
      <c r="B223" s="78" t="s">
        <v>801</v>
      </c>
      <c r="C223" s="52" t="s">
        <v>37</v>
      </c>
      <c r="D223" s="29">
        <v>1.1649305555555556E-3</v>
      </c>
      <c r="E223" s="69" t="s">
        <v>827</v>
      </c>
      <c r="F223" s="20" t="str">
        <f t="shared" si="3"/>
        <v>2 спортивный разряд</v>
      </c>
    </row>
    <row r="224" spans="1:6" s="30" customFormat="1" ht="12.75" customHeight="1" x14ac:dyDescent="0.25">
      <c r="A224" s="70">
        <v>214</v>
      </c>
      <c r="B224" s="78" t="s">
        <v>879</v>
      </c>
      <c r="C224" s="52" t="s">
        <v>177</v>
      </c>
      <c r="D224" s="29">
        <v>1.1659722222222221E-3</v>
      </c>
      <c r="E224" s="69" t="s">
        <v>980</v>
      </c>
      <c r="F224" s="20" t="str">
        <f t="shared" si="3"/>
        <v>2 спортивный разряд</v>
      </c>
    </row>
    <row r="225" spans="1:6" s="30" customFormat="1" ht="12.75" customHeight="1" x14ac:dyDescent="0.25">
      <c r="A225" s="70">
        <v>215</v>
      </c>
      <c r="B225" s="78" t="s">
        <v>619</v>
      </c>
      <c r="C225" s="52" t="s">
        <v>345</v>
      </c>
      <c r="D225" s="29">
        <v>1.1689814814814816E-3</v>
      </c>
      <c r="E225" s="69" t="s">
        <v>991</v>
      </c>
      <c r="F225" s="20" t="str">
        <f t="shared" si="3"/>
        <v>2 спортивный разряд</v>
      </c>
    </row>
    <row r="226" spans="1:6" s="30" customFormat="1" ht="12.75" customHeight="1" x14ac:dyDescent="0.25">
      <c r="A226" s="70">
        <v>216</v>
      </c>
      <c r="B226" s="78" t="s">
        <v>207</v>
      </c>
      <c r="C226" s="52" t="s">
        <v>221</v>
      </c>
      <c r="D226" s="29">
        <v>1.1712962962962964E-3</v>
      </c>
      <c r="E226" s="69" t="s">
        <v>222</v>
      </c>
      <c r="F226" s="20" t="str">
        <f t="shared" si="3"/>
        <v>2 спортивный разряд</v>
      </c>
    </row>
    <row r="227" spans="1:6" s="30" customFormat="1" ht="12.75" customHeight="1" x14ac:dyDescent="0.25">
      <c r="A227" s="70">
        <v>217</v>
      </c>
      <c r="B227" s="78" t="s">
        <v>650</v>
      </c>
      <c r="C227" s="52" t="s">
        <v>175</v>
      </c>
      <c r="D227" s="29">
        <v>1.1741898148148148E-3</v>
      </c>
      <c r="E227" s="69" t="s">
        <v>752</v>
      </c>
      <c r="F227" s="20" t="str">
        <f t="shared" si="3"/>
        <v>2 спортивный разряд</v>
      </c>
    </row>
    <row r="228" spans="1:6" s="30" customFormat="1" ht="12.75" customHeight="1" x14ac:dyDescent="0.25">
      <c r="A228" s="70">
        <v>218</v>
      </c>
      <c r="B228" s="78" t="s">
        <v>602</v>
      </c>
      <c r="C228" s="52" t="s">
        <v>170</v>
      </c>
      <c r="D228" s="29">
        <v>1.1751157407407407E-3</v>
      </c>
      <c r="E228" s="69" t="s">
        <v>597</v>
      </c>
      <c r="F228" s="20" t="str">
        <f t="shared" si="3"/>
        <v>2 спортивный разряд</v>
      </c>
    </row>
    <row r="229" spans="1:6" s="30" customFormat="1" ht="12.75" customHeight="1" x14ac:dyDescent="0.25">
      <c r="A229" s="70">
        <v>219</v>
      </c>
      <c r="B229" s="78" t="s">
        <v>603</v>
      </c>
      <c r="C229" s="52" t="s">
        <v>170</v>
      </c>
      <c r="D229" s="29">
        <v>1.1762731481481481E-3</v>
      </c>
      <c r="E229" s="69" t="s">
        <v>597</v>
      </c>
      <c r="F229" s="20" t="str">
        <f t="shared" si="3"/>
        <v>2 спортивный разряд</v>
      </c>
    </row>
    <row r="230" spans="1:6" s="30" customFormat="1" ht="12.75" customHeight="1" x14ac:dyDescent="0.25">
      <c r="A230" s="70">
        <v>220</v>
      </c>
      <c r="B230" s="78" t="s">
        <v>500</v>
      </c>
      <c r="C230" s="52" t="s">
        <v>176</v>
      </c>
      <c r="D230" s="29">
        <v>1.1768171296296297E-3</v>
      </c>
      <c r="E230" s="69" t="s">
        <v>596</v>
      </c>
      <c r="F230" s="20" t="str">
        <f t="shared" si="3"/>
        <v>2 спортивный разряд</v>
      </c>
    </row>
    <row r="231" spans="1:6" s="30" customFormat="1" ht="12.75" customHeight="1" x14ac:dyDescent="0.25">
      <c r="A231" s="70">
        <v>221</v>
      </c>
      <c r="B231" s="78" t="s">
        <v>1003</v>
      </c>
      <c r="C231" s="52" t="s">
        <v>15</v>
      </c>
      <c r="D231" s="29">
        <v>1.1773148148148148E-3</v>
      </c>
      <c r="E231" s="69" t="s">
        <v>752</v>
      </c>
      <c r="F231" s="20" t="str">
        <f t="shared" si="3"/>
        <v>2 спортивный разряд</v>
      </c>
    </row>
    <row r="232" spans="1:6" s="30" customFormat="1" ht="12.75" customHeight="1" x14ac:dyDescent="0.25">
      <c r="A232" s="70">
        <v>222</v>
      </c>
      <c r="B232" s="78" t="s">
        <v>356</v>
      </c>
      <c r="C232" s="52" t="s">
        <v>169</v>
      </c>
      <c r="D232" s="29">
        <v>1.1774652777777779E-3</v>
      </c>
      <c r="E232" s="69" t="s">
        <v>355</v>
      </c>
      <c r="F232" s="20" t="str">
        <f t="shared" si="3"/>
        <v>2 спортивный разряд</v>
      </c>
    </row>
    <row r="233" spans="1:6" s="30" customFormat="1" ht="12.75" customHeight="1" x14ac:dyDescent="0.25">
      <c r="A233" s="70">
        <v>223</v>
      </c>
      <c r="B233" s="78" t="s">
        <v>654</v>
      </c>
      <c r="C233" s="52" t="s">
        <v>643</v>
      </c>
      <c r="D233" s="29">
        <v>1.1777777777777778E-3</v>
      </c>
      <c r="E233" s="69" t="s">
        <v>752</v>
      </c>
      <c r="F233" s="20" t="str">
        <f t="shared" si="3"/>
        <v>2 спортивный разряд</v>
      </c>
    </row>
    <row r="234" spans="1:6" s="30" customFormat="1" ht="12.75" customHeight="1" x14ac:dyDescent="0.25">
      <c r="A234" s="70">
        <v>224</v>
      </c>
      <c r="B234" s="78" t="s">
        <v>954</v>
      </c>
      <c r="C234" s="52" t="s">
        <v>177</v>
      </c>
      <c r="D234" s="29">
        <v>1.1783564814814816E-3</v>
      </c>
      <c r="E234" s="69" t="s">
        <v>980</v>
      </c>
      <c r="F234" s="20" t="str">
        <f t="shared" si="3"/>
        <v>2 спортивный разряд</v>
      </c>
    </row>
    <row r="235" spans="1:6" s="30" customFormat="1" ht="12.75" customHeight="1" x14ac:dyDescent="0.25">
      <c r="A235" s="70">
        <v>225</v>
      </c>
      <c r="B235" s="78" t="s">
        <v>988</v>
      </c>
      <c r="C235" s="52" t="s">
        <v>345</v>
      </c>
      <c r="D235" s="29">
        <v>1.1784722222222222E-3</v>
      </c>
      <c r="E235" s="69" t="s">
        <v>991</v>
      </c>
      <c r="F235" s="20" t="str">
        <f t="shared" si="3"/>
        <v>2 спортивный разряд</v>
      </c>
    </row>
    <row r="236" spans="1:6" s="30" customFormat="1" ht="12.75" customHeight="1" x14ac:dyDescent="0.25">
      <c r="A236" s="70">
        <v>226</v>
      </c>
      <c r="B236" s="78" t="s">
        <v>658</v>
      </c>
      <c r="C236" s="52" t="s">
        <v>15</v>
      </c>
      <c r="D236" s="29">
        <v>1.1789351851851852E-3</v>
      </c>
      <c r="E236" s="69" t="s">
        <v>752</v>
      </c>
      <c r="F236" s="20" t="str">
        <f t="shared" si="3"/>
        <v>2 спортивный разряд</v>
      </c>
    </row>
    <row r="237" spans="1:6" s="30" customFormat="1" ht="12.75" customHeight="1" x14ac:dyDescent="0.25">
      <c r="A237" s="70">
        <v>227</v>
      </c>
      <c r="B237" s="78" t="s">
        <v>559</v>
      </c>
      <c r="C237" s="52" t="s">
        <v>519</v>
      </c>
      <c r="D237" s="29">
        <v>1.179976851851852E-3</v>
      </c>
      <c r="E237" s="69" t="s">
        <v>597</v>
      </c>
      <c r="F237" s="20" t="str">
        <f t="shared" si="3"/>
        <v>2 спортивный разряд</v>
      </c>
    </row>
    <row r="238" spans="1:6" s="30" customFormat="1" ht="12.75" customHeight="1" x14ac:dyDescent="0.25">
      <c r="A238" s="70">
        <v>228</v>
      </c>
      <c r="B238" s="78" t="s">
        <v>656</v>
      </c>
      <c r="C238" s="52" t="s">
        <v>643</v>
      </c>
      <c r="D238" s="29">
        <v>1.179976851851852E-3</v>
      </c>
      <c r="E238" s="69" t="s">
        <v>752</v>
      </c>
      <c r="F238" s="20" t="str">
        <f t="shared" si="3"/>
        <v>2 спортивный разряд</v>
      </c>
    </row>
    <row r="239" spans="1:6" s="30" customFormat="1" ht="12.75" customHeight="1" x14ac:dyDescent="0.25">
      <c r="A239" s="70">
        <v>229</v>
      </c>
      <c r="B239" s="78" t="s">
        <v>477</v>
      </c>
      <c r="C239" s="52" t="s">
        <v>13</v>
      </c>
      <c r="D239" s="29">
        <v>1.1804398148148147E-3</v>
      </c>
      <c r="E239" s="69" t="s">
        <v>596</v>
      </c>
      <c r="F239" s="20" t="str">
        <f t="shared" si="3"/>
        <v>2 спортивный разряд</v>
      </c>
    </row>
    <row r="240" spans="1:6" s="30" customFormat="1" ht="12.75" customHeight="1" x14ac:dyDescent="0.25">
      <c r="A240" s="70">
        <v>230</v>
      </c>
      <c r="B240" s="78" t="s">
        <v>881</v>
      </c>
      <c r="C240" s="52" t="s">
        <v>178</v>
      </c>
      <c r="D240" s="29">
        <v>1.1831018518518518E-3</v>
      </c>
      <c r="E240" s="69" t="s">
        <v>980</v>
      </c>
      <c r="F240" s="20" t="str">
        <f t="shared" si="3"/>
        <v>2 спортивный разряд</v>
      </c>
    </row>
    <row r="241" spans="1:6" s="30" customFormat="1" ht="12.75" customHeight="1" x14ac:dyDescent="0.25">
      <c r="A241" s="70">
        <v>231</v>
      </c>
      <c r="B241" s="78" t="s">
        <v>204</v>
      </c>
      <c r="C241" s="52" t="s">
        <v>177</v>
      </c>
      <c r="D241" s="29">
        <v>1.1831018518518518E-3</v>
      </c>
      <c r="E241" s="69" t="s">
        <v>222</v>
      </c>
      <c r="F241" s="20" t="str">
        <f t="shared" si="3"/>
        <v>2 спортивный разряд</v>
      </c>
    </row>
    <row r="242" spans="1:6" s="30" customFormat="1" ht="12.75" customHeight="1" x14ac:dyDescent="0.25">
      <c r="A242" s="70">
        <v>232</v>
      </c>
      <c r="B242" s="78" t="s">
        <v>510</v>
      </c>
      <c r="C242" s="52" t="s">
        <v>176</v>
      </c>
      <c r="D242" s="29">
        <v>1.185335648148148E-3</v>
      </c>
      <c r="E242" s="69" t="s">
        <v>596</v>
      </c>
      <c r="F242" s="20" t="str">
        <f t="shared" si="3"/>
        <v>2 спортивный разряд</v>
      </c>
    </row>
    <row r="243" spans="1:6" s="30" customFormat="1" ht="12.75" customHeight="1" x14ac:dyDescent="0.25">
      <c r="A243" s="70">
        <v>233</v>
      </c>
      <c r="B243" s="78" t="s">
        <v>324</v>
      </c>
      <c r="C243" s="52" t="s">
        <v>15</v>
      </c>
      <c r="D243" s="29">
        <v>1.1856481481481481E-3</v>
      </c>
      <c r="E243" s="69" t="s">
        <v>300</v>
      </c>
      <c r="F243" s="20" t="str">
        <f t="shared" si="3"/>
        <v>2 спортивный разряд</v>
      </c>
    </row>
    <row r="244" spans="1:6" s="30" customFormat="1" ht="12.75" customHeight="1" x14ac:dyDescent="0.25">
      <c r="A244" s="70">
        <v>234</v>
      </c>
      <c r="B244" s="78" t="s">
        <v>560</v>
      </c>
      <c r="C244" s="52" t="s">
        <v>519</v>
      </c>
      <c r="D244" s="29">
        <v>1.1864583333333334E-3</v>
      </c>
      <c r="E244" s="69" t="s">
        <v>597</v>
      </c>
      <c r="F244" s="20" t="str">
        <f t="shared" si="3"/>
        <v>2 спортивный разряд</v>
      </c>
    </row>
    <row r="245" spans="1:6" s="30" customFormat="1" ht="12.75" customHeight="1" x14ac:dyDescent="0.25">
      <c r="A245" s="70">
        <v>235</v>
      </c>
      <c r="B245" s="78" t="s">
        <v>882</v>
      </c>
      <c r="C245" s="52" t="s">
        <v>177</v>
      </c>
      <c r="D245" s="29">
        <v>1.1871527777777776E-3</v>
      </c>
      <c r="E245" s="69" t="s">
        <v>980</v>
      </c>
      <c r="F245" s="20" t="str">
        <f t="shared" si="3"/>
        <v>2 спортивный разряд</v>
      </c>
    </row>
    <row r="246" spans="1:6" s="30" customFormat="1" ht="12.75" customHeight="1" x14ac:dyDescent="0.25">
      <c r="A246" s="70">
        <v>236</v>
      </c>
      <c r="B246" s="78" t="s">
        <v>515</v>
      </c>
      <c r="C246" s="52" t="s">
        <v>176</v>
      </c>
      <c r="D246" s="29">
        <v>1.1892476851851853E-3</v>
      </c>
      <c r="E246" s="69" t="s">
        <v>596</v>
      </c>
      <c r="F246" s="20" t="str">
        <f t="shared" si="3"/>
        <v>2 спортивный разряд</v>
      </c>
    </row>
    <row r="247" spans="1:6" s="30" customFormat="1" ht="12.75" customHeight="1" x14ac:dyDescent="0.25">
      <c r="A247" s="70">
        <v>237</v>
      </c>
      <c r="B247" s="78" t="s">
        <v>479</v>
      </c>
      <c r="C247" s="52" t="s">
        <v>13</v>
      </c>
      <c r="D247" s="29">
        <v>1.1900000000000001E-3</v>
      </c>
      <c r="E247" s="69" t="s">
        <v>596</v>
      </c>
      <c r="F247" s="20" t="str">
        <f t="shared" si="3"/>
        <v>2 спортивный разряд</v>
      </c>
    </row>
    <row r="248" spans="1:6" s="30" customFormat="1" ht="12.75" customHeight="1" x14ac:dyDescent="0.25">
      <c r="A248" s="70">
        <v>238</v>
      </c>
      <c r="B248" s="78" t="s">
        <v>1005</v>
      </c>
      <c r="C248" s="52" t="s">
        <v>15</v>
      </c>
      <c r="D248" s="29">
        <v>1.194560185185185E-3</v>
      </c>
      <c r="E248" s="69" t="s">
        <v>752</v>
      </c>
      <c r="F248" s="20" t="str">
        <f t="shared" si="3"/>
        <v>2 спортивный разряд</v>
      </c>
    </row>
    <row r="249" spans="1:6" ht="12.75" customHeight="1" x14ac:dyDescent="0.3">
      <c r="A249" s="70">
        <v>239</v>
      </c>
      <c r="B249" s="78" t="s">
        <v>646</v>
      </c>
      <c r="C249" s="52" t="s">
        <v>175</v>
      </c>
      <c r="D249" s="29">
        <v>1.1952546296296297E-3</v>
      </c>
      <c r="E249" s="69" t="s">
        <v>752</v>
      </c>
      <c r="F249" s="20" t="str">
        <f t="shared" si="3"/>
        <v>2 спортивный разряд</v>
      </c>
    </row>
    <row r="250" spans="1:6" ht="12.75" customHeight="1" x14ac:dyDescent="0.3">
      <c r="A250" s="70">
        <v>240</v>
      </c>
      <c r="B250" s="78" t="s">
        <v>561</v>
      </c>
      <c r="C250" s="52" t="s">
        <v>170</v>
      </c>
      <c r="D250" s="29">
        <v>1.1953703703703703E-3</v>
      </c>
      <c r="E250" s="69" t="s">
        <v>597</v>
      </c>
      <c r="F250" s="20" t="str">
        <f t="shared" si="3"/>
        <v>2 спортивный разряд</v>
      </c>
    </row>
    <row r="251" spans="1:6" s="30" customFormat="1" ht="12.75" customHeight="1" x14ac:dyDescent="0.25">
      <c r="A251" s="70">
        <v>241</v>
      </c>
      <c r="B251" s="78" t="s">
        <v>562</v>
      </c>
      <c r="C251" s="52" t="s">
        <v>170</v>
      </c>
      <c r="D251" s="29">
        <v>1.1975694444444445E-3</v>
      </c>
      <c r="E251" s="69" t="s">
        <v>597</v>
      </c>
      <c r="F251" s="20" t="str">
        <f t="shared" si="3"/>
        <v>2 спортивный разряд</v>
      </c>
    </row>
    <row r="252" spans="1:6" s="30" customFormat="1" ht="12.75" customHeight="1" x14ac:dyDescent="0.25">
      <c r="A252" s="70">
        <v>242</v>
      </c>
      <c r="B252" s="78" t="s">
        <v>397</v>
      </c>
      <c r="C252" s="52" t="s">
        <v>13</v>
      </c>
      <c r="D252" s="29">
        <v>1.1994560185185185E-3</v>
      </c>
      <c r="E252" s="69" t="s">
        <v>596</v>
      </c>
      <c r="F252" s="20" t="str">
        <f t="shared" si="3"/>
        <v>2 спортивный разряд</v>
      </c>
    </row>
    <row r="253" spans="1:6" s="30" customFormat="1" ht="12.75" customHeight="1" x14ac:dyDescent="0.25">
      <c r="A253" s="70">
        <v>243</v>
      </c>
      <c r="B253" s="78" t="s">
        <v>1008</v>
      </c>
      <c r="C253" s="52" t="s">
        <v>15</v>
      </c>
      <c r="D253" s="29">
        <v>1.2000000000000001E-3</v>
      </c>
      <c r="E253" s="69" t="s">
        <v>987</v>
      </c>
      <c r="F253" s="20" t="str">
        <f t="shared" si="3"/>
        <v>2 спортивный разряд</v>
      </c>
    </row>
    <row r="254" spans="1:6" ht="12.75" customHeight="1" x14ac:dyDescent="0.3">
      <c r="A254" s="70">
        <v>244</v>
      </c>
      <c r="B254" s="78" t="s">
        <v>208</v>
      </c>
      <c r="C254" s="52" t="s">
        <v>37</v>
      </c>
      <c r="D254" s="29">
        <v>1.2002314814814816E-3</v>
      </c>
      <c r="E254" s="69" t="s">
        <v>991</v>
      </c>
      <c r="F254" s="20" t="str">
        <f t="shared" si="3"/>
        <v>2 спортивный разряд</v>
      </c>
    </row>
    <row r="255" spans="1:6" s="30" customFormat="1" ht="12.75" customHeight="1" x14ac:dyDescent="0.25">
      <c r="A255" s="70">
        <v>245</v>
      </c>
      <c r="B255" s="78" t="s">
        <v>644</v>
      </c>
      <c r="C255" s="52" t="s">
        <v>645</v>
      </c>
      <c r="D255" s="29">
        <v>1.2006944444444443E-3</v>
      </c>
      <c r="E255" s="69" t="s">
        <v>752</v>
      </c>
      <c r="F255" s="20" t="str">
        <f t="shared" si="3"/>
        <v>2 спортивный разряд</v>
      </c>
    </row>
    <row r="256" spans="1:6" s="30" customFormat="1" ht="12.75" customHeight="1" x14ac:dyDescent="0.25">
      <c r="A256" s="70">
        <v>246</v>
      </c>
      <c r="B256" s="78" t="s">
        <v>398</v>
      </c>
      <c r="C256" s="52" t="s">
        <v>13</v>
      </c>
      <c r="D256" s="29">
        <v>1.2012268518518518E-3</v>
      </c>
      <c r="E256" s="69" t="s">
        <v>596</v>
      </c>
      <c r="F256" s="20" t="str">
        <f t="shared" si="3"/>
        <v>2 спортивный разряд</v>
      </c>
    </row>
    <row r="257" spans="1:6" s="30" customFormat="1" ht="12.75" customHeight="1" x14ac:dyDescent="0.25">
      <c r="A257" s="70">
        <v>247</v>
      </c>
      <c r="B257" s="78" t="s">
        <v>883</v>
      </c>
      <c r="C257" s="52" t="s">
        <v>177</v>
      </c>
      <c r="D257" s="29">
        <v>1.2016203703703703E-3</v>
      </c>
      <c r="E257" s="69" t="s">
        <v>980</v>
      </c>
      <c r="F257" s="20" t="str">
        <f t="shared" si="3"/>
        <v>2 спортивный разряд</v>
      </c>
    </row>
    <row r="258" spans="1:6" s="30" customFormat="1" ht="12.75" customHeight="1" x14ac:dyDescent="0.25">
      <c r="A258" s="70">
        <v>248</v>
      </c>
      <c r="B258" s="78" t="s">
        <v>210</v>
      </c>
      <c r="C258" s="52" t="s">
        <v>189</v>
      </c>
      <c r="D258" s="29">
        <v>1.201851851851852E-3</v>
      </c>
      <c r="E258" s="69" t="s">
        <v>222</v>
      </c>
      <c r="F258" s="20" t="str">
        <f t="shared" si="3"/>
        <v>2 спортивный разряд</v>
      </c>
    </row>
    <row r="259" spans="1:6" s="30" customFormat="1" ht="12.75" customHeight="1" x14ac:dyDescent="0.25">
      <c r="A259" s="70">
        <v>249</v>
      </c>
      <c r="B259" s="78" t="s">
        <v>497</v>
      </c>
      <c r="C259" s="52" t="s">
        <v>13</v>
      </c>
      <c r="D259" s="29">
        <v>1.2026967592592593E-3</v>
      </c>
      <c r="E259" s="69" t="s">
        <v>596</v>
      </c>
      <c r="F259" s="20" t="str">
        <f t="shared" si="3"/>
        <v>2 спортивный разряд</v>
      </c>
    </row>
    <row r="260" spans="1:6" s="30" customFormat="1" ht="12.75" customHeight="1" x14ac:dyDescent="0.25">
      <c r="A260" s="70">
        <v>250</v>
      </c>
      <c r="B260" s="78" t="s">
        <v>604</v>
      </c>
      <c r="C260" s="52" t="s">
        <v>170</v>
      </c>
      <c r="D260" s="29">
        <v>1.2056712962962963E-3</v>
      </c>
      <c r="E260" s="69" t="s">
        <v>597</v>
      </c>
      <c r="F260" s="20" t="str">
        <f t="shared" si="3"/>
        <v>2 спортивный разряд</v>
      </c>
    </row>
    <row r="261" spans="1:6" s="30" customFormat="1" ht="12.75" customHeight="1" x14ac:dyDescent="0.25">
      <c r="A261" s="70">
        <v>251</v>
      </c>
      <c r="B261" s="78" t="s">
        <v>613</v>
      </c>
      <c r="C261" s="52" t="s">
        <v>170</v>
      </c>
      <c r="D261" s="29">
        <v>1.2069444444444445E-3</v>
      </c>
      <c r="E261" s="69" t="s">
        <v>597</v>
      </c>
      <c r="F261" s="20" t="str">
        <f t="shared" si="3"/>
        <v>2 спортивный разряд</v>
      </c>
    </row>
    <row r="262" spans="1:6" s="30" customFormat="1" ht="12.75" customHeight="1" x14ac:dyDescent="0.25">
      <c r="A262" s="70">
        <v>252</v>
      </c>
      <c r="B262" s="78" t="s">
        <v>403</v>
      </c>
      <c r="C262" s="52" t="s">
        <v>13</v>
      </c>
      <c r="D262" s="29">
        <v>1.2072800925925925E-3</v>
      </c>
      <c r="E262" s="69" t="s">
        <v>596</v>
      </c>
      <c r="F262" s="20" t="str">
        <f t="shared" si="3"/>
        <v>2 спортивный разряд</v>
      </c>
    </row>
    <row r="263" spans="1:6" s="30" customFormat="1" ht="12.75" customHeight="1" x14ac:dyDescent="0.25">
      <c r="A263" s="70">
        <v>253</v>
      </c>
      <c r="B263" s="78" t="s">
        <v>960</v>
      </c>
      <c r="C263" s="52" t="s">
        <v>345</v>
      </c>
      <c r="D263" s="29">
        <v>1.2093749999999999E-3</v>
      </c>
      <c r="E263" s="69" t="s">
        <v>980</v>
      </c>
      <c r="F263" s="20" t="str">
        <f t="shared" si="3"/>
        <v>2 спортивный разряд</v>
      </c>
    </row>
    <row r="264" spans="1:6" s="30" customFormat="1" ht="12.75" customHeight="1" x14ac:dyDescent="0.25">
      <c r="A264" s="70">
        <v>254</v>
      </c>
      <c r="B264" s="78" t="s">
        <v>278</v>
      </c>
      <c r="C264" s="52" t="s">
        <v>519</v>
      </c>
      <c r="D264" s="29">
        <v>1.2103009259259259E-3</v>
      </c>
      <c r="E264" s="69" t="s">
        <v>983</v>
      </c>
      <c r="F264" s="20" t="str">
        <f t="shared" si="3"/>
        <v>2 спортивный разряд</v>
      </c>
    </row>
    <row r="265" spans="1:6" s="30" customFormat="1" ht="12.75" customHeight="1" x14ac:dyDescent="0.25">
      <c r="A265" s="70">
        <v>255</v>
      </c>
      <c r="B265" s="78" t="s">
        <v>563</v>
      </c>
      <c r="C265" s="52" t="s">
        <v>519</v>
      </c>
      <c r="D265" s="29">
        <v>1.211226851851852E-3</v>
      </c>
      <c r="E265" s="69" t="s">
        <v>597</v>
      </c>
      <c r="F265" s="20" t="str">
        <f t="shared" si="3"/>
        <v>2 спортивный разряд</v>
      </c>
    </row>
    <row r="266" spans="1:6" s="30" customFormat="1" ht="12.75" customHeight="1" x14ac:dyDescent="0.25">
      <c r="A266" s="70">
        <v>256</v>
      </c>
      <c r="B266" s="78" t="s">
        <v>399</v>
      </c>
      <c r="C266" s="52" t="s">
        <v>13</v>
      </c>
      <c r="D266" s="29">
        <v>1.2143518518518519E-3</v>
      </c>
      <c r="E266" s="69" t="s">
        <v>596</v>
      </c>
      <c r="F266" s="20" t="str">
        <f t="shared" si="3"/>
        <v>2 спортивный разряд</v>
      </c>
    </row>
    <row r="267" spans="1:6" s="30" customFormat="1" ht="12.75" customHeight="1" x14ac:dyDescent="0.25">
      <c r="A267" s="70">
        <v>257</v>
      </c>
      <c r="B267" s="78" t="s">
        <v>514</v>
      </c>
      <c r="C267" s="52" t="s">
        <v>13</v>
      </c>
      <c r="D267" s="29">
        <v>1.2150578703703703E-3</v>
      </c>
      <c r="E267" s="69" t="s">
        <v>596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s="30" customFormat="1" ht="12.75" customHeight="1" x14ac:dyDescent="0.25">
      <c r="A268" s="70">
        <v>258</v>
      </c>
      <c r="B268" s="78" t="s">
        <v>564</v>
      </c>
      <c r="C268" s="52" t="s">
        <v>519</v>
      </c>
      <c r="D268" s="29">
        <v>1.2162037037037037E-3</v>
      </c>
      <c r="E268" s="69" t="s">
        <v>597</v>
      </c>
      <c r="F268" s="20" t="str">
        <f t="shared" si="4"/>
        <v>2 спортивный разряд</v>
      </c>
    </row>
    <row r="269" spans="1:6" s="30" customFormat="1" ht="12.75" customHeight="1" x14ac:dyDescent="0.25">
      <c r="A269" s="70">
        <v>259</v>
      </c>
      <c r="B269" s="78" t="s">
        <v>279</v>
      </c>
      <c r="C269" s="52" t="s">
        <v>274</v>
      </c>
      <c r="D269" s="29">
        <v>1.2162500000000001E-3</v>
      </c>
      <c r="E269" s="69" t="s">
        <v>250</v>
      </c>
      <c r="F269" s="20" t="str">
        <f t="shared" si="4"/>
        <v>2 спортивный разряд</v>
      </c>
    </row>
    <row r="270" spans="1:6" s="30" customFormat="1" ht="12.75" customHeight="1" x14ac:dyDescent="0.25">
      <c r="A270" s="70">
        <v>260</v>
      </c>
      <c r="B270" s="78" t="s">
        <v>496</v>
      </c>
      <c r="C270" s="52" t="s">
        <v>176</v>
      </c>
      <c r="D270" s="29">
        <v>1.2186921296296297E-3</v>
      </c>
      <c r="E270" s="69" t="s">
        <v>596</v>
      </c>
      <c r="F270" s="20" t="str">
        <f t="shared" si="4"/>
        <v>2 спортивный разряд</v>
      </c>
    </row>
    <row r="271" spans="1:6" s="30" customFormat="1" ht="12.75" customHeight="1" x14ac:dyDescent="0.25">
      <c r="A271" s="70">
        <v>261</v>
      </c>
      <c r="B271" s="78" t="s">
        <v>748</v>
      </c>
      <c r="C271" s="52" t="s">
        <v>221</v>
      </c>
      <c r="D271" s="29">
        <v>1.2202546296296297E-3</v>
      </c>
      <c r="E271" s="69" t="s">
        <v>980</v>
      </c>
      <c r="F271" s="20" t="str">
        <f t="shared" si="4"/>
        <v>2 спортивный разряд</v>
      </c>
    </row>
    <row r="272" spans="1:6" s="30" customFormat="1" ht="12.75" customHeight="1" x14ac:dyDescent="0.25">
      <c r="A272" s="70">
        <v>262</v>
      </c>
      <c r="B272" s="78" t="s">
        <v>400</v>
      </c>
      <c r="C272" s="52" t="s">
        <v>13</v>
      </c>
      <c r="D272" s="29">
        <v>1.2205208333333334E-3</v>
      </c>
      <c r="E272" s="69" t="s">
        <v>596</v>
      </c>
      <c r="F272" s="20" t="str">
        <f t="shared" si="4"/>
        <v>2 спортивный разряд</v>
      </c>
    </row>
    <row r="273" spans="1:6" s="30" customFormat="1" ht="12.75" customHeight="1" x14ac:dyDescent="0.25">
      <c r="A273" s="70">
        <v>263</v>
      </c>
      <c r="B273" s="78" t="s">
        <v>880</v>
      </c>
      <c r="C273" s="52" t="s">
        <v>172</v>
      </c>
      <c r="D273" s="29">
        <v>1.2217592592592592E-3</v>
      </c>
      <c r="E273" s="69" t="s">
        <v>980</v>
      </c>
      <c r="F273" s="20" t="str">
        <f t="shared" si="4"/>
        <v>2 спортивный разряд</v>
      </c>
    </row>
    <row r="274" spans="1:6" s="30" customFormat="1" ht="12.75" customHeight="1" x14ac:dyDescent="0.25">
      <c r="A274" s="70">
        <v>264</v>
      </c>
      <c r="B274" s="78" t="s">
        <v>401</v>
      </c>
      <c r="C274" s="52" t="s">
        <v>169</v>
      </c>
      <c r="D274" s="29">
        <v>1.2217708333333334E-3</v>
      </c>
      <c r="E274" s="69" t="s">
        <v>596</v>
      </c>
      <c r="F274" s="20" t="str">
        <f t="shared" si="4"/>
        <v>2 спортивный разряд</v>
      </c>
    </row>
    <row r="275" spans="1:6" s="30" customFormat="1" ht="12.75" customHeight="1" x14ac:dyDescent="0.25">
      <c r="A275" s="70">
        <v>265</v>
      </c>
      <c r="B275" s="78" t="s">
        <v>1000</v>
      </c>
      <c r="C275" s="52" t="s">
        <v>176</v>
      </c>
      <c r="D275" s="29">
        <v>1.2233680555555554E-3</v>
      </c>
      <c r="E275" s="69" t="s">
        <v>596</v>
      </c>
      <c r="F275" s="20" t="str">
        <f t="shared" si="4"/>
        <v>2 спортивный разряд</v>
      </c>
    </row>
    <row r="276" spans="1:6" s="30" customFormat="1" ht="12.75" customHeight="1" x14ac:dyDescent="0.25">
      <c r="A276" s="70">
        <v>266</v>
      </c>
      <c r="B276" s="78" t="s">
        <v>406</v>
      </c>
      <c r="C276" s="52" t="s">
        <v>13</v>
      </c>
      <c r="D276" s="29">
        <v>1.2243518518518519E-3</v>
      </c>
      <c r="E276" s="69" t="s">
        <v>596</v>
      </c>
      <c r="F276" s="20" t="str">
        <f t="shared" si="4"/>
        <v>2 спортивный разряд</v>
      </c>
    </row>
    <row r="277" spans="1:6" s="30" customFormat="1" ht="12.75" customHeight="1" x14ac:dyDescent="0.25">
      <c r="A277" s="70">
        <v>267</v>
      </c>
      <c r="B277" s="78" t="s">
        <v>606</v>
      </c>
      <c r="C277" s="52" t="s">
        <v>607</v>
      </c>
      <c r="D277" s="29">
        <v>1.2246527777777778E-3</v>
      </c>
      <c r="E277" s="69" t="s">
        <v>597</v>
      </c>
      <c r="F277" s="20" t="str">
        <f t="shared" si="4"/>
        <v>2 спортивный разряд</v>
      </c>
    </row>
    <row r="278" spans="1:6" s="30" customFormat="1" ht="12.75" customHeight="1" x14ac:dyDescent="0.25">
      <c r="A278" s="70">
        <v>268</v>
      </c>
      <c r="B278" s="78" t="s">
        <v>753</v>
      </c>
      <c r="C278" s="52" t="s">
        <v>37</v>
      </c>
      <c r="D278" s="29">
        <v>1.2256944444444446E-3</v>
      </c>
      <c r="E278" s="69" t="s">
        <v>827</v>
      </c>
      <c r="F278" s="20" t="str">
        <f t="shared" si="4"/>
        <v>2 спортивный разряд</v>
      </c>
    </row>
    <row r="279" spans="1:6" s="30" customFormat="1" ht="12.75" customHeight="1" x14ac:dyDescent="0.25">
      <c r="A279" s="70">
        <v>269</v>
      </c>
      <c r="B279" s="78" t="s">
        <v>402</v>
      </c>
      <c r="C279" s="52" t="s">
        <v>13</v>
      </c>
      <c r="D279" s="29">
        <v>1.2273495370370372E-3</v>
      </c>
      <c r="E279" s="69" t="s">
        <v>596</v>
      </c>
      <c r="F279" s="20" t="str">
        <f t="shared" si="4"/>
        <v>2 спортивный разряд</v>
      </c>
    </row>
    <row r="280" spans="1:6" ht="12.75" customHeight="1" x14ac:dyDescent="0.3">
      <c r="A280" s="70">
        <v>270</v>
      </c>
      <c r="B280" s="78" t="s">
        <v>884</v>
      </c>
      <c r="C280" s="52" t="s">
        <v>177</v>
      </c>
      <c r="D280" s="29">
        <v>1.2277777777777777E-3</v>
      </c>
      <c r="E280" s="69" t="s">
        <v>980</v>
      </c>
      <c r="F280" s="20" t="str">
        <f t="shared" si="4"/>
        <v>2 спортивный разряд</v>
      </c>
    </row>
    <row r="281" spans="1:6" s="30" customFormat="1" ht="12.75" customHeight="1" x14ac:dyDescent="0.25">
      <c r="A281" s="70">
        <v>271</v>
      </c>
      <c r="B281" s="78" t="s">
        <v>949</v>
      </c>
      <c r="C281" s="52" t="s">
        <v>172</v>
      </c>
      <c r="D281" s="29">
        <v>1.2280092592592592E-3</v>
      </c>
      <c r="E281" s="69" t="s">
        <v>980</v>
      </c>
      <c r="F281" s="20" t="str">
        <f t="shared" si="4"/>
        <v>2 спортивный разряд</v>
      </c>
    </row>
    <row r="282" spans="1:6" s="30" customFormat="1" ht="12.75" customHeight="1" x14ac:dyDescent="0.25">
      <c r="A282" s="70">
        <v>272</v>
      </c>
      <c r="B282" s="78" t="s">
        <v>754</v>
      </c>
      <c r="C282" s="52" t="s">
        <v>37</v>
      </c>
      <c r="D282" s="29">
        <v>1.2289351851851853E-3</v>
      </c>
      <c r="E282" s="69" t="s">
        <v>827</v>
      </c>
      <c r="F282" s="20" t="str">
        <f t="shared" si="4"/>
        <v>2 спортивный разряд</v>
      </c>
    </row>
    <row r="283" spans="1:6" s="30" customFormat="1" ht="12.75" customHeight="1" x14ac:dyDescent="0.25">
      <c r="A283" s="70">
        <v>273</v>
      </c>
      <c r="B283" s="78" t="s">
        <v>800</v>
      </c>
      <c r="C283" s="52" t="s">
        <v>37</v>
      </c>
      <c r="D283" s="29">
        <v>1.2300925925925925E-3</v>
      </c>
      <c r="E283" s="69" t="s">
        <v>827</v>
      </c>
      <c r="F283" s="20" t="str">
        <f t="shared" si="4"/>
        <v>2 спортивный разряд</v>
      </c>
    </row>
    <row r="284" spans="1:6" s="30" customFormat="1" ht="12.75" customHeight="1" x14ac:dyDescent="0.25">
      <c r="A284" s="70">
        <v>274</v>
      </c>
      <c r="B284" s="78" t="s">
        <v>755</v>
      </c>
      <c r="C284" s="52" t="s">
        <v>756</v>
      </c>
      <c r="D284" s="29">
        <v>1.2321759259259258E-3</v>
      </c>
      <c r="E284" s="69" t="s">
        <v>827</v>
      </c>
      <c r="F284" s="20" t="str">
        <f t="shared" si="4"/>
        <v>2 спортивный разряд</v>
      </c>
    </row>
    <row r="285" spans="1:6" s="30" customFormat="1" ht="12.75" customHeight="1" x14ac:dyDescent="0.25">
      <c r="A285" s="70">
        <v>275</v>
      </c>
      <c r="B285" s="78" t="s">
        <v>330</v>
      </c>
      <c r="C285" s="52" t="s">
        <v>179</v>
      </c>
      <c r="D285" s="29">
        <v>1.2329861111111111E-3</v>
      </c>
      <c r="E285" s="69" t="s">
        <v>300</v>
      </c>
      <c r="F285" s="20" t="str">
        <f t="shared" si="4"/>
        <v>2 спортивный разряд</v>
      </c>
    </row>
    <row r="286" spans="1:6" s="30" customFormat="1" ht="12.75" customHeight="1" x14ac:dyDescent="0.25">
      <c r="A286" s="70">
        <v>276</v>
      </c>
      <c r="B286" s="78" t="s">
        <v>490</v>
      </c>
      <c r="C286" s="52" t="s">
        <v>260</v>
      </c>
      <c r="D286" s="29">
        <v>1.2342824074074075E-3</v>
      </c>
      <c r="E286" s="69" t="s">
        <v>596</v>
      </c>
      <c r="F286" s="20" t="str">
        <f t="shared" si="4"/>
        <v>2 спортивный разряд</v>
      </c>
    </row>
    <row r="287" spans="1:6" s="30" customFormat="1" ht="12.75" customHeight="1" x14ac:dyDescent="0.25">
      <c r="A287" s="70">
        <v>277</v>
      </c>
      <c r="B287" s="78" t="s">
        <v>337</v>
      </c>
      <c r="C287" s="52" t="s">
        <v>175</v>
      </c>
      <c r="D287" s="29">
        <v>1.2391203703703705E-3</v>
      </c>
      <c r="E287" s="69" t="s">
        <v>987</v>
      </c>
      <c r="F287" s="20" t="str">
        <f t="shared" si="4"/>
        <v>2 спортивный разряд</v>
      </c>
    </row>
    <row r="288" spans="1:6" s="30" customFormat="1" ht="12.75" customHeight="1" x14ac:dyDescent="0.25">
      <c r="A288" s="70">
        <v>278</v>
      </c>
      <c r="B288" s="78" t="s">
        <v>885</v>
      </c>
      <c r="C288" s="52" t="s">
        <v>857</v>
      </c>
      <c r="D288" s="29">
        <v>1.2394675925925926E-3</v>
      </c>
      <c r="E288" s="69" t="s">
        <v>980</v>
      </c>
      <c r="F288" s="20" t="str">
        <f t="shared" si="4"/>
        <v>2 спортивный разряд</v>
      </c>
    </row>
    <row r="289" spans="1:6" s="30" customFormat="1" ht="12.75" customHeight="1" x14ac:dyDescent="0.25">
      <c r="A289" s="70">
        <v>279</v>
      </c>
      <c r="B289" s="78" t="s">
        <v>723</v>
      </c>
      <c r="C289" s="52" t="s">
        <v>175</v>
      </c>
      <c r="D289" s="29">
        <v>1.2412037037037036E-3</v>
      </c>
      <c r="E289" s="69" t="s">
        <v>752</v>
      </c>
      <c r="F289" s="20" t="str">
        <f t="shared" si="4"/>
        <v>2 спортивный разряд</v>
      </c>
    </row>
    <row r="290" spans="1:6" s="30" customFormat="1" ht="12.75" customHeight="1" x14ac:dyDescent="0.25">
      <c r="A290" s="70">
        <v>280</v>
      </c>
      <c r="B290" s="78" t="s">
        <v>333</v>
      </c>
      <c r="C290" s="52" t="s">
        <v>550</v>
      </c>
      <c r="D290" s="29">
        <v>1.2435185185185186E-3</v>
      </c>
      <c r="E290" s="69" t="s">
        <v>300</v>
      </c>
      <c r="F290" s="20" t="str">
        <f t="shared" si="4"/>
        <v>2 спортивный разряд</v>
      </c>
    </row>
    <row r="291" spans="1:6" s="30" customFormat="1" ht="12.75" customHeight="1" x14ac:dyDescent="0.25">
      <c r="A291" s="70">
        <v>281</v>
      </c>
      <c r="B291" s="78" t="s">
        <v>1013</v>
      </c>
      <c r="C291" s="52" t="s">
        <v>345</v>
      </c>
      <c r="D291" s="29">
        <v>1.2436342592592592E-3</v>
      </c>
      <c r="E291" s="69" t="s">
        <v>980</v>
      </c>
      <c r="F291" s="20" t="str">
        <f t="shared" si="4"/>
        <v>2 спортивный разряд</v>
      </c>
    </row>
    <row r="292" spans="1:6" s="30" customFormat="1" ht="12.75" customHeight="1" x14ac:dyDescent="0.25">
      <c r="A292" s="70">
        <v>282</v>
      </c>
      <c r="B292" s="78" t="s">
        <v>404</v>
      </c>
      <c r="C292" s="52" t="s">
        <v>13</v>
      </c>
      <c r="D292" s="29">
        <v>1.2439583333333332E-3</v>
      </c>
      <c r="E292" s="69" t="s">
        <v>596</v>
      </c>
      <c r="F292" s="20" t="str">
        <f t="shared" si="4"/>
        <v>2 спортивный разряд</v>
      </c>
    </row>
    <row r="293" spans="1:6" s="30" customFormat="1" ht="12.75" customHeight="1" x14ac:dyDescent="0.25">
      <c r="A293" s="70">
        <v>283</v>
      </c>
      <c r="B293" s="78" t="s">
        <v>722</v>
      </c>
      <c r="C293" s="52" t="s">
        <v>15</v>
      </c>
      <c r="D293" s="29">
        <v>1.2458333333333334E-3</v>
      </c>
      <c r="E293" s="69" t="s">
        <v>752</v>
      </c>
      <c r="F293" s="20" t="str">
        <f t="shared" si="4"/>
        <v>3 спортивный разряд</v>
      </c>
    </row>
    <row r="294" spans="1:6" ht="12.75" customHeight="1" x14ac:dyDescent="0.3">
      <c r="A294" s="70">
        <v>284</v>
      </c>
      <c r="B294" s="78" t="s">
        <v>405</v>
      </c>
      <c r="C294" s="52" t="s">
        <v>169</v>
      </c>
      <c r="D294" s="29">
        <v>1.2463194444444444E-3</v>
      </c>
      <c r="E294" s="69" t="s">
        <v>596</v>
      </c>
      <c r="F294" s="20" t="str">
        <f t="shared" si="4"/>
        <v>3 спортивный разряд</v>
      </c>
    </row>
    <row r="295" spans="1:6" ht="12.75" customHeight="1" x14ac:dyDescent="0.3">
      <c r="A295" s="70">
        <v>285</v>
      </c>
      <c r="B295" s="78" t="s">
        <v>611</v>
      </c>
      <c r="C295" s="52" t="s">
        <v>170</v>
      </c>
      <c r="D295" s="29">
        <v>1.2465277777777778E-3</v>
      </c>
      <c r="E295" s="69" t="s">
        <v>597</v>
      </c>
      <c r="F295" s="20" t="str">
        <f t="shared" si="4"/>
        <v>3 спортивный разряд</v>
      </c>
    </row>
    <row r="296" spans="1:6" ht="12.75" customHeight="1" x14ac:dyDescent="0.3">
      <c r="A296" s="70">
        <v>286</v>
      </c>
      <c r="B296" s="78" t="s">
        <v>503</v>
      </c>
      <c r="C296" s="52" t="s">
        <v>176</v>
      </c>
      <c r="D296" s="29">
        <v>1.2467592592592593E-3</v>
      </c>
      <c r="E296" s="69" t="s">
        <v>596</v>
      </c>
      <c r="F296" s="20" t="str">
        <f t="shared" si="4"/>
        <v>3 спортивный разряд</v>
      </c>
    </row>
    <row r="297" spans="1:6" ht="12.75" customHeight="1" x14ac:dyDescent="0.3">
      <c r="A297" s="70">
        <v>287</v>
      </c>
      <c r="B297" s="78" t="s">
        <v>968</v>
      </c>
      <c r="C297" s="52" t="s">
        <v>345</v>
      </c>
      <c r="D297" s="29">
        <v>1.2472222222222223E-3</v>
      </c>
      <c r="E297" s="69" t="s">
        <v>980</v>
      </c>
      <c r="F297" s="20" t="str">
        <f t="shared" si="4"/>
        <v>3 спортивный разряд</v>
      </c>
    </row>
    <row r="298" spans="1:6" ht="12.75" customHeight="1" x14ac:dyDescent="0.3">
      <c r="A298" s="70">
        <v>288</v>
      </c>
      <c r="B298" s="78" t="s">
        <v>757</v>
      </c>
      <c r="C298" s="52" t="s">
        <v>37</v>
      </c>
      <c r="D298" s="29">
        <v>1.2475694444444446E-3</v>
      </c>
      <c r="E298" s="69" t="s">
        <v>827</v>
      </c>
      <c r="F298" s="20" t="str">
        <f t="shared" si="4"/>
        <v>3 спортивный разряд</v>
      </c>
    </row>
    <row r="299" spans="1:6" ht="12.75" customHeight="1" x14ac:dyDescent="0.3">
      <c r="A299" s="70">
        <v>289</v>
      </c>
      <c r="B299" s="78" t="s">
        <v>886</v>
      </c>
      <c r="C299" s="52" t="s">
        <v>177</v>
      </c>
      <c r="D299" s="29">
        <v>1.2481481481481482E-3</v>
      </c>
      <c r="E299" s="69" t="s">
        <v>980</v>
      </c>
      <c r="F299" s="20" t="str">
        <f t="shared" si="4"/>
        <v>3 спортивный разряд</v>
      </c>
    </row>
    <row r="300" spans="1:6" ht="12.75" customHeight="1" x14ac:dyDescent="0.3">
      <c r="A300" s="70">
        <v>290</v>
      </c>
      <c r="B300" s="78" t="s">
        <v>407</v>
      </c>
      <c r="C300" s="52" t="s">
        <v>176</v>
      </c>
      <c r="D300" s="29">
        <v>1.2488078703703704E-3</v>
      </c>
      <c r="E300" s="69" t="s">
        <v>596</v>
      </c>
      <c r="F300" s="20" t="str">
        <f t="shared" si="4"/>
        <v>3 спортивный разряд</v>
      </c>
    </row>
    <row r="301" spans="1:6" ht="12.75" customHeight="1" x14ac:dyDescent="0.3">
      <c r="A301" s="70">
        <v>291</v>
      </c>
      <c r="B301" s="78" t="s">
        <v>565</v>
      </c>
      <c r="C301" s="52" t="s">
        <v>519</v>
      </c>
      <c r="D301" s="29">
        <v>1.2498842592592592E-3</v>
      </c>
      <c r="E301" s="69" t="s">
        <v>597</v>
      </c>
      <c r="F301" s="20" t="str">
        <f t="shared" si="4"/>
        <v>3 спортивный разряд</v>
      </c>
    </row>
    <row r="302" spans="1:6" ht="12.75" customHeight="1" x14ac:dyDescent="0.3">
      <c r="A302" s="70">
        <v>292</v>
      </c>
      <c r="B302" s="78" t="s">
        <v>1009</v>
      </c>
      <c r="C302" s="52" t="s">
        <v>758</v>
      </c>
      <c r="D302" s="29">
        <v>1.2510416666666668E-3</v>
      </c>
      <c r="E302" s="69" t="s">
        <v>827</v>
      </c>
      <c r="F302" s="20" t="str">
        <f t="shared" si="4"/>
        <v>3 спортивный разряд</v>
      </c>
    </row>
    <row r="303" spans="1:6" ht="12.75" customHeight="1" x14ac:dyDescent="0.3">
      <c r="A303" s="70">
        <v>293</v>
      </c>
      <c r="B303" s="78" t="s">
        <v>721</v>
      </c>
      <c r="C303" s="52" t="s">
        <v>15</v>
      </c>
      <c r="D303" s="29">
        <v>1.2510416666666668E-3</v>
      </c>
      <c r="E303" s="69" t="s">
        <v>752</v>
      </c>
      <c r="F303" s="20" t="str">
        <f t="shared" si="4"/>
        <v>3 спортивный разряд</v>
      </c>
    </row>
    <row r="304" spans="1:6" ht="12.75" customHeight="1" x14ac:dyDescent="0.3">
      <c r="A304" s="70">
        <v>294</v>
      </c>
      <c r="B304" s="78" t="s">
        <v>609</v>
      </c>
      <c r="C304" s="52" t="s">
        <v>607</v>
      </c>
      <c r="D304" s="29">
        <v>1.2519675925925927E-3</v>
      </c>
      <c r="E304" s="69" t="s">
        <v>597</v>
      </c>
      <c r="F304" s="20" t="str">
        <f t="shared" si="4"/>
        <v>3 спортивный разряд</v>
      </c>
    </row>
    <row r="305" spans="1:6" ht="12.75" customHeight="1" x14ac:dyDescent="0.3">
      <c r="A305" s="70">
        <v>295</v>
      </c>
      <c r="B305" s="78" t="s">
        <v>961</v>
      </c>
      <c r="C305" s="52" t="s">
        <v>178</v>
      </c>
      <c r="D305" s="29">
        <v>1.2523148148148148E-3</v>
      </c>
      <c r="E305" s="69" t="s">
        <v>980</v>
      </c>
      <c r="F305" s="20" t="str">
        <f t="shared" si="4"/>
        <v>3 спортивный разряд</v>
      </c>
    </row>
    <row r="306" spans="1:6" ht="12.75" customHeight="1" x14ac:dyDescent="0.3">
      <c r="A306" s="70">
        <v>296</v>
      </c>
      <c r="B306" s="78" t="s">
        <v>331</v>
      </c>
      <c r="C306" s="52" t="s">
        <v>303</v>
      </c>
      <c r="D306" s="29">
        <v>1.254976851851852E-3</v>
      </c>
      <c r="E306" s="69" t="s">
        <v>300</v>
      </c>
      <c r="F306" s="20" t="str">
        <f t="shared" si="4"/>
        <v>3 спортивный разряд</v>
      </c>
    </row>
    <row r="307" spans="1:6" ht="12.75" customHeight="1" x14ac:dyDescent="0.3">
      <c r="A307" s="70">
        <v>297</v>
      </c>
      <c r="B307" s="78" t="s">
        <v>476</v>
      </c>
      <c r="C307" s="52" t="s">
        <v>169</v>
      </c>
      <c r="D307" s="29">
        <v>1.2556134259259259E-3</v>
      </c>
      <c r="E307" s="69" t="s">
        <v>596</v>
      </c>
      <c r="F307" s="20" t="str">
        <f t="shared" si="4"/>
        <v>3 спортивный разряд</v>
      </c>
    </row>
    <row r="308" spans="1:6" ht="12.75" customHeight="1" x14ac:dyDescent="0.3">
      <c r="A308" s="70">
        <v>298</v>
      </c>
      <c r="B308" s="78" t="s">
        <v>610</v>
      </c>
      <c r="C308" s="52" t="s">
        <v>170</v>
      </c>
      <c r="D308" s="29">
        <v>1.2565972222222221E-3</v>
      </c>
      <c r="E308" s="69" t="s">
        <v>597</v>
      </c>
      <c r="F308" s="20" t="str">
        <f t="shared" si="4"/>
        <v>3 спортивный разряд</v>
      </c>
    </row>
    <row r="309" spans="1:6" ht="12.75" customHeight="1" x14ac:dyDescent="0.3">
      <c r="A309" s="70">
        <v>299</v>
      </c>
      <c r="B309" s="78" t="s">
        <v>887</v>
      </c>
      <c r="C309" s="52" t="s">
        <v>177</v>
      </c>
      <c r="D309" s="29">
        <v>1.2567129629629629E-3</v>
      </c>
      <c r="E309" s="69" t="s">
        <v>980</v>
      </c>
      <c r="F309" s="20" t="str">
        <f t="shared" si="4"/>
        <v>3 спортивный разряд</v>
      </c>
    </row>
    <row r="310" spans="1:6" ht="12.75" customHeight="1" x14ac:dyDescent="0.3">
      <c r="A310" s="70">
        <v>300</v>
      </c>
      <c r="B310" s="78" t="s">
        <v>571</v>
      </c>
      <c r="C310" s="52" t="s">
        <v>519</v>
      </c>
      <c r="D310" s="29">
        <v>1.2571759259259259E-3</v>
      </c>
      <c r="E310" s="69" t="s">
        <v>597</v>
      </c>
      <c r="F310" s="20" t="str">
        <f t="shared" si="4"/>
        <v>3 спортивный разряд</v>
      </c>
    </row>
    <row r="311" spans="1:6" ht="12.75" customHeight="1" x14ac:dyDescent="0.3">
      <c r="A311" s="70">
        <v>301</v>
      </c>
      <c r="B311" s="78" t="s">
        <v>509</v>
      </c>
      <c r="C311" s="52" t="s">
        <v>169</v>
      </c>
      <c r="D311" s="29">
        <v>1.2593981481481482E-3</v>
      </c>
      <c r="E311" s="69" t="s">
        <v>596</v>
      </c>
      <c r="F311" s="20" t="str">
        <f t="shared" si="4"/>
        <v>3 спортивный разряд</v>
      </c>
    </row>
    <row r="312" spans="1:6" ht="12.75" customHeight="1" x14ac:dyDescent="0.3">
      <c r="A312" s="70">
        <v>302</v>
      </c>
      <c r="B312" s="78" t="s">
        <v>720</v>
      </c>
      <c r="C312" s="52" t="s">
        <v>15</v>
      </c>
      <c r="D312" s="29">
        <v>1.2600694444444445E-3</v>
      </c>
      <c r="E312" s="69" t="s">
        <v>752</v>
      </c>
      <c r="F312" s="20" t="str">
        <f t="shared" si="4"/>
        <v>3 спортивный разряд</v>
      </c>
    </row>
    <row r="313" spans="1:6" ht="12.75" customHeight="1" x14ac:dyDescent="0.3">
      <c r="A313" s="70">
        <v>303</v>
      </c>
      <c r="B313" s="78" t="s">
        <v>566</v>
      </c>
      <c r="C313" s="52" t="s">
        <v>170</v>
      </c>
      <c r="D313" s="29">
        <v>1.2611111111111111E-3</v>
      </c>
      <c r="E313" s="69" t="s">
        <v>597</v>
      </c>
      <c r="F313" s="20" t="str">
        <f t="shared" si="4"/>
        <v>3 спортивный разряд</v>
      </c>
    </row>
    <row r="314" spans="1:6" ht="12.75" customHeight="1" x14ac:dyDescent="0.3">
      <c r="A314" s="70">
        <v>304</v>
      </c>
      <c r="B314" s="78" t="s">
        <v>494</v>
      </c>
      <c r="C314" s="52" t="s">
        <v>176</v>
      </c>
      <c r="D314" s="29">
        <v>1.2613078703703703E-3</v>
      </c>
      <c r="E314" s="69" t="s">
        <v>596</v>
      </c>
      <c r="F314" s="20" t="str">
        <f t="shared" si="4"/>
        <v>3 спортивный разряд</v>
      </c>
    </row>
    <row r="315" spans="1:6" ht="12.75" customHeight="1" x14ac:dyDescent="0.3">
      <c r="A315" s="70">
        <v>305</v>
      </c>
      <c r="B315" s="78" t="s">
        <v>718</v>
      </c>
      <c r="C315" s="52" t="s">
        <v>15</v>
      </c>
      <c r="D315" s="29">
        <v>1.2614583333333332E-3</v>
      </c>
      <c r="E315" s="69" t="s">
        <v>752</v>
      </c>
      <c r="F315" s="20" t="str">
        <f t="shared" si="4"/>
        <v>3 спортивный разряд</v>
      </c>
    </row>
    <row r="316" spans="1:6" ht="12.75" customHeight="1" x14ac:dyDescent="0.3">
      <c r="A316" s="70">
        <v>306</v>
      </c>
      <c r="B316" s="78" t="s">
        <v>408</v>
      </c>
      <c r="C316" s="52" t="s">
        <v>169</v>
      </c>
      <c r="D316" s="29">
        <v>1.2620833333333334E-3</v>
      </c>
      <c r="E316" s="69" t="s">
        <v>596</v>
      </c>
      <c r="F316" s="20" t="str">
        <f t="shared" si="4"/>
        <v>3 спортивный разряд</v>
      </c>
    </row>
    <row r="317" spans="1:6" ht="12.75" customHeight="1" x14ac:dyDescent="0.3">
      <c r="A317" s="70">
        <v>307</v>
      </c>
      <c r="B317" s="78" t="s">
        <v>803</v>
      </c>
      <c r="C317" s="52" t="s">
        <v>37</v>
      </c>
      <c r="D317" s="29">
        <v>1.2643518518518518E-3</v>
      </c>
      <c r="E317" s="69" t="s">
        <v>827</v>
      </c>
      <c r="F317" s="20" t="str">
        <f t="shared" si="4"/>
        <v>3 спортивный разряд</v>
      </c>
    </row>
    <row r="318" spans="1:6" ht="12.75" customHeight="1" x14ac:dyDescent="0.3">
      <c r="A318" s="70">
        <v>308</v>
      </c>
      <c r="B318" s="78" t="s">
        <v>340</v>
      </c>
      <c r="C318" s="52" t="s">
        <v>170</v>
      </c>
      <c r="D318" s="29">
        <v>1.2645833333333335E-3</v>
      </c>
      <c r="E318" s="69" t="s">
        <v>597</v>
      </c>
      <c r="F318" s="20" t="str">
        <f t="shared" si="4"/>
        <v>3 спортивный разряд</v>
      </c>
    </row>
    <row r="319" spans="1:6" ht="12.75" customHeight="1" x14ac:dyDescent="0.3">
      <c r="A319" s="70">
        <v>309</v>
      </c>
      <c r="B319" s="78" t="s">
        <v>724</v>
      </c>
      <c r="C319" s="52" t="s">
        <v>175</v>
      </c>
      <c r="D319" s="29">
        <v>1.267361111111111E-3</v>
      </c>
      <c r="E319" s="69" t="s">
        <v>752</v>
      </c>
      <c r="F319" s="20" t="str">
        <f t="shared" si="4"/>
        <v>3 спортивный разряд</v>
      </c>
    </row>
    <row r="320" spans="1:6" ht="12.75" customHeight="1" x14ac:dyDescent="0.3">
      <c r="A320" s="70">
        <v>310</v>
      </c>
      <c r="B320" s="78" t="s">
        <v>719</v>
      </c>
      <c r="C320" s="52" t="s">
        <v>643</v>
      </c>
      <c r="D320" s="29">
        <v>1.2675925925925925E-3</v>
      </c>
      <c r="E320" s="69" t="s">
        <v>752</v>
      </c>
      <c r="F320" s="20" t="str">
        <f t="shared" si="4"/>
        <v>3 спортивный разряд</v>
      </c>
    </row>
    <row r="321" spans="1:6" ht="12.75" customHeight="1" x14ac:dyDescent="0.3">
      <c r="A321" s="70">
        <v>311</v>
      </c>
      <c r="B321" s="78" t="s">
        <v>411</v>
      </c>
      <c r="C321" s="52" t="s">
        <v>169</v>
      </c>
      <c r="D321" s="29">
        <v>1.2678587962962964E-3</v>
      </c>
      <c r="E321" s="69" t="s">
        <v>596</v>
      </c>
      <c r="F321" s="20" t="str">
        <f t="shared" si="4"/>
        <v>3 спортивный разряд</v>
      </c>
    </row>
    <row r="322" spans="1:6" ht="12.75" customHeight="1" x14ac:dyDescent="0.3">
      <c r="A322" s="70">
        <v>312</v>
      </c>
      <c r="B322" s="78" t="s">
        <v>890</v>
      </c>
      <c r="C322" s="52" t="s">
        <v>178</v>
      </c>
      <c r="D322" s="29">
        <v>1.2679398148148148E-3</v>
      </c>
      <c r="E322" s="69" t="s">
        <v>980</v>
      </c>
      <c r="F322" s="20" t="str">
        <f t="shared" si="4"/>
        <v>3 спортивный разряд</v>
      </c>
    </row>
    <row r="323" spans="1:6" ht="12.75" customHeight="1" x14ac:dyDescent="0.3">
      <c r="A323" s="70">
        <v>313</v>
      </c>
      <c r="B323" s="78" t="s">
        <v>802</v>
      </c>
      <c r="C323" s="52" t="s">
        <v>758</v>
      </c>
      <c r="D323" s="29">
        <v>1.2690972222222222E-3</v>
      </c>
      <c r="E323" s="69" t="s">
        <v>827</v>
      </c>
      <c r="F323" s="20" t="str">
        <f t="shared" si="4"/>
        <v>3 спортивный разряд</v>
      </c>
    </row>
    <row r="324" spans="1:6" ht="12.75" customHeight="1" x14ac:dyDescent="0.3">
      <c r="A324" s="70">
        <v>314</v>
      </c>
      <c r="B324" s="78" t="s">
        <v>889</v>
      </c>
      <c r="C324" s="52" t="s">
        <v>178</v>
      </c>
      <c r="D324" s="29">
        <v>1.2702546296296296E-3</v>
      </c>
      <c r="E324" s="69" t="s">
        <v>980</v>
      </c>
      <c r="F324" s="20" t="str">
        <f t="shared" si="4"/>
        <v>3 спортивный разряд</v>
      </c>
    </row>
    <row r="325" spans="1:6" ht="12.75" customHeight="1" x14ac:dyDescent="0.3">
      <c r="A325" s="70">
        <v>315</v>
      </c>
      <c r="B325" s="78" t="s">
        <v>409</v>
      </c>
      <c r="C325" s="52" t="s">
        <v>260</v>
      </c>
      <c r="D325" s="29">
        <v>1.2714236111111112E-3</v>
      </c>
      <c r="E325" s="69" t="s">
        <v>596</v>
      </c>
      <c r="F325" s="20" t="str">
        <f t="shared" si="4"/>
        <v>3 спортивный разряд</v>
      </c>
    </row>
    <row r="326" spans="1:6" ht="12.75" customHeight="1" x14ac:dyDescent="0.3">
      <c r="A326" s="70">
        <v>316</v>
      </c>
      <c r="B326" s="78" t="s">
        <v>614</v>
      </c>
      <c r="C326" s="52" t="s">
        <v>170</v>
      </c>
      <c r="D326" s="29">
        <v>1.272337962962963E-3</v>
      </c>
      <c r="E326" s="69" t="s">
        <v>597</v>
      </c>
      <c r="F326" s="20" t="str">
        <f t="shared" si="4"/>
        <v>3 спортивный разряд</v>
      </c>
    </row>
    <row r="327" spans="1:6" ht="12.75" customHeight="1" x14ac:dyDescent="0.3">
      <c r="A327" s="70">
        <v>317</v>
      </c>
      <c r="B327" s="78" t="s">
        <v>958</v>
      </c>
      <c r="C327" s="52" t="s">
        <v>221</v>
      </c>
      <c r="D327" s="29">
        <v>1.2728009259259259E-3</v>
      </c>
      <c r="E327" s="69" t="s">
        <v>980</v>
      </c>
      <c r="F327" s="20" t="str">
        <f t="shared" si="4"/>
        <v>3 спортивный разряд</v>
      </c>
    </row>
    <row r="328" spans="1:6" ht="12.75" customHeight="1" x14ac:dyDescent="0.3">
      <c r="A328" s="70">
        <v>318</v>
      </c>
      <c r="B328" s="78" t="s">
        <v>498</v>
      </c>
      <c r="C328" s="52" t="s">
        <v>176</v>
      </c>
      <c r="D328" s="29">
        <v>1.2737152777777779E-3</v>
      </c>
      <c r="E328" s="69" t="s">
        <v>596</v>
      </c>
      <c r="F328" s="20" t="str">
        <f t="shared" si="4"/>
        <v>3 спортивный разряд</v>
      </c>
    </row>
    <row r="329" spans="1:6" ht="12.75" customHeight="1" x14ac:dyDescent="0.3">
      <c r="A329" s="70">
        <v>319</v>
      </c>
      <c r="B329" s="78" t="s">
        <v>485</v>
      </c>
      <c r="C329" s="52" t="s">
        <v>260</v>
      </c>
      <c r="D329" s="29">
        <v>1.2746296296296297E-3</v>
      </c>
      <c r="E329" s="69" t="s">
        <v>596</v>
      </c>
      <c r="F329" s="20" t="str">
        <f t="shared" si="4"/>
        <v>3 спортивный разряд</v>
      </c>
    </row>
    <row r="330" spans="1:6" ht="12.75" customHeight="1" x14ac:dyDescent="0.3">
      <c r="A330" s="70">
        <v>320</v>
      </c>
      <c r="B330" s="78" t="s">
        <v>808</v>
      </c>
      <c r="C330" s="52" t="s">
        <v>756</v>
      </c>
      <c r="D330" s="29">
        <v>1.2753472222222222E-3</v>
      </c>
      <c r="E330" s="69" t="s">
        <v>827</v>
      </c>
      <c r="F330" s="20" t="str">
        <f t="shared" si="4"/>
        <v>3 спортивный разряд</v>
      </c>
    </row>
    <row r="331" spans="1:6" ht="12.75" customHeight="1" x14ac:dyDescent="0.3">
      <c r="A331" s="70">
        <v>321</v>
      </c>
      <c r="B331" s="78" t="s">
        <v>894</v>
      </c>
      <c r="C331" s="52" t="s">
        <v>221</v>
      </c>
      <c r="D331" s="29">
        <v>1.2760416666666666E-3</v>
      </c>
      <c r="E331" s="69" t="s">
        <v>980</v>
      </c>
      <c r="F331" s="20" t="str">
        <f t="shared" ref="F331:F394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ht="12.75" customHeight="1" x14ac:dyDescent="0.3">
      <c r="A332" s="70">
        <v>322</v>
      </c>
      <c r="B332" s="78" t="s">
        <v>417</v>
      </c>
      <c r="C332" s="52" t="s">
        <v>13</v>
      </c>
      <c r="D332" s="29">
        <v>1.276712962962963E-3</v>
      </c>
      <c r="E332" s="69" t="s">
        <v>596</v>
      </c>
      <c r="F332" s="20" t="str">
        <f t="shared" si="5"/>
        <v>3 спортивный разряд</v>
      </c>
    </row>
    <row r="333" spans="1:6" ht="12.75" customHeight="1" x14ac:dyDescent="0.3">
      <c r="A333" s="70">
        <v>323</v>
      </c>
      <c r="B333" s="78" t="s">
        <v>499</v>
      </c>
      <c r="C333" s="52" t="s">
        <v>169</v>
      </c>
      <c r="D333" s="29">
        <v>1.2768171296296295E-3</v>
      </c>
      <c r="E333" s="69" t="s">
        <v>596</v>
      </c>
      <c r="F333" s="20" t="str">
        <f t="shared" si="5"/>
        <v>3 спортивный разряд</v>
      </c>
    </row>
    <row r="334" spans="1:6" ht="12.75" customHeight="1" x14ac:dyDescent="0.3">
      <c r="A334" s="70">
        <v>324</v>
      </c>
      <c r="B334" s="78" t="s">
        <v>1010</v>
      </c>
      <c r="C334" s="52" t="s">
        <v>15</v>
      </c>
      <c r="D334" s="29">
        <v>1.2774305555555555E-3</v>
      </c>
      <c r="E334" s="69" t="s">
        <v>752</v>
      </c>
      <c r="F334" s="20" t="str">
        <f t="shared" si="5"/>
        <v>3 спортивный разряд</v>
      </c>
    </row>
    <row r="335" spans="1:6" ht="12.75" customHeight="1" x14ac:dyDescent="0.3">
      <c r="A335" s="70">
        <v>325</v>
      </c>
      <c r="B335" s="78" t="s">
        <v>418</v>
      </c>
      <c r="C335" s="52" t="s">
        <v>169</v>
      </c>
      <c r="D335" s="29">
        <v>1.2788888888888889E-3</v>
      </c>
      <c r="E335" s="69" t="s">
        <v>596</v>
      </c>
      <c r="F335" s="20" t="str">
        <f t="shared" si="5"/>
        <v>3 спортивный разряд</v>
      </c>
    </row>
    <row r="336" spans="1:6" ht="12.75" customHeight="1" x14ac:dyDescent="0.3">
      <c r="A336" s="70">
        <v>326</v>
      </c>
      <c r="B336" s="78" t="s">
        <v>508</v>
      </c>
      <c r="C336" s="52" t="s">
        <v>176</v>
      </c>
      <c r="D336" s="29">
        <v>1.2794097222222221E-3</v>
      </c>
      <c r="E336" s="69" t="s">
        <v>596</v>
      </c>
      <c r="F336" s="20" t="str">
        <f t="shared" si="5"/>
        <v>3 спортивный разряд</v>
      </c>
    </row>
    <row r="337" spans="1:6" ht="12.75" customHeight="1" x14ac:dyDescent="0.3">
      <c r="A337" s="70">
        <v>327</v>
      </c>
      <c r="B337" s="78" t="s">
        <v>809</v>
      </c>
      <c r="C337" s="52" t="s">
        <v>795</v>
      </c>
      <c r="D337" s="29">
        <v>1.2798611111111112E-3</v>
      </c>
      <c r="E337" s="69" t="s">
        <v>827</v>
      </c>
      <c r="F337" s="20" t="str">
        <f t="shared" si="5"/>
        <v>3 спортивный разряд</v>
      </c>
    </row>
    <row r="338" spans="1:6" ht="12.75" customHeight="1" x14ac:dyDescent="0.3">
      <c r="A338" s="70">
        <v>328</v>
      </c>
      <c r="B338" s="78" t="s">
        <v>725</v>
      </c>
      <c r="C338" s="52" t="s">
        <v>645</v>
      </c>
      <c r="D338" s="29">
        <v>1.2802083333333333E-3</v>
      </c>
      <c r="E338" s="69" t="s">
        <v>752</v>
      </c>
      <c r="F338" s="20" t="str">
        <f t="shared" si="5"/>
        <v>3 спортивный разряд</v>
      </c>
    </row>
    <row r="339" spans="1:6" ht="12.75" customHeight="1" x14ac:dyDescent="0.3">
      <c r="A339" s="70">
        <v>329</v>
      </c>
      <c r="B339" s="78" t="s">
        <v>655</v>
      </c>
      <c r="C339" s="52" t="s">
        <v>643</v>
      </c>
      <c r="D339" s="29">
        <v>1.2818287037037036E-3</v>
      </c>
      <c r="E339" s="69" t="s">
        <v>752</v>
      </c>
      <c r="F339" s="20" t="str">
        <f t="shared" si="5"/>
        <v>3 спортивный разряд</v>
      </c>
    </row>
    <row r="340" spans="1:6" ht="12.75" customHeight="1" x14ac:dyDescent="0.3">
      <c r="A340" s="70">
        <v>330</v>
      </c>
      <c r="B340" s="78" t="s">
        <v>420</v>
      </c>
      <c r="C340" s="52" t="s">
        <v>176</v>
      </c>
      <c r="D340" s="29">
        <v>1.2828819444444443E-3</v>
      </c>
      <c r="E340" s="69" t="s">
        <v>596</v>
      </c>
      <c r="F340" s="20" t="str">
        <f t="shared" si="5"/>
        <v>3 спортивный разряд</v>
      </c>
    </row>
    <row r="341" spans="1:6" ht="12.75" customHeight="1" x14ac:dyDescent="0.3">
      <c r="A341" s="70">
        <v>331</v>
      </c>
      <c r="B341" s="78" t="s">
        <v>567</v>
      </c>
      <c r="C341" s="52" t="s">
        <v>170</v>
      </c>
      <c r="D341" s="29">
        <v>1.2854166666666667E-3</v>
      </c>
      <c r="E341" s="69" t="s">
        <v>597</v>
      </c>
      <c r="F341" s="20" t="str">
        <f t="shared" si="5"/>
        <v>3 спортивный разряд</v>
      </c>
    </row>
    <row r="342" spans="1:6" ht="12.75" customHeight="1" x14ac:dyDescent="0.3">
      <c r="A342" s="70">
        <v>332</v>
      </c>
      <c r="B342" s="78" t="s">
        <v>727</v>
      </c>
      <c r="C342" s="52" t="s">
        <v>15</v>
      </c>
      <c r="D342" s="29">
        <v>1.2869212962962962E-3</v>
      </c>
      <c r="E342" s="69" t="s">
        <v>752</v>
      </c>
      <c r="F342" s="20" t="str">
        <f t="shared" si="5"/>
        <v>3 спортивный разряд</v>
      </c>
    </row>
    <row r="343" spans="1:6" ht="12.75" customHeight="1" x14ac:dyDescent="0.3">
      <c r="A343" s="70">
        <v>333</v>
      </c>
      <c r="B343" s="78" t="s">
        <v>209</v>
      </c>
      <c r="C343" s="52" t="s">
        <v>172</v>
      </c>
      <c r="D343" s="29">
        <v>1.2873842592592594E-3</v>
      </c>
      <c r="E343" s="69" t="s">
        <v>222</v>
      </c>
      <c r="F343" s="20" t="str">
        <f t="shared" si="5"/>
        <v>3 спортивный разряд</v>
      </c>
    </row>
    <row r="344" spans="1:6" ht="12.75" customHeight="1" x14ac:dyDescent="0.3">
      <c r="A344" s="70">
        <v>334</v>
      </c>
      <c r="B344" s="78" t="s">
        <v>507</v>
      </c>
      <c r="C344" s="52" t="s">
        <v>169</v>
      </c>
      <c r="D344" s="29">
        <v>1.2875810185185184E-3</v>
      </c>
      <c r="E344" s="69" t="s">
        <v>596</v>
      </c>
      <c r="F344" s="20" t="str">
        <f t="shared" si="5"/>
        <v>3 спортивный разряд</v>
      </c>
    </row>
    <row r="345" spans="1:6" ht="12.75" customHeight="1" x14ac:dyDescent="0.3">
      <c r="A345" s="70">
        <v>335</v>
      </c>
      <c r="B345" s="78" t="s">
        <v>612</v>
      </c>
      <c r="C345" s="52" t="s">
        <v>519</v>
      </c>
      <c r="D345" s="29">
        <v>1.2880787037037038E-3</v>
      </c>
      <c r="E345" s="69" t="s">
        <v>597</v>
      </c>
      <c r="F345" s="20" t="str">
        <f t="shared" si="5"/>
        <v>3 спортивный разряд</v>
      </c>
    </row>
    <row r="346" spans="1:6" ht="12.75" customHeight="1" x14ac:dyDescent="0.3">
      <c r="A346" s="70">
        <v>336</v>
      </c>
      <c r="B346" s="78" t="s">
        <v>891</v>
      </c>
      <c r="C346" s="52" t="s">
        <v>345</v>
      </c>
      <c r="D346" s="29">
        <v>1.2893518518518519E-3</v>
      </c>
      <c r="E346" s="69" t="s">
        <v>980</v>
      </c>
      <c r="F346" s="20" t="str">
        <f t="shared" si="5"/>
        <v>3 спортивный разряд</v>
      </c>
    </row>
    <row r="347" spans="1:6" ht="12.75" customHeight="1" x14ac:dyDescent="0.3">
      <c r="A347" s="70">
        <v>337</v>
      </c>
      <c r="B347" s="78" t="s">
        <v>495</v>
      </c>
      <c r="C347" s="52" t="s">
        <v>176</v>
      </c>
      <c r="D347" s="29">
        <v>1.289525462962963E-3</v>
      </c>
      <c r="E347" s="69" t="s">
        <v>596</v>
      </c>
      <c r="F347" s="20" t="str">
        <f t="shared" si="5"/>
        <v>3 спортивный разряд</v>
      </c>
    </row>
    <row r="348" spans="1:6" ht="12.75" customHeight="1" x14ac:dyDescent="0.3">
      <c r="A348" s="70">
        <v>338</v>
      </c>
      <c r="B348" s="78" t="s">
        <v>575</v>
      </c>
      <c r="C348" s="52" t="s">
        <v>519</v>
      </c>
      <c r="D348" s="29">
        <v>1.2912037037037037E-3</v>
      </c>
      <c r="E348" s="69" t="s">
        <v>597</v>
      </c>
      <c r="F348" s="20" t="str">
        <f t="shared" si="5"/>
        <v>3 спортивный разряд</v>
      </c>
    </row>
    <row r="349" spans="1:6" ht="12.75" customHeight="1" x14ac:dyDescent="0.3">
      <c r="A349" s="70">
        <v>339</v>
      </c>
      <c r="B349" s="78" t="s">
        <v>226</v>
      </c>
      <c r="C349" s="52" t="s">
        <v>758</v>
      </c>
      <c r="D349" s="29">
        <v>1.2940972222222223E-3</v>
      </c>
      <c r="E349" s="69" t="s">
        <v>827</v>
      </c>
      <c r="F349" s="20" t="str">
        <f t="shared" si="5"/>
        <v>3 спортивный разряд</v>
      </c>
    </row>
    <row r="350" spans="1:6" ht="12.75" customHeight="1" x14ac:dyDescent="0.3">
      <c r="A350" s="70">
        <v>340</v>
      </c>
      <c r="B350" s="78" t="s">
        <v>568</v>
      </c>
      <c r="C350" s="52" t="s">
        <v>519</v>
      </c>
      <c r="D350" s="29">
        <v>1.2947916666666667E-3</v>
      </c>
      <c r="E350" s="69" t="s">
        <v>597</v>
      </c>
      <c r="F350" s="20" t="str">
        <f t="shared" si="5"/>
        <v>3 спортивный разряд</v>
      </c>
    </row>
    <row r="351" spans="1:6" ht="12.75" customHeight="1" x14ac:dyDescent="0.3">
      <c r="A351" s="70">
        <v>341</v>
      </c>
      <c r="B351" s="78" t="s">
        <v>978</v>
      </c>
      <c r="C351" s="52" t="s">
        <v>178</v>
      </c>
      <c r="D351" s="29">
        <v>1.2974537037037037E-3</v>
      </c>
      <c r="E351" s="69" t="s">
        <v>980</v>
      </c>
      <c r="F351" s="20" t="str">
        <f t="shared" si="5"/>
        <v>3 спортивный разряд</v>
      </c>
    </row>
    <row r="352" spans="1:6" ht="12.75" customHeight="1" x14ac:dyDescent="0.3">
      <c r="A352" s="70">
        <v>342</v>
      </c>
      <c r="B352" s="78" t="s">
        <v>489</v>
      </c>
      <c r="C352" s="52" t="s">
        <v>169</v>
      </c>
      <c r="D352" s="29">
        <v>1.2979513888888889E-3</v>
      </c>
      <c r="E352" s="69" t="s">
        <v>596</v>
      </c>
      <c r="F352" s="20" t="str">
        <f t="shared" si="5"/>
        <v>3 спортивный разряд</v>
      </c>
    </row>
    <row r="353" spans="1:6" ht="12.75" customHeight="1" x14ac:dyDescent="0.3">
      <c r="A353" s="70">
        <v>343</v>
      </c>
      <c r="B353" s="78" t="s">
        <v>569</v>
      </c>
      <c r="C353" s="52" t="s">
        <v>170</v>
      </c>
      <c r="D353" s="29">
        <v>1.2987268518518517E-3</v>
      </c>
      <c r="E353" s="69" t="s">
        <v>597</v>
      </c>
      <c r="F353" s="20" t="str">
        <f t="shared" si="5"/>
        <v>3 спортивный разряд</v>
      </c>
    </row>
    <row r="354" spans="1:6" ht="12.75" customHeight="1" x14ac:dyDescent="0.3">
      <c r="A354" s="70">
        <v>344</v>
      </c>
      <c r="B354" s="78" t="s">
        <v>737</v>
      </c>
      <c r="C354" s="52" t="s">
        <v>175</v>
      </c>
      <c r="D354" s="29">
        <v>1.3005787037037037E-3</v>
      </c>
      <c r="E354" s="69" t="s">
        <v>752</v>
      </c>
      <c r="F354" s="20" t="str">
        <f t="shared" si="5"/>
        <v>3 спортивный разряд</v>
      </c>
    </row>
    <row r="355" spans="1:6" x14ac:dyDescent="0.3">
      <c r="A355" s="70">
        <v>345</v>
      </c>
      <c r="B355" s="78" t="s">
        <v>662</v>
      </c>
      <c r="C355" s="52" t="s">
        <v>15</v>
      </c>
      <c r="D355" s="29">
        <v>1.3020833333333333E-3</v>
      </c>
      <c r="E355" s="69" t="s">
        <v>752</v>
      </c>
      <c r="F355" s="20" t="str">
        <f t="shared" si="5"/>
        <v>3 спортивный разряд</v>
      </c>
    </row>
    <row r="356" spans="1:6" x14ac:dyDescent="0.3">
      <c r="A356" s="70">
        <v>346</v>
      </c>
      <c r="B356" s="78" t="s">
        <v>740</v>
      </c>
      <c r="C356" s="52" t="s">
        <v>645</v>
      </c>
      <c r="D356" s="29">
        <v>1.3030092592592592E-3</v>
      </c>
      <c r="E356" s="69" t="s">
        <v>752</v>
      </c>
      <c r="F356" s="20" t="str">
        <f t="shared" si="5"/>
        <v>3 спортивный разряд</v>
      </c>
    </row>
    <row r="357" spans="1:6" x14ac:dyDescent="0.3">
      <c r="A357" s="70">
        <v>347</v>
      </c>
      <c r="B357" s="78" t="s">
        <v>422</v>
      </c>
      <c r="C357" s="52" t="s">
        <v>169</v>
      </c>
      <c r="D357" s="29">
        <v>1.3034837962962963E-3</v>
      </c>
      <c r="E357" s="69" t="s">
        <v>596</v>
      </c>
      <c r="F357" s="20" t="str">
        <f t="shared" si="5"/>
        <v>3 спортивный разряд</v>
      </c>
    </row>
    <row r="358" spans="1:6" x14ac:dyDescent="0.3">
      <c r="A358" s="70">
        <v>348</v>
      </c>
      <c r="B358" s="78" t="s">
        <v>726</v>
      </c>
      <c r="C358" s="52" t="s">
        <v>175</v>
      </c>
      <c r="D358" s="29">
        <v>1.3037037037037036E-3</v>
      </c>
      <c r="E358" s="69" t="s">
        <v>752</v>
      </c>
      <c r="F358" s="20" t="str">
        <f t="shared" si="5"/>
        <v>3 спортивный разряд</v>
      </c>
    </row>
    <row r="359" spans="1:6" x14ac:dyDescent="0.3">
      <c r="A359" s="70">
        <v>349</v>
      </c>
      <c r="B359" s="78" t="s">
        <v>738</v>
      </c>
      <c r="C359" s="52" t="s">
        <v>645</v>
      </c>
      <c r="D359" s="29">
        <v>1.3050925925925927E-3</v>
      </c>
      <c r="E359" s="69" t="s">
        <v>752</v>
      </c>
      <c r="F359" s="20" t="str">
        <f t="shared" si="5"/>
        <v>3 спортивный разряд</v>
      </c>
    </row>
    <row r="360" spans="1:6" x14ac:dyDescent="0.3">
      <c r="A360" s="70">
        <v>350</v>
      </c>
      <c r="B360" s="78" t="s">
        <v>734</v>
      </c>
      <c r="C360" s="52" t="s">
        <v>643</v>
      </c>
      <c r="D360" s="29">
        <v>1.3065972222222222E-3</v>
      </c>
      <c r="E360" s="69" t="s">
        <v>752</v>
      </c>
      <c r="F360" s="20" t="str">
        <f t="shared" si="5"/>
        <v>3 спортивный разряд</v>
      </c>
    </row>
    <row r="361" spans="1:6" x14ac:dyDescent="0.3">
      <c r="A361" s="70">
        <v>351</v>
      </c>
      <c r="B361" s="78" t="s">
        <v>661</v>
      </c>
      <c r="C361" s="52" t="s">
        <v>15</v>
      </c>
      <c r="D361" s="29">
        <v>1.3069444444444446E-3</v>
      </c>
      <c r="E361" s="69" t="s">
        <v>752</v>
      </c>
      <c r="F361" s="20" t="str">
        <f t="shared" si="5"/>
        <v>3 спортивный разряд</v>
      </c>
    </row>
    <row r="362" spans="1:6" x14ac:dyDescent="0.3">
      <c r="A362" s="70">
        <v>352</v>
      </c>
      <c r="B362" s="78" t="s">
        <v>742</v>
      </c>
      <c r="C362" s="52" t="s">
        <v>15</v>
      </c>
      <c r="D362" s="29">
        <v>1.3083333333333334E-3</v>
      </c>
      <c r="E362" s="69" t="s">
        <v>752</v>
      </c>
      <c r="F362" s="20" t="str">
        <f t="shared" si="5"/>
        <v>3 спортивный разряд</v>
      </c>
    </row>
    <row r="363" spans="1:6" x14ac:dyDescent="0.3">
      <c r="A363" s="70">
        <v>353</v>
      </c>
      <c r="B363" s="78" t="s">
        <v>728</v>
      </c>
      <c r="C363" s="52" t="s">
        <v>15</v>
      </c>
      <c r="D363" s="29">
        <v>1.3084490740740741E-3</v>
      </c>
      <c r="E363" s="69" t="s">
        <v>752</v>
      </c>
      <c r="F363" s="20" t="str">
        <f t="shared" si="5"/>
        <v>3 спортивный разряд</v>
      </c>
    </row>
    <row r="364" spans="1:6" x14ac:dyDescent="0.3">
      <c r="A364" s="70">
        <v>354</v>
      </c>
      <c r="B364" s="78" t="s">
        <v>1002</v>
      </c>
      <c r="C364" s="52" t="s">
        <v>15</v>
      </c>
      <c r="D364" s="29">
        <v>1.3085648148148149E-3</v>
      </c>
      <c r="E364" s="69" t="s">
        <v>752</v>
      </c>
      <c r="F364" s="20" t="str">
        <f t="shared" si="5"/>
        <v>3 спортивный разряд</v>
      </c>
    </row>
    <row r="365" spans="1:6" x14ac:dyDescent="0.3">
      <c r="A365" s="70">
        <v>355</v>
      </c>
      <c r="B365" s="78" t="s">
        <v>733</v>
      </c>
      <c r="C365" s="52" t="s">
        <v>15</v>
      </c>
      <c r="D365" s="29">
        <v>1.3085648148148149E-3</v>
      </c>
      <c r="E365" s="69" t="s">
        <v>752</v>
      </c>
      <c r="F365" s="20" t="str">
        <f t="shared" si="5"/>
        <v>3 спортивный разряд</v>
      </c>
    </row>
    <row r="366" spans="1:6" x14ac:dyDescent="0.3">
      <c r="A366" s="70">
        <v>356</v>
      </c>
      <c r="B366" s="78" t="s">
        <v>502</v>
      </c>
      <c r="C366" s="52" t="s">
        <v>176</v>
      </c>
      <c r="D366" s="29">
        <v>1.308761574074074E-3</v>
      </c>
      <c r="E366" s="69" t="s">
        <v>596</v>
      </c>
      <c r="F366" s="20" t="str">
        <f t="shared" si="5"/>
        <v>3 спортивный разряд</v>
      </c>
    </row>
    <row r="367" spans="1:6" x14ac:dyDescent="0.3">
      <c r="A367" s="70">
        <v>357</v>
      </c>
      <c r="B367" s="78" t="s">
        <v>804</v>
      </c>
      <c r="C367" s="52" t="s">
        <v>795</v>
      </c>
      <c r="D367" s="29">
        <v>1.3096064814814815E-3</v>
      </c>
      <c r="E367" s="69" t="s">
        <v>827</v>
      </c>
      <c r="F367" s="20" t="str">
        <f t="shared" si="5"/>
        <v>3 спортивный разряд</v>
      </c>
    </row>
    <row r="368" spans="1:6" x14ac:dyDescent="0.3">
      <c r="A368" s="70">
        <v>358</v>
      </c>
      <c r="B368" s="78" t="s">
        <v>570</v>
      </c>
      <c r="C368" s="52" t="s">
        <v>170</v>
      </c>
      <c r="D368" s="29">
        <v>1.3099537037037038E-3</v>
      </c>
      <c r="E368" s="69" t="s">
        <v>597</v>
      </c>
      <c r="F368" s="20" t="str">
        <f t="shared" si="5"/>
        <v>3 спортивный разряд</v>
      </c>
    </row>
    <row r="369" spans="1:6" x14ac:dyDescent="0.3">
      <c r="A369" s="70">
        <v>359</v>
      </c>
      <c r="B369" s="78" t="s">
        <v>729</v>
      </c>
      <c r="C369" s="52" t="s">
        <v>643</v>
      </c>
      <c r="D369" s="29">
        <v>1.3116898148148148E-3</v>
      </c>
      <c r="E369" s="69" t="s">
        <v>752</v>
      </c>
      <c r="F369" s="20" t="str">
        <f t="shared" si="5"/>
        <v>3 спортивный разряд</v>
      </c>
    </row>
    <row r="370" spans="1:6" x14ac:dyDescent="0.3">
      <c r="A370" s="70">
        <v>360</v>
      </c>
      <c r="B370" s="78" t="s">
        <v>743</v>
      </c>
      <c r="C370" s="52" t="s">
        <v>15</v>
      </c>
      <c r="D370" s="29">
        <v>1.3118055555555556E-3</v>
      </c>
      <c r="E370" s="69" t="s">
        <v>752</v>
      </c>
      <c r="F370" s="20" t="str">
        <f t="shared" si="5"/>
        <v>3 спортивный разряд</v>
      </c>
    </row>
    <row r="371" spans="1:6" x14ac:dyDescent="0.3">
      <c r="A371" s="70">
        <v>361</v>
      </c>
      <c r="B371" s="78" t="s">
        <v>739</v>
      </c>
      <c r="C371" s="52" t="s">
        <v>643</v>
      </c>
      <c r="D371" s="29">
        <v>1.3122685185185184E-3</v>
      </c>
      <c r="E371" s="69" t="s">
        <v>752</v>
      </c>
      <c r="F371" s="20" t="str">
        <f t="shared" si="5"/>
        <v>3 спортивный разряд</v>
      </c>
    </row>
    <row r="372" spans="1:6" x14ac:dyDescent="0.3">
      <c r="A372" s="70">
        <v>362</v>
      </c>
      <c r="B372" s="78" t="s">
        <v>486</v>
      </c>
      <c r="C372" s="52" t="s">
        <v>260</v>
      </c>
      <c r="D372" s="29">
        <v>1.3133449074074074E-3</v>
      </c>
      <c r="E372" s="69" t="s">
        <v>596</v>
      </c>
      <c r="F372" s="20" t="str">
        <f t="shared" si="5"/>
        <v>3 спортивный разряд</v>
      </c>
    </row>
    <row r="373" spans="1:6" x14ac:dyDescent="0.3">
      <c r="A373" s="70">
        <v>363</v>
      </c>
      <c r="B373" s="78" t="s">
        <v>413</v>
      </c>
      <c r="C373" s="52" t="s">
        <v>176</v>
      </c>
      <c r="D373" s="29">
        <v>1.3151736111111111E-3</v>
      </c>
      <c r="E373" s="69" t="s">
        <v>596</v>
      </c>
      <c r="F373" s="20" t="str">
        <f t="shared" si="5"/>
        <v>3 спортивный разряд</v>
      </c>
    </row>
    <row r="374" spans="1:6" x14ac:dyDescent="0.3">
      <c r="A374" s="70">
        <v>364</v>
      </c>
      <c r="B374" s="78" t="s">
        <v>617</v>
      </c>
      <c r="C374" s="52" t="s">
        <v>519</v>
      </c>
      <c r="D374" s="29">
        <v>1.3157407407407408E-3</v>
      </c>
      <c r="E374" s="69" t="s">
        <v>597</v>
      </c>
      <c r="F374" s="20" t="str">
        <f t="shared" si="5"/>
        <v>3 спортивный разряд</v>
      </c>
    </row>
    <row r="375" spans="1:6" x14ac:dyDescent="0.3">
      <c r="A375" s="70">
        <v>365</v>
      </c>
      <c r="B375" s="78" t="s">
        <v>659</v>
      </c>
      <c r="C375" s="52" t="s">
        <v>645</v>
      </c>
      <c r="D375" s="29">
        <v>1.3163194444444444E-3</v>
      </c>
      <c r="E375" s="69" t="s">
        <v>752</v>
      </c>
      <c r="F375" s="20" t="str">
        <f t="shared" si="5"/>
        <v>3 спортивный разряд</v>
      </c>
    </row>
    <row r="376" spans="1:6" x14ac:dyDescent="0.3">
      <c r="A376" s="70">
        <v>366</v>
      </c>
      <c r="B376" s="78" t="s">
        <v>979</v>
      </c>
      <c r="C376" s="52" t="s">
        <v>178</v>
      </c>
      <c r="D376" s="29">
        <v>1.316435185185185E-3</v>
      </c>
      <c r="E376" s="69" t="s">
        <v>980</v>
      </c>
      <c r="F376" s="20" t="str">
        <f t="shared" si="5"/>
        <v>3 спортивный разряд</v>
      </c>
    </row>
    <row r="377" spans="1:6" x14ac:dyDescent="0.3">
      <c r="A377" s="70">
        <v>367</v>
      </c>
      <c r="B377" s="78" t="s">
        <v>912</v>
      </c>
      <c r="C377" s="52" t="s">
        <v>177</v>
      </c>
      <c r="D377" s="29">
        <v>1.3171296296296297E-3</v>
      </c>
      <c r="E377" s="69" t="s">
        <v>980</v>
      </c>
      <c r="F377" s="20" t="str">
        <f t="shared" si="5"/>
        <v>3 спортивный разряд</v>
      </c>
    </row>
    <row r="378" spans="1:6" x14ac:dyDescent="0.3">
      <c r="A378" s="70">
        <v>368</v>
      </c>
      <c r="B378" s="78" t="s">
        <v>572</v>
      </c>
      <c r="C378" s="52" t="s">
        <v>170</v>
      </c>
      <c r="D378" s="29">
        <v>1.3173611111111109E-3</v>
      </c>
      <c r="E378" s="69" t="s">
        <v>597</v>
      </c>
      <c r="F378" s="20" t="str">
        <f t="shared" si="5"/>
        <v>3 спортивный разряд</v>
      </c>
    </row>
    <row r="379" spans="1:6" x14ac:dyDescent="0.3">
      <c r="A379" s="70">
        <v>369</v>
      </c>
      <c r="B379" s="78" t="s">
        <v>896</v>
      </c>
      <c r="C379" s="52" t="s">
        <v>840</v>
      </c>
      <c r="D379" s="29">
        <v>1.3174768518518518E-3</v>
      </c>
      <c r="E379" s="69" t="s">
        <v>980</v>
      </c>
      <c r="F379" s="20" t="str">
        <f t="shared" si="5"/>
        <v>3 спортивный разряд</v>
      </c>
    </row>
    <row r="380" spans="1:6" x14ac:dyDescent="0.3">
      <c r="A380" s="70">
        <v>370</v>
      </c>
      <c r="B380" s="78" t="s">
        <v>897</v>
      </c>
      <c r="C380" s="52" t="s">
        <v>840</v>
      </c>
      <c r="D380" s="29">
        <v>1.3180555555555556E-3</v>
      </c>
      <c r="E380" s="69" t="s">
        <v>980</v>
      </c>
      <c r="F380" s="20" t="str">
        <f t="shared" si="5"/>
        <v>3 спортивный разряд</v>
      </c>
    </row>
    <row r="381" spans="1:6" x14ac:dyDescent="0.3">
      <c r="A381" s="70">
        <v>371</v>
      </c>
      <c r="B381" s="78" t="s">
        <v>657</v>
      </c>
      <c r="C381" s="52" t="s">
        <v>15</v>
      </c>
      <c r="D381" s="29">
        <v>1.3181712962962962E-3</v>
      </c>
      <c r="E381" s="69" t="s">
        <v>752</v>
      </c>
      <c r="F381" s="20" t="str">
        <f t="shared" si="5"/>
        <v>3 спортивный разряд</v>
      </c>
    </row>
    <row r="382" spans="1:6" x14ac:dyDescent="0.3">
      <c r="A382" s="70">
        <v>372</v>
      </c>
      <c r="B382" s="78" t="s">
        <v>416</v>
      </c>
      <c r="C382" s="52" t="s">
        <v>13</v>
      </c>
      <c r="D382" s="29">
        <v>1.3190393518518518E-3</v>
      </c>
      <c r="E382" s="69" t="s">
        <v>596</v>
      </c>
      <c r="F382" s="20" t="str">
        <f t="shared" si="5"/>
        <v>3 спортивный разряд</v>
      </c>
    </row>
    <row r="383" spans="1:6" x14ac:dyDescent="0.3">
      <c r="A383" s="70">
        <v>373</v>
      </c>
      <c r="B383" s="78" t="s">
        <v>731</v>
      </c>
      <c r="C383" s="52" t="s">
        <v>645</v>
      </c>
      <c r="D383" s="29">
        <v>1.3203703703703704E-3</v>
      </c>
      <c r="E383" s="69" t="s">
        <v>752</v>
      </c>
      <c r="F383" s="20" t="str">
        <f t="shared" si="5"/>
        <v>1 юношеский разряд</v>
      </c>
    </row>
    <row r="384" spans="1:6" x14ac:dyDescent="0.3">
      <c r="A384" s="70">
        <v>374</v>
      </c>
      <c r="B384" s="78" t="s">
        <v>573</v>
      </c>
      <c r="C384" s="52" t="s">
        <v>519</v>
      </c>
      <c r="D384" s="29">
        <v>1.3211805555555557E-3</v>
      </c>
      <c r="E384" s="69" t="s">
        <v>597</v>
      </c>
      <c r="F384" s="20" t="str">
        <f t="shared" si="5"/>
        <v>1 юношеский разряд</v>
      </c>
    </row>
    <row r="385" spans="1:6" x14ac:dyDescent="0.3">
      <c r="A385" s="70">
        <v>375</v>
      </c>
      <c r="B385" s="78" t="s">
        <v>735</v>
      </c>
      <c r="C385" s="52" t="s">
        <v>15</v>
      </c>
      <c r="D385" s="29">
        <v>1.3219907407407408E-3</v>
      </c>
      <c r="E385" s="69" t="s">
        <v>752</v>
      </c>
      <c r="F385" s="20" t="str">
        <f t="shared" si="5"/>
        <v>1 юношеский разряд</v>
      </c>
    </row>
    <row r="386" spans="1:6" x14ac:dyDescent="0.3">
      <c r="A386" s="70">
        <v>376</v>
      </c>
      <c r="B386" s="78" t="s">
        <v>574</v>
      </c>
      <c r="C386" s="52" t="s">
        <v>303</v>
      </c>
      <c r="D386" s="29">
        <v>1.3251157407407406E-3</v>
      </c>
      <c r="E386" s="69" t="s">
        <v>597</v>
      </c>
      <c r="F386" s="20" t="str">
        <f t="shared" si="5"/>
        <v>1 юношеский разряд</v>
      </c>
    </row>
    <row r="387" spans="1:6" x14ac:dyDescent="0.3">
      <c r="A387" s="70">
        <v>377</v>
      </c>
      <c r="B387" s="78" t="s">
        <v>732</v>
      </c>
      <c r="C387" s="52" t="s">
        <v>643</v>
      </c>
      <c r="D387" s="29">
        <v>1.3258101851851851E-3</v>
      </c>
      <c r="E387" s="69" t="s">
        <v>752</v>
      </c>
      <c r="F387" s="20" t="str">
        <f t="shared" si="5"/>
        <v>1 юношеский разряд</v>
      </c>
    </row>
    <row r="388" spans="1:6" x14ac:dyDescent="0.3">
      <c r="A388" s="70">
        <v>378</v>
      </c>
      <c r="B388" s="78" t="s">
        <v>730</v>
      </c>
      <c r="C388" s="52" t="s">
        <v>175</v>
      </c>
      <c r="D388" s="29">
        <v>1.3280092592592592E-3</v>
      </c>
      <c r="E388" s="69" t="s">
        <v>752</v>
      </c>
      <c r="F388" s="20" t="str">
        <f t="shared" si="5"/>
        <v>1 юношеский разряд</v>
      </c>
    </row>
    <row r="389" spans="1:6" x14ac:dyDescent="0.3">
      <c r="A389" s="70">
        <v>379</v>
      </c>
      <c r="B389" s="78" t="s">
        <v>888</v>
      </c>
      <c r="C389" s="52" t="s">
        <v>857</v>
      </c>
      <c r="D389" s="29">
        <v>1.3299768518518517E-3</v>
      </c>
      <c r="E389" s="69" t="s">
        <v>980</v>
      </c>
      <c r="F389" s="20" t="str">
        <f t="shared" si="5"/>
        <v>1 юношеский разряд</v>
      </c>
    </row>
    <row r="390" spans="1:6" x14ac:dyDescent="0.3">
      <c r="A390" s="70">
        <v>380</v>
      </c>
      <c r="B390" s="78" t="s">
        <v>892</v>
      </c>
      <c r="C390" s="52" t="s">
        <v>177</v>
      </c>
      <c r="D390" s="29">
        <v>1.3300925925925926E-3</v>
      </c>
      <c r="E390" s="69" t="s">
        <v>980</v>
      </c>
      <c r="F390" s="20" t="str">
        <f t="shared" si="5"/>
        <v>1 юношеский разряд</v>
      </c>
    </row>
    <row r="391" spans="1:6" x14ac:dyDescent="0.3">
      <c r="A391" s="70">
        <v>381</v>
      </c>
      <c r="B391" s="78" t="s">
        <v>421</v>
      </c>
      <c r="C391" s="52" t="s">
        <v>176</v>
      </c>
      <c r="D391" s="29">
        <v>1.3315046296296297E-3</v>
      </c>
      <c r="E391" s="69" t="s">
        <v>596</v>
      </c>
      <c r="F391" s="20" t="str">
        <f t="shared" si="5"/>
        <v>1 юношеский разряд</v>
      </c>
    </row>
    <row r="392" spans="1:6" x14ac:dyDescent="0.3">
      <c r="A392" s="70">
        <v>382</v>
      </c>
      <c r="B392" s="78" t="s">
        <v>410</v>
      </c>
      <c r="C392" s="52" t="s">
        <v>176</v>
      </c>
      <c r="D392" s="29">
        <v>1.3322337962962964E-3</v>
      </c>
      <c r="E392" s="69" t="s">
        <v>596</v>
      </c>
      <c r="F392" s="20" t="str">
        <f t="shared" si="5"/>
        <v>1 юношеский разряд</v>
      </c>
    </row>
    <row r="393" spans="1:6" x14ac:dyDescent="0.3">
      <c r="A393" s="70">
        <v>383</v>
      </c>
      <c r="B393" s="78" t="s">
        <v>898</v>
      </c>
      <c r="C393" s="52" t="s">
        <v>178</v>
      </c>
      <c r="D393" s="29">
        <v>1.3322916666666667E-3</v>
      </c>
      <c r="E393" s="69" t="s">
        <v>980</v>
      </c>
      <c r="F393" s="20" t="str">
        <f t="shared" si="5"/>
        <v>1 юношеский разряд</v>
      </c>
    </row>
    <row r="394" spans="1:6" x14ac:dyDescent="0.3">
      <c r="A394" s="70">
        <v>384</v>
      </c>
      <c r="B394" s="78" t="s">
        <v>419</v>
      </c>
      <c r="C394" s="52" t="s">
        <v>169</v>
      </c>
      <c r="D394" s="29">
        <v>1.3331712962962963E-3</v>
      </c>
      <c r="E394" s="69" t="s">
        <v>596</v>
      </c>
      <c r="F394" s="20" t="str">
        <f t="shared" si="5"/>
        <v>1 юношеский разряд</v>
      </c>
    </row>
    <row r="395" spans="1:6" x14ac:dyDescent="0.3">
      <c r="A395" s="70">
        <v>385</v>
      </c>
      <c r="B395" s="78" t="s">
        <v>1007</v>
      </c>
      <c r="C395" s="52" t="s">
        <v>795</v>
      </c>
      <c r="D395" s="29">
        <v>1.3340277777777777E-3</v>
      </c>
      <c r="E395" s="69" t="s">
        <v>827</v>
      </c>
      <c r="F395" s="20" t="str">
        <f t="shared" ref="F395:F458" si="6">IF(D395&lt;=85.5/86400,"МСМК",IF(D395&lt;=90/86400,"МС",IF(D395&lt;=94/86400,"кандидат в мастера спорта",IF(D395&lt;=99/86400,"1 спортивный разряд",IF(D395&lt;=107.5/86400,"2 спортивный разряд",IF(D395&lt;=114/86400,"3 спортивный разряд",IF(D395&lt;=123/86400,"1 юношеский разряд",IF(D395&lt;=138/86400,"2 юношеский разряд",IF(D395&lt;=144/86400,"3 юношеский разряд","")))))))))</f>
        <v>1 юношеский разряд</v>
      </c>
    </row>
    <row r="396" spans="1:6" x14ac:dyDescent="0.3">
      <c r="A396" s="70">
        <v>386</v>
      </c>
      <c r="B396" s="78" t="s">
        <v>813</v>
      </c>
      <c r="C396" s="52" t="s">
        <v>37</v>
      </c>
      <c r="D396" s="29">
        <v>1.335300925925926E-3</v>
      </c>
      <c r="E396" s="69" t="s">
        <v>827</v>
      </c>
      <c r="F396" s="20" t="str">
        <f t="shared" si="6"/>
        <v>1 юношеский разряд</v>
      </c>
    </row>
    <row r="397" spans="1:6" x14ac:dyDescent="0.3">
      <c r="A397" s="70">
        <v>387</v>
      </c>
      <c r="B397" s="78" t="s">
        <v>899</v>
      </c>
      <c r="C397" s="52" t="s">
        <v>177</v>
      </c>
      <c r="D397" s="29">
        <v>1.3373842592592593E-3</v>
      </c>
      <c r="E397" s="69" t="s">
        <v>980</v>
      </c>
      <c r="F397" s="20" t="str">
        <f t="shared" si="6"/>
        <v>1 юношеский разряд</v>
      </c>
    </row>
    <row r="398" spans="1:6" x14ac:dyDescent="0.3">
      <c r="A398" s="70">
        <v>388</v>
      </c>
      <c r="B398" s="78" t="s">
        <v>412</v>
      </c>
      <c r="C398" s="52" t="s">
        <v>260</v>
      </c>
      <c r="D398" s="29">
        <v>1.3392708333333332E-3</v>
      </c>
      <c r="E398" s="69" t="s">
        <v>596</v>
      </c>
      <c r="F398" s="20" t="str">
        <f t="shared" si="6"/>
        <v>1 юношеский разряд</v>
      </c>
    </row>
    <row r="399" spans="1:6" x14ac:dyDescent="0.3">
      <c r="A399" s="70">
        <v>389</v>
      </c>
      <c r="B399" s="78" t="s">
        <v>415</v>
      </c>
      <c r="C399" s="52" t="s">
        <v>176</v>
      </c>
      <c r="D399" s="29">
        <v>1.3423842592592593E-3</v>
      </c>
      <c r="E399" s="69" t="s">
        <v>596</v>
      </c>
      <c r="F399" s="20" t="str">
        <f t="shared" si="6"/>
        <v>1 юношеский разряд</v>
      </c>
    </row>
    <row r="400" spans="1:6" x14ac:dyDescent="0.3">
      <c r="A400" s="70">
        <v>390</v>
      </c>
      <c r="B400" s="78" t="s">
        <v>810</v>
      </c>
      <c r="C400" s="52" t="s">
        <v>795</v>
      </c>
      <c r="D400" s="29">
        <v>1.3425925925925925E-3</v>
      </c>
      <c r="E400" s="69" t="s">
        <v>827</v>
      </c>
      <c r="F400" s="20" t="str">
        <f t="shared" si="6"/>
        <v>1 юношеский разряд</v>
      </c>
    </row>
    <row r="401" spans="1:6" x14ac:dyDescent="0.3">
      <c r="A401" s="70">
        <v>391</v>
      </c>
      <c r="B401" s="78" t="s">
        <v>893</v>
      </c>
      <c r="C401" s="52" t="s">
        <v>172</v>
      </c>
      <c r="D401" s="29">
        <v>1.3444444444444443E-3</v>
      </c>
      <c r="E401" s="69" t="s">
        <v>980</v>
      </c>
      <c r="F401" s="20" t="str">
        <f t="shared" si="6"/>
        <v>1 юношеский разряд</v>
      </c>
    </row>
    <row r="402" spans="1:6" x14ac:dyDescent="0.3">
      <c r="A402" s="70">
        <v>392</v>
      </c>
      <c r="B402" s="78" t="s">
        <v>901</v>
      </c>
      <c r="C402" s="52" t="s">
        <v>345</v>
      </c>
      <c r="D402" s="29">
        <v>1.3449074074074075E-3</v>
      </c>
      <c r="E402" s="69" t="s">
        <v>980</v>
      </c>
      <c r="F402" s="20" t="str">
        <f t="shared" si="6"/>
        <v>1 юношеский разряд</v>
      </c>
    </row>
    <row r="403" spans="1:6" x14ac:dyDescent="0.3">
      <c r="A403" s="70">
        <v>393</v>
      </c>
      <c r="B403" s="78" t="s">
        <v>744</v>
      </c>
      <c r="C403" s="52" t="s">
        <v>15</v>
      </c>
      <c r="D403" s="29">
        <v>1.3460648148148147E-3</v>
      </c>
      <c r="E403" s="69" t="s">
        <v>752</v>
      </c>
      <c r="F403" s="20" t="str">
        <f t="shared" si="6"/>
        <v>1 юношеский разряд</v>
      </c>
    </row>
    <row r="404" spans="1:6" x14ac:dyDescent="0.3">
      <c r="A404" s="70">
        <v>394</v>
      </c>
      <c r="B404" s="78" t="s">
        <v>511</v>
      </c>
      <c r="C404" s="52" t="s">
        <v>13</v>
      </c>
      <c r="D404" s="29">
        <v>1.3470833333333334E-3</v>
      </c>
      <c r="E404" s="69" t="s">
        <v>596</v>
      </c>
      <c r="F404" s="20" t="str">
        <f t="shared" si="6"/>
        <v>1 юношеский разряд</v>
      </c>
    </row>
    <row r="405" spans="1:6" x14ac:dyDescent="0.3">
      <c r="A405" s="70">
        <v>395</v>
      </c>
      <c r="B405" s="78" t="s">
        <v>423</v>
      </c>
      <c r="C405" s="52" t="s">
        <v>169</v>
      </c>
      <c r="D405" s="29">
        <v>1.3475925925925927E-3</v>
      </c>
      <c r="E405" s="69" t="s">
        <v>596</v>
      </c>
      <c r="F405" s="20" t="str">
        <f t="shared" si="6"/>
        <v>1 юношеский разряд</v>
      </c>
    </row>
    <row r="406" spans="1:6" x14ac:dyDescent="0.3">
      <c r="A406" s="70">
        <v>396</v>
      </c>
      <c r="B406" s="78" t="s">
        <v>759</v>
      </c>
      <c r="C406" s="52" t="s">
        <v>756</v>
      </c>
      <c r="D406" s="29">
        <v>1.3479166666666665E-3</v>
      </c>
      <c r="E406" s="69" t="s">
        <v>827</v>
      </c>
      <c r="F406" s="20" t="str">
        <f t="shared" si="6"/>
        <v>1 юношеский разряд</v>
      </c>
    </row>
    <row r="407" spans="1:6" x14ac:dyDescent="0.3">
      <c r="A407" s="70">
        <v>397</v>
      </c>
      <c r="B407" s="78" t="s">
        <v>903</v>
      </c>
      <c r="C407" s="52" t="s">
        <v>221</v>
      </c>
      <c r="D407" s="29">
        <v>1.3503472222222222E-3</v>
      </c>
      <c r="E407" s="69" t="s">
        <v>980</v>
      </c>
      <c r="F407" s="20" t="str">
        <f t="shared" si="6"/>
        <v>1 юношеский разряд</v>
      </c>
    </row>
    <row r="408" spans="1:6" x14ac:dyDescent="0.3">
      <c r="A408" s="70">
        <v>398</v>
      </c>
      <c r="B408" s="78" t="s">
        <v>904</v>
      </c>
      <c r="C408" s="52" t="s">
        <v>178</v>
      </c>
      <c r="D408" s="29">
        <v>1.3525462962962964E-3</v>
      </c>
      <c r="E408" s="69" t="s">
        <v>980</v>
      </c>
      <c r="F408" s="20" t="str">
        <f t="shared" si="6"/>
        <v>1 юношеский разряд</v>
      </c>
    </row>
    <row r="409" spans="1:6" x14ac:dyDescent="0.3">
      <c r="A409" s="70">
        <v>399</v>
      </c>
      <c r="B409" s="78" t="s">
        <v>975</v>
      </c>
      <c r="C409" s="52" t="s">
        <v>840</v>
      </c>
      <c r="D409" s="29">
        <v>1.3541666666666667E-3</v>
      </c>
      <c r="E409" s="69" t="s">
        <v>980</v>
      </c>
      <c r="F409" s="20" t="str">
        <f t="shared" si="6"/>
        <v>1 юношеский разряд</v>
      </c>
    </row>
    <row r="410" spans="1:6" x14ac:dyDescent="0.3">
      <c r="A410" s="70">
        <v>400</v>
      </c>
      <c r="B410" s="78" t="s">
        <v>895</v>
      </c>
      <c r="C410" s="52" t="s">
        <v>177</v>
      </c>
      <c r="D410" s="29">
        <v>1.3555555555555556E-3</v>
      </c>
      <c r="E410" s="69" t="s">
        <v>980</v>
      </c>
      <c r="F410" s="20" t="str">
        <f t="shared" si="6"/>
        <v>1 юношеский разряд</v>
      </c>
    </row>
    <row r="411" spans="1:6" x14ac:dyDescent="0.3">
      <c r="A411" s="70">
        <v>401</v>
      </c>
      <c r="B411" s="78" t="s">
        <v>505</v>
      </c>
      <c r="C411" s="52" t="s">
        <v>260</v>
      </c>
      <c r="D411" s="29">
        <v>1.3573495370370371E-3</v>
      </c>
      <c r="E411" s="69" t="s">
        <v>596</v>
      </c>
      <c r="F411" s="20" t="str">
        <f t="shared" si="6"/>
        <v>1 юношеский разряд</v>
      </c>
    </row>
    <row r="412" spans="1:6" x14ac:dyDescent="0.3">
      <c r="A412" s="70">
        <v>402</v>
      </c>
      <c r="B412" s="78" t="s">
        <v>973</v>
      </c>
      <c r="C412" s="52" t="s">
        <v>177</v>
      </c>
      <c r="D412" s="29">
        <v>1.3626157407407408E-3</v>
      </c>
      <c r="E412" s="69" t="s">
        <v>980</v>
      </c>
      <c r="F412" s="20" t="str">
        <f t="shared" si="6"/>
        <v>1 юношеский разряд</v>
      </c>
    </row>
    <row r="413" spans="1:6" x14ac:dyDescent="0.3">
      <c r="A413" s="70">
        <v>403</v>
      </c>
      <c r="B413" s="78" t="s">
        <v>504</v>
      </c>
      <c r="C413" s="52" t="s">
        <v>169</v>
      </c>
      <c r="D413" s="29">
        <v>1.3629398148148147E-3</v>
      </c>
      <c r="E413" s="69" t="s">
        <v>596</v>
      </c>
      <c r="F413" s="20" t="str">
        <f t="shared" si="6"/>
        <v>1 юношеский разряд</v>
      </c>
    </row>
    <row r="414" spans="1:6" x14ac:dyDescent="0.3">
      <c r="A414" s="70">
        <v>404</v>
      </c>
      <c r="B414" s="78" t="s">
        <v>812</v>
      </c>
      <c r="C414" s="52" t="s">
        <v>37</v>
      </c>
      <c r="D414" s="29">
        <v>1.362962962962963E-3</v>
      </c>
      <c r="E414" s="69" t="s">
        <v>827</v>
      </c>
      <c r="F414" s="20" t="str">
        <f t="shared" si="6"/>
        <v>1 юношеский разряд</v>
      </c>
    </row>
    <row r="415" spans="1:6" x14ac:dyDescent="0.3">
      <c r="A415" s="70">
        <v>405</v>
      </c>
      <c r="B415" s="78" t="s">
        <v>608</v>
      </c>
      <c r="C415" s="52" t="s">
        <v>170</v>
      </c>
      <c r="D415" s="29">
        <v>1.3655092592592592E-3</v>
      </c>
      <c r="E415" s="69" t="s">
        <v>597</v>
      </c>
      <c r="F415" s="20" t="str">
        <f t="shared" si="6"/>
        <v>1 юношеский разряд</v>
      </c>
    </row>
    <row r="416" spans="1:6" x14ac:dyDescent="0.3">
      <c r="A416" s="70">
        <v>406</v>
      </c>
      <c r="B416" s="78" t="s">
        <v>971</v>
      </c>
      <c r="C416" s="52" t="s">
        <v>172</v>
      </c>
      <c r="D416" s="29">
        <v>1.3680555555555555E-3</v>
      </c>
      <c r="E416" s="69" t="s">
        <v>980</v>
      </c>
      <c r="F416" s="20" t="str">
        <f t="shared" si="6"/>
        <v>1 юношеский разряд</v>
      </c>
    </row>
    <row r="417" spans="1:6" x14ac:dyDescent="0.3">
      <c r="A417" s="70">
        <v>407</v>
      </c>
      <c r="B417" s="78" t="s">
        <v>970</v>
      </c>
      <c r="C417" s="52" t="s">
        <v>177</v>
      </c>
      <c r="D417" s="29">
        <v>1.3694444444444444E-3</v>
      </c>
      <c r="E417" s="69" t="s">
        <v>980</v>
      </c>
      <c r="F417" s="20" t="str">
        <f t="shared" si="6"/>
        <v>1 юношеский разряд</v>
      </c>
    </row>
    <row r="418" spans="1:6" x14ac:dyDescent="0.3">
      <c r="A418" s="70">
        <v>408</v>
      </c>
      <c r="B418" s="78" t="s">
        <v>660</v>
      </c>
      <c r="C418" s="52" t="s">
        <v>643</v>
      </c>
      <c r="D418" s="29">
        <v>1.3703703703703705E-3</v>
      </c>
      <c r="E418" s="69" t="s">
        <v>752</v>
      </c>
      <c r="F418" s="20" t="str">
        <f t="shared" si="6"/>
        <v>1 юношеский разряд</v>
      </c>
    </row>
    <row r="419" spans="1:6" x14ac:dyDescent="0.3">
      <c r="A419" s="70">
        <v>409</v>
      </c>
      <c r="B419" s="78" t="s">
        <v>902</v>
      </c>
      <c r="C419" s="52" t="s">
        <v>840</v>
      </c>
      <c r="D419" s="29">
        <v>1.3746527777777778E-3</v>
      </c>
      <c r="E419" s="69" t="s">
        <v>980</v>
      </c>
      <c r="F419" s="20" t="str">
        <f t="shared" si="6"/>
        <v>1 юношеский разряд</v>
      </c>
    </row>
    <row r="420" spans="1:6" x14ac:dyDescent="0.3">
      <c r="A420" s="70">
        <v>410</v>
      </c>
      <c r="B420" s="78" t="s">
        <v>972</v>
      </c>
      <c r="C420" s="52" t="s">
        <v>345</v>
      </c>
      <c r="D420" s="29">
        <v>1.3747685185185184E-3</v>
      </c>
      <c r="E420" s="69" t="s">
        <v>980</v>
      </c>
      <c r="F420" s="20" t="str">
        <f t="shared" si="6"/>
        <v>1 юношеский разряд</v>
      </c>
    </row>
    <row r="421" spans="1:6" x14ac:dyDescent="0.3">
      <c r="A421" s="70">
        <v>411</v>
      </c>
      <c r="B421" s="78" t="s">
        <v>815</v>
      </c>
      <c r="C421" s="52" t="s">
        <v>756</v>
      </c>
      <c r="D421" s="29">
        <v>1.3747685185185184E-3</v>
      </c>
      <c r="E421" s="69" t="s">
        <v>827</v>
      </c>
      <c r="F421" s="20" t="str">
        <f t="shared" si="6"/>
        <v>1 юношеский разряд</v>
      </c>
    </row>
    <row r="422" spans="1:6" x14ac:dyDescent="0.3">
      <c r="A422" s="70">
        <v>412</v>
      </c>
      <c r="B422" s="78" t="s">
        <v>906</v>
      </c>
      <c r="C422" s="52" t="s">
        <v>172</v>
      </c>
      <c r="D422" s="29">
        <v>1.3780092592592594E-3</v>
      </c>
      <c r="E422" s="69" t="s">
        <v>980</v>
      </c>
      <c r="F422" s="20" t="str">
        <f t="shared" si="6"/>
        <v>1 юношеский разряд</v>
      </c>
    </row>
    <row r="423" spans="1:6" x14ac:dyDescent="0.3">
      <c r="A423" s="70">
        <v>413</v>
      </c>
      <c r="B423" s="78" t="s">
        <v>760</v>
      </c>
      <c r="C423" s="52" t="s">
        <v>758</v>
      </c>
      <c r="D423" s="29">
        <v>1.3787037037037038E-3</v>
      </c>
      <c r="E423" s="69" t="s">
        <v>827</v>
      </c>
      <c r="F423" s="20" t="str">
        <f t="shared" si="6"/>
        <v>1 юношеский разряд</v>
      </c>
    </row>
    <row r="424" spans="1:6" x14ac:dyDescent="0.3">
      <c r="A424" s="70">
        <v>414</v>
      </c>
      <c r="B424" s="78" t="s">
        <v>577</v>
      </c>
      <c r="C424" s="52" t="s">
        <v>274</v>
      </c>
      <c r="D424" s="29">
        <v>1.3792824074074074E-3</v>
      </c>
      <c r="E424" s="69" t="s">
        <v>597</v>
      </c>
      <c r="F424" s="20" t="str">
        <f t="shared" si="6"/>
        <v>1 юношеский разряд</v>
      </c>
    </row>
    <row r="425" spans="1:6" x14ac:dyDescent="0.3">
      <c r="A425" s="70">
        <v>415</v>
      </c>
      <c r="B425" s="78" t="s">
        <v>807</v>
      </c>
      <c r="C425" s="52" t="s">
        <v>37</v>
      </c>
      <c r="D425" s="29">
        <v>1.3797453703703704E-3</v>
      </c>
      <c r="E425" s="69" t="s">
        <v>827</v>
      </c>
      <c r="F425" s="20" t="str">
        <f t="shared" si="6"/>
        <v>1 юношеский разряд</v>
      </c>
    </row>
    <row r="426" spans="1:6" x14ac:dyDescent="0.3">
      <c r="A426" s="70">
        <v>416</v>
      </c>
      <c r="B426" s="78" t="s">
        <v>736</v>
      </c>
      <c r="C426" s="52" t="s">
        <v>175</v>
      </c>
      <c r="D426" s="29">
        <v>1.3802083333333333E-3</v>
      </c>
      <c r="E426" s="69" t="s">
        <v>752</v>
      </c>
      <c r="F426" s="20" t="str">
        <f t="shared" si="6"/>
        <v>1 юношеский разряд</v>
      </c>
    </row>
    <row r="427" spans="1:6" x14ac:dyDescent="0.3">
      <c r="A427" s="70">
        <v>417</v>
      </c>
      <c r="B427" s="78" t="s">
        <v>579</v>
      </c>
      <c r="C427" s="52" t="s">
        <v>519</v>
      </c>
      <c r="D427" s="29">
        <v>1.3827546296296296E-3</v>
      </c>
      <c r="E427" s="69" t="s">
        <v>597</v>
      </c>
      <c r="F427" s="20" t="str">
        <f t="shared" si="6"/>
        <v>1 юношеский разряд</v>
      </c>
    </row>
    <row r="428" spans="1:6" x14ac:dyDescent="0.3">
      <c r="A428" s="70">
        <v>418</v>
      </c>
      <c r="B428" s="78" t="s">
        <v>741</v>
      </c>
      <c r="C428" s="52" t="s">
        <v>175</v>
      </c>
      <c r="D428" s="29">
        <v>1.3850694444444444E-3</v>
      </c>
      <c r="E428" s="69" t="s">
        <v>752</v>
      </c>
      <c r="F428" s="20" t="str">
        <f t="shared" si="6"/>
        <v>1 юношеский разряд</v>
      </c>
    </row>
    <row r="429" spans="1:6" x14ac:dyDescent="0.3">
      <c r="A429" s="70">
        <v>419</v>
      </c>
      <c r="B429" s="78" t="s">
        <v>765</v>
      </c>
      <c r="C429" s="52" t="s">
        <v>37</v>
      </c>
      <c r="D429" s="29">
        <v>1.3857638888888889E-3</v>
      </c>
      <c r="E429" s="69" t="s">
        <v>827</v>
      </c>
      <c r="F429" s="20" t="str">
        <f t="shared" si="6"/>
        <v>1 юношеский разряд</v>
      </c>
    </row>
    <row r="430" spans="1:6" x14ac:dyDescent="0.3">
      <c r="A430" s="70">
        <v>420</v>
      </c>
      <c r="B430" s="78" t="s">
        <v>976</v>
      </c>
      <c r="C430" s="52" t="s">
        <v>189</v>
      </c>
      <c r="D430" s="29">
        <v>1.3865740740740741E-3</v>
      </c>
      <c r="E430" s="69" t="s">
        <v>980</v>
      </c>
      <c r="F430" s="20" t="str">
        <f t="shared" si="6"/>
        <v>1 юношеский разряд</v>
      </c>
    </row>
    <row r="431" spans="1:6" x14ac:dyDescent="0.3">
      <c r="A431" s="70">
        <v>421</v>
      </c>
      <c r="B431" s="78" t="s">
        <v>746</v>
      </c>
      <c r="C431" s="52" t="s">
        <v>175</v>
      </c>
      <c r="D431" s="29">
        <v>1.3870370370370371E-3</v>
      </c>
      <c r="E431" s="69" t="s">
        <v>752</v>
      </c>
      <c r="F431" s="20" t="str">
        <f t="shared" si="6"/>
        <v>1 юношеский разряд</v>
      </c>
    </row>
    <row r="432" spans="1:6" x14ac:dyDescent="0.3">
      <c r="A432" s="70">
        <v>422</v>
      </c>
      <c r="B432" s="78" t="s">
        <v>811</v>
      </c>
      <c r="C432" s="52" t="s">
        <v>795</v>
      </c>
      <c r="D432" s="29">
        <v>1.3885416666666666E-3</v>
      </c>
      <c r="E432" s="69" t="s">
        <v>827</v>
      </c>
      <c r="F432" s="20" t="str">
        <f t="shared" si="6"/>
        <v>1 юношеский разряд</v>
      </c>
    </row>
    <row r="433" spans="1:6" x14ac:dyDescent="0.3">
      <c r="A433" s="70">
        <v>423</v>
      </c>
      <c r="B433" s="78" t="s">
        <v>998</v>
      </c>
      <c r="C433" s="52" t="s">
        <v>170</v>
      </c>
      <c r="D433" s="29">
        <v>1.3886574074074075E-3</v>
      </c>
      <c r="E433" s="69" t="s">
        <v>597</v>
      </c>
      <c r="F433" s="20" t="str">
        <f t="shared" si="6"/>
        <v>1 юношеский разряд</v>
      </c>
    </row>
    <row r="434" spans="1:6" x14ac:dyDescent="0.3">
      <c r="A434" s="70">
        <v>424</v>
      </c>
      <c r="B434" s="78" t="s">
        <v>616</v>
      </c>
      <c r="C434" s="52" t="s">
        <v>550</v>
      </c>
      <c r="D434" s="29">
        <v>1.3910879629629629E-3</v>
      </c>
      <c r="E434" s="69" t="s">
        <v>597</v>
      </c>
      <c r="F434" s="20" t="str">
        <f t="shared" si="6"/>
        <v>1 юношеский разряд</v>
      </c>
    </row>
    <row r="435" spans="1:6" x14ac:dyDescent="0.3">
      <c r="A435" s="70">
        <v>425</v>
      </c>
      <c r="B435" s="78" t="s">
        <v>516</v>
      </c>
      <c r="C435" s="52" t="s">
        <v>169</v>
      </c>
      <c r="D435" s="29">
        <v>1.3938425925925926E-3</v>
      </c>
      <c r="E435" s="69" t="s">
        <v>596</v>
      </c>
      <c r="F435" s="20" t="str">
        <f t="shared" si="6"/>
        <v>1 юношеский разряд</v>
      </c>
    </row>
    <row r="436" spans="1:6" x14ac:dyDescent="0.3">
      <c r="A436" s="70">
        <v>426</v>
      </c>
      <c r="B436" s="78" t="s">
        <v>905</v>
      </c>
      <c r="C436" s="52" t="s">
        <v>345</v>
      </c>
      <c r="D436" s="29">
        <v>1.3940972222222224E-3</v>
      </c>
      <c r="E436" s="69" t="s">
        <v>980</v>
      </c>
      <c r="F436" s="20" t="str">
        <f t="shared" si="6"/>
        <v>1 юношеский разряд</v>
      </c>
    </row>
    <row r="437" spans="1:6" x14ac:dyDescent="0.3">
      <c r="A437" s="70">
        <v>427</v>
      </c>
      <c r="B437" s="78" t="s">
        <v>578</v>
      </c>
      <c r="C437" s="52" t="s">
        <v>519</v>
      </c>
      <c r="D437" s="29">
        <v>1.3950231481481481E-3</v>
      </c>
      <c r="E437" s="69" t="s">
        <v>597</v>
      </c>
      <c r="F437" s="20" t="str">
        <f t="shared" si="6"/>
        <v>1 юношеский разряд</v>
      </c>
    </row>
    <row r="438" spans="1:6" x14ac:dyDescent="0.3">
      <c r="A438" s="70">
        <v>428</v>
      </c>
      <c r="B438" s="78" t="s">
        <v>900</v>
      </c>
      <c r="C438" s="52" t="s">
        <v>221</v>
      </c>
      <c r="D438" s="29">
        <v>1.3989583333333334E-3</v>
      </c>
      <c r="E438" s="69" t="s">
        <v>980</v>
      </c>
      <c r="F438" s="20" t="str">
        <f t="shared" si="6"/>
        <v>1 юношеский разряд</v>
      </c>
    </row>
    <row r="439" spans="1:6" x14ac:dyDescent="0.3">
      <c r="A439" s="70">
        <v>429</v>
      </c>
      <c r="B439" s="78" t="s">
        <v>908</v>
      </c>
      <c r="C439" s="52" t="s">
        <v>345</v>
      </c>
      <c r="D439" s="29">
        <v>1.4002314814814815E-3</v>
      </c>
      <c r="E439" s="69" t="s">
        <v>980</v>
      </c>
      <c r="F439" s="20" t="str">
        <f t="shared" si="6"/>
        <v>1 юношеский разряд</v>
      </c>
    </row>
    <row r="440" spans="1:6" x14ac:dyDescent="0.3">
      <c r="A440" s="70">
        <v>430</v>
      </c>
      <c r="B440" s="78" t="s">
        <v>427</v>
      </c>
      <c r="C440" s="52" t="s">
        <v>169</v>
      </c>
      <c r="D440" s="29">
        <v>1.4078240740740739E-3</v>
      </c>
      <c r="E440" s="69" t="s">
        <v>596</v>
      </c>
      <c r="F440" s="20" t="str">
        <f t="shared" si="6"/>
        <v>1 юношеский разряд</v>
      </c>
    </row>
    <row r="441" spans="1:6" x14ac:dyDescent="0.3">
      <c r="A441" s="70">
        <v>431</v>
      </c>
      <c r="B441" s="78" t="s">
        <v>414</v>
      </c>
      <c r="C441" s="52" t="s">
        <v>176</v>
      </c>
      <c r="D441" s="29">
        <v>1.409675925925926E-3</v>
      </c>
      <c r="E441" s="69" t="s">
        <v>596</v>
      </c>
      <c r="F441" s="20" t="str">
        <f t="shared" si="6"/>
        <v>1 юношеский разряд</v>
      </c>
    </row>
    <row r="442" spans="1:6" x14ac:dyDescent="0.3">
      <c r="A442" s="70">
        <v>432</v>
      </c>
      <c r="B442" s="78" t="s">
        <v>576</v>
      </c>
      <c r="C442" s="52" t="s">
        <v>550</v>
      </c>
      <c r="D442" s="29">
        <v>1.4144675925925926E-3</v>
      </c>
      <c r="E442" s="69" t="s">
        <v>597</v>
      </c>
      <c r="F442" s="20" t="str">
        <f t="shared" si="6"/>
        <v>1 юношеский разряд</v>
      </c>
    </row>
    <row r="443" spans="1:6" x14ac:dyDescent="0.3">
      <c r="A443" s="70">
        <v>433</v>
      </c>
      <c r="B443" s="78" t="s">
        <v>582</v>
      </c>
      <c r="C443" s="52" t="s">
        <v>303</v>
      </c>
      <c r="D443" s="29">
        <v>1.416087962962963E-3</v>
      </c>
      <c r="E443" s="69" t="s">
        <v>597</v>
      </c>
      <c r="F443" s="20" t="str">
        <f t="shared" si="6"/>
        <v>1 юношеский разряд</v>
      </c>
    </row>
    <row r="444" spans="1:6" x14ac:dyDescent="0.3">
      <c r="A444" s="70">
        <v>434</v>
      </c>
      <c r="B444" s="78" t="s">
        <v>580</v>
      </c>
      <c r="C444" s="52" t="s">
        <v>303</v>
      </c>
      <c r="D444" s="29">
        <v>1.4168981481481482E-3</v>
      </c>
      <c r="E444" s="69" t="s">
        <v>597</v>
      </c>
      <c r="F444" s="20" t="str">
        <f t="shared" si="6"/>
        <v>1 юношеский разряд</v>
      </c>
    </row>
    <row r="445" spans="1:6" x14ac:dyDescent="0.3">
      <c r="A445" s="70">
        <v>435</v>
      </c>
      <c r="B445" s="78" t="s">
        <v>761</v>
      </c>
      <c r="C445" s="52" t="s">
        <v>37</v>
      </c>
      <c r="D445" s="29">
        <v>1.4189814814814814E-3</v>
      </c>
      <c r="E445" s="69" t="s">
        <v>827</v>
      </c>
      <c r="F445" s="20" t="str">
        <f t="shared" si="6"/>
        <v>1 юношеский разряд</v>
      </c>
    </row>
    <row r="446" spans="1:6" x14ac:dyDescent="0.3">
      <c r="A446" s="70">
        <v>436</v>
      </c>
      <c r="B446" s="78" t="s">
        <v>747</v>
      </c>
      <c r="C446" s="52" t="s">
        <v>643</v>
      </c>
      <c r="D446" s="29">
        <v>1.4190972222222222E-3</v>
      </c>
      <c r="E446" s="69" t="s">
        <v>752</v>
      </c>
      <c r="F446" s="20" t="str">
        <f t="shared" si="6"/>
        <v>1 юношеский разряд</v>
      </c>
    </row>
    <row r="447" spans="1:6" x14ac:dyDescent="0.3">
      <c r="A447" s="70">
        <v>437</v>
      </c>
      <c r="B447" s="78" t="s">
        <v>581</v>
      </c>
      <c r="C447" s="52" t="s">
        <v>550</v>
      </c>
      <c r="D447" s="29">
        <v>1.419212962962963E-3</v>
      </c>
      <c r="E447" s="69" t="s">
        <v>597</v>
      </c>
      <c r="F447" s="20" t="str">
        <f t="shared" si="6"/>
        <v>1 юношеский разряд</v>
      </c>
    </row>
    <row r="448" spans="1:6" x14ac:dyDescent="0.3">
      <c r="A448" s="70">
        <v>438</v>
      </c>
      <c r="B448" s="78" t="s">
        <v>751</v>
      </c>
      <c r="C448" s="52" t="s">
        <v>175</v>
      </c>
      <c r="D448" s="29">
        <v>1.4210648148148149E-3</v>
      </c>
      <c r="E448" s="69" t="s">
        <v>752</v>
      </c>
      <c r="F448" s="20" t="str">
        <f t="shared" si="6"/>
        <v>1 юношеский разряд</v>
      </c>
    </row>
    <row r="449" spans="1:6" x14ac:dyDescent="0.3">
      <c r="A449" s="70">
        <v>439</v>
      </c>
      <c r="B449" s="78" t="s">
        <v>907</v>
      </c>
      <c r="C449" s="52" t="s">
        <v>345</v>
      </c>
      <c r="D449" s="29">
        <v>1.4224537037037038E-3</v>
      </c>
      <c r="E449" s="69" t="s">
        <v>980</v>
      </c>
      <c r="F449" s="20" t="str">
        <f t="shared" si="6"/>
        <v>1 юношеский разряд</v>
      </c>
    </row>
    <row r="450" spans="1:6" x14ac:dyDescent="0.3">
      <c r="A450" s="70">
        <v>440</v>
      </c>
      <c r="B450" s="78" t="s">
        <v>913</v>
      </c>
      <c r="C450" s="52" t="s">
        <v>345</v>
      </c>
      <c r="D450" s="29">
        <v>1.4226851851851853E-3</v>
      </c>
      <c r="E450" s="69" t="s">
        <v>980</v>
      </c>
      <c r="F450" s="20" t="str">
        <f t="shared" si="6"/>
        <v>1 юношеский разряд</v>
      </c>
    </row>
    <row r="451" spans="1:6" x14ac:dyDescent="0.3">
      <c r="A451" s="70">
        <v>441</v>
      </c>
      <c r="B451" s="78" t="s">
        <v>919</v>
      </c>
      <c r="C451" s="52" t="s">
        <v>345</v>
      </c>
      <c r="D451" s="29">
        <v>1.4239583333333333E-3</v>
      </c>
      <c r="E451" s="69" t="s">
        <v>980</v>
      </c>
      <c r="F451" s="20" t="str">
        <f t="shared" si="6"/>
        <v>2 юношеский разряд</v>
      </c>
    </row>
    <row r="452" spans="1:6" x14ac:dyDescent="0.3">
      <c r="A452" s="70">
        <v>442</v>
      </c>
      <c r="B452" s="78" t="s">
        <v>911</v>
      </c>
      <c r="C452" s="52" t="s">
        <v>172</v>
      </c>
      <c r="D452" s="29">
        <v>1.4282407407407408E-3</v>
      </c>
      <c r="E452" s="69" t="s">
        <v>980</v>
      </c>
      <c r="F452" s="20" t="str">
        <f t="shared" si="6"/>
        <v>2 юношеский разряд</v>
      </c>
    </row>
    <row r="453" spans="1:6" x14ac:dyDescent="0.3">
      <c r="A453" s="70">
        <v>443</v>
      </c>
      <c r="B453" s="78" t="s">
        <v>920</v>
      </c>
      <c r="C453" s="52" t="s">
        <v>840</v>
      </c>
      <c r="D453" s="29">
        <v>1.4292824074074073E-3</v>
      </c>
      <c r="E453" s="69" t="s">
        <v>980</v>
      </c>
      <c r="F453" s="20" t="str">
        <f t="shared" si="6"/>
        <v>2 юношеский разряд</v>
      </c>
    </row>
    <row r="454" spans="1:6" x14ac:dyDescent="0.3">
      <c r="A454" s="70">
        <v>444</v>
      </c>
      <c r="B454" s="78" t="s">
        <v>424</v>
      </c>
      <c r="C454" s="52" t="s">
        <v>169</v>
      </c>
      <c r="D454" s="29">
        <v>1.4306944444444443E-3</v>
      </c>
      <c r="E454" s="69" t="s">
        <v>596</v>
      </c>
      <c r="F454" s="20" t="str">
        <f t="shared" si="6"/>
        <v>2 юношеский разряд</v>
      </c>
    </row>
    <row r="455" spans="1:6" x14ac:dyDescent="0.3">
      <c r="A455" s="70">
        <v>445</v>
      </c>
      <c r="B455" s="78" t="s">
        <v>974</v>
      </c>
      <c r="C455" s="52" t="s">
        <v>345</v>
      </c>
      <c r="D455" s="29">
        <v>1.4322916666666666E-3</v>
      </c>
      <c r="E455" s="69" t="s">
        <v>980</v>
      </c>
      <c r="F455" s="20" t="str">
        <f t="shared" si="6"/>
        <v>2 юношеский разряд</v>
      </c>
    </row>
    <row r="456" spans="1:6" x14ac:dyDescent="0.3">
      <c r="A456" s="70">
        <v>446</v>
      </c>
      <c r="B456" s="78" t="s">
        <v>750</v>
      </c>
      <c r="C456" s="52" t="s">
        <v>645</v>
      </c>
      <c r="D456" s="29">
        <v>1.4348379629629628E-3</v>
      </c>
      <c r="E456" s="69" t="s">
        <v>752</v>
      </c>
      <c r="F456" s="20" t="str">
        <f t="shared" si="6"/>
        <v>2 юношеский разряд</v>
      </c>
    </row>
    <row r="457" spans="1:6" x14ac:dyDescent="0.3">
      <c r="A457" s="70">
        <v>447</v>
      </c>
      <c r="B457" s="78" t="s">
        <v>583</v>
      </c>
      <c r="C457" s="52" t="s">
        <v>519</v>
      </c>
      <c r="D457" s="29">
        <v>1.4358796296296296E-3</v>
      </c>
      <c r="E457" s="69" t="s">
        <v>597</v>
      </c>
      <c r="F457" s="20" t="str">
        <f t="shared" si="6"/>
        <v>2 юношеский разряд</v>
      </c>
    </row>
    <row r="458" spans="1:6" x14ac:dyDescent="0.3">
      <c r="A458" s="70">
        <v>448</v>
      </c>
      <c r="B458" s="78" t="s">
        <v>918</v>
      </c>
      <c r="C458" s="52" t="s">
        <v>177</v>
      </c>
      <c r="D458" s="29">
        <v>1.445601851851852E-3</v>
      </c>
      <c r="E458" s="69" t="s">
        <v>980</v>
      </c>
      <c r="F458" s="20" t="str">
        <f t="shared" si="6"/>
        <v>2 юношеский разряд</v>
      </c>
    </row>
    <row r="459" spans="1:6" x14ac:dyDescent="0.3">
      <c r="A459" s="70">
        <v>449</v>
      </c>
      <c r="B459" s="78" t="s">
        <v>762</v>
      </c>
      <c r="C459" s="52" t="s">
        <v>758</v>
      </c>
      <c r="D459" s="29">
        <v>1.4512731481481481E-3</v>
      </c>
      <c r="E459" s="69" t="s">
        <v>827</v>
      </c>
      <c r="F459" s="20" t="str">
        <f t="shared" ref="F459:F499" si="7">IF(D459&lt;=85.5/86400,"МСМК",IF(D459&lt;=90/86400,"МС",IF(D459&lt;=94/86400,"кандидат в мастера спорта",IF(D459&lt;=99/86400,"1 спортивный разряд",IF(D459&lt;=107.5/86400,"2 спортивный разряд",IF(D459&lt;=114/86400,"3 спортивный разряд",IF(D459&lt;=123/86400,"1 юношеский разряд",IF(D459&lt;=138/86400,"2 юношеский разряд",IF(D459&lt;=144/86400,"3 юношеский разряд","")))))))))</f>
        <v>2 юношеский разряд</v>
      </c>
    </row>
    <row r="460" spans="1:6" x14ac:dyDescent="0.3">
      <c r="A460" s="70">
        <v>450</v>
      </c>
      <c r="B460" s="78" t="s">
        <v>814</v>
      </c>
      <c r="C460" s="52" t="s">
        <v>37</v>
      </c>
      <c r="D460" s="29">
        <v>1.4648148148148148E-3</v>
      </c>
      <c r="E460" s="69" t="s">
        <v>827</v>
      </c>
      <c r="F460" s="20" t="str">
        <f t="shared" si="7"/>
        <v>2 юношеский разряд</v>
      </c>
    </row>
    <row r="461" spans="1:6" x14ac:dyDescent="0.3">
      <c r="A461" s="70">
        <v>451</v>
      </c>
      <c r="B461" s="78" t="s">
        <v>766</v>
      </c>
      <c r="C461" s="52" t="s">
        <v>37</v>
      </c>
      <c r="D461" s="29">
        <v>1.4712962962962963E-3</v>
      </c>
      <c r="E461" s="69" t="s">
        <v>827</v>
      </c>
      <c r="F461" s="20" t="str">
        <f t="shared" si="7"/>
        <v>2 юношеский разряд</v>
      </c>
    </row>
    <row r="462" spans="1:6" x14ac:dyDescent="0.3">
      <c r="A462" s="70">
        <v>452</v>
      </c>
      <c r="B462" s="78" t="s">
        <v>977</v>
      </c>
      <c r="C462" s="52" t="s">
        <v>172</v>
      </c>
      <c r="D462" s="29">
        <v>1.4721064814814814E-3</v>
      </c>
      <c r="E462" s="69" t="s">
        <v>980</v>
      </c>
      <c r="F462" s="20" t="str">
        <f t="shared" si="7"/>
        <v>2 юношеский разряд</v>
      </c>
    </row>
    <row r="463" spans="1:6" x14ac:dyDescent="0.3">
      <c r="A463" s="70">
        <v>453</v>
      </c>
      <c r="B463" s="78" t="s">
        <v>748</v>
      </c>
      <c r="C463" s="52" t="s">
        <v>643</v>
      </c>
      <c r="D463" s="29">
        <v>1.4729166666666666E-3</v>
      </c>
      <c r="E463" s="69" t="s">
        <v>752</v>
      </c>
      <c r="F463" s="20" t="str">
        <f t="shared" si="7"/>
        <v>2 юношеский разряд</v>
      </c>
    </row>
    <row r="464" spans="1:6" x14ac:dyDescent="0.3">
      <c r="A464" s="70">
        <v>454</v>
      </c>
      <c r="B464" s="78" t="s">
        <v>615</v>
      </c>
      <c r="C464" s="52" t="s">
        <v>550</v>
      </c>
      <c r="D464" s="29">
        <v>1.4770833333333333E-3</v>
      </c>
      <c r="E464" s="69" t="s">
        <v>597</v>
      </c>
      <c r="F464" s="20" t="str">
        <f t="shared" si="7"/>
        <v>2 юношеский разряд</v>
      </c>
    </row>
    <row r="465" spans="1:6" x14ac:dyDescent="0.3">
      <c r="A465" s="70">
        <v>455</v>
      </c>
      <c r="B465" s="78" t="s">
        <v>585</v>
      </c>
      <c r="C465" s="52" t="s">
        <v>303</v>
      </c>
      <c r="D465" s="29">
        <v>1.4791666666666666E-3</v>
      </c>
      <c r="E465" s="69" t="s">
        <v>597</v>
      </c>
      <c r="F465" s="20" t="str">
        <f t="shared" si="7"/>
        <v>2 юношеский разряд</v>
      </c>
    </row>
    <row r="466" spans="1:6" x14ac:dyDescent="0.3">
      <c r="A466" s="70">
        <v>456</v>
      </c>
      <c r="B466" s="78" t="s">
        <v>745</v>
      </c>
      <c r="C466" s="52" t="s">
        <v>175</v>
      </c>
      <c r="D466" s="29">
        <v>1.4805555555555555E-3</v>
      </c>
      <c r="E466" s="69" t="s">
        <v>752</v>
      </c>
      <c r="F466" s="20" t="str">
        <f t="shared" si="7"/>
        <v>2 юношеский разряд</v>
      </c>
    </row>
    <row r="467" spans="1:6" x14ac:dyDescent="0.3">
      <c r="A467" s="70">
        <v>457</v>
      </c>
      <c r="B467" s="78" t="s">
        <v>584</v>
      </c>
      <c r="C467" s="52" t="s">
        <v>303</v>
      </c>
      <c r="D467" s="29">
        <v>1.4890046296296296E-3</v>
      </c>
      <c r="E467" s="69" t="s">
        <v>597</v>
      </c>
      <c r="F467" s="20" t="str">
        <f t="shared" si="7"/>
        <v>2 юношеский разряд</v>
      </c>
    </row>
    <row r="468" spans="1:6" x14ac:dyDescent="0.3">
      <c r="A468" s="70">
        <v>458</v>
      </c>
      <c r="B468" s="78" t="s">
        <v>586</v>
      </c>
      <c r="C468" s="52" t="s">
        <v>550</v>
      </c>
      <c r="D468" s="29">
        <v>1.4922453703703706E-3</v>
      </c>
      <c r="E468" s="69" t="s">
        <v>597</v>
      </c>
      <c r="F468" s="20" t="str">
        <f t="shared" si="7"/>
        <v>2 юношеский разряд</v>
      </c>
    </row>
    <row r="469" spans="1:6" x14ac:dyDescent="0.3">
      <c r="A469" s="70">
        <v>459</v>
      </c>
      <c r="B469" s="78" t="s">
        <v>806</v>
      </c>
      <c r="C469" s="52" t="s">
        <v>37</v>
      </c>
      <c r="D469" s="29">
        <v>1.4952546296296296E-3</v>
      </c>
      <c r="E469" s="69" t="s">
        <v>827</v>
      </c>
      <c r="F469" s="20" t="str">
        <f t="shared" si="7"/>
        <v>2 юношеский разряд</v>
      </c>
    </row>
    <row r="470" spans="1:6" x14ac:dyDescent="0.3">
      <c r="A470" s="70">
        <v>460</v>
      </c>
      <c r="B470" s="78" t="s">
        <v>767</v>
      </c>
      <c r="C470" s="52" t="s">
        <v>37</v>
      </c>
      <c r="D470" s="29">
        <v>1.4954861111111113E-3</v>
      </c>
      <c r="E470" s="69" t="s">
        <v>827</v>
      </c>
      <c r="F470" s="20" t="str">
        <f t="shared" si="7"/>
        <v>2 юношеский разряд</v>
      </c>
    </row>
    <row r="471" spans="1:6" x14ac:dyDescent="0.3">
      <c r="A471" s="70">
        <v>461</v>
      </c>
      <c r="B471" s="78" t="s">
        <v>916</v>
      </c>
      <c r="C471" s="52" t="s">
        <v>345</v>
      </c>
      <c r="D471" s="29">
        <v>1.4965277777777778E-3</v>
      </c>
      <c r="E471" s="69" t="s">
        <v>980</v>
      </c>
      <c r="F471" s="20" t="str">
        <f t="shared" si="7"/>
        <v>2 юношеский разряд</v>
      </c>
    </row>
    <row r="472" spans="1:6" x14ac:dyDescent="0.3">
      <c r="A472" s="70">
        <v>462</v>
      </c>
      <c r="B472" s="78" t="s">
        <v>909</v>
      </c>
      <c r="C472" s="52" t="s">
        <v>345</v>
      </c>
      <c r="D472" s="29">
        <v>1.5084490740740742E-3</v>
      </c>
      <c r="E472" s="69" t="s">
        <v>980</v>
      </c>
      <c r="F472" s="20" t="str">
        <f t="shared" si="7"/>
        <v>2 юношеский разряд</v>
      </c>
    </row>
    <row r="473" spans="1:6" x14ac:dyDescent="0.3">
      <c r="A473" s="70">
        <v>463</v>
      </c>
      <c r="B473" s="78" t="s">
        <v>749</v>
      </c>
      <c r="C473" s="52" t="s">
        <v>175</v>
      </c>
      <c r="D473" s="29">
        <v>1.5155092592592592E-3</v>
      </c>
      <c r="E473" s="69" t="s">
        <v>752</v>
      </c>
      <c r="F473" s="20" t="str">
        <f t="shared" si="7"/>
        <v>2 юношеский разряд</v>
      </c>
    </row>
    <row r="474" spans="1:6" x14ac:dyDescent="0.3">
      <c r="A474" s="70">
        <v>464</v>
      </c>
      <c r="B474" s="78" t="s">
        <v>763</v>
      </c>
      <c r="C474" s="52" t="s">
        <v>37</v>
      </c>
      <c r="D474" s="29">
        <v>1.5162037037037036E-3</v>
      </c>
      <c r="E474" s="69" t="s">
        <v>827</v>
      </c>
      <c r="F474" s="20" t="str">
        <f t="shared" si="7"/>
        <v>2 юношеский разряд</v>
      </c>
    </row>
    <row r="475" spans="1:6" x14ac:dyDescent="0.3">
      <c r="A475" s="70">
        <v>465</v>
      </c>
      <c r="B475" s="78" t="s">
        <v>587</v>
      </c>
      <c r="C475" s="52" t="s">
        <v>303</v>
      </c>
      <c r="D475" s="29">
        <v>1.5319444444444445E-3</v>
      </c>
      <c r="E475" s="69" t="s">
        <v>597</v>
      </c>
      <c r="F475" s="20" t="str">
        <f t="shared" si="7"/>
        <v>2 юношеский разряд</v>
      </c>
    </row>
    <row r="476" spans="1:6" x14ac:dyDescent="0.3">
      <c r="A476" s="70">
        <v>466</v>
      </c>
      <c r="B476" s="78" t="s">
        <v>764</v>
      </c>
      <c r="C476" s="52" t="s">
        <v>758</v>
      </c>
      <c r="D476" s="29">
        <v>1.5327546296296298E-3</v>
      </c>
      <c r="E476" s="69" t="s">
        <v>827</v>
      </c>
      <c r="F476" s="20" t="str">
        <f t="shared" si="7"/>
        <v>2 юношеский разряд</v>
      </c>
    </row>
    <row r="477" spans="1:6" x14ac:dyDescent="0.3">
      <c r="A477" s="70">
        <v>467</v>
      </c>
      <c r="B477" s="78" t="s">
        <v>910</v>
      </c>
      <c r="C477" s="52" t="s">
        <v>177</v>
      </c>
      <c r="D477" s="29">
        <v>1.5340277777777776E-3</v>
      </c>
      <c r="E477" s="69" t="s">
        <v>980</v>
      </c>
      <c r="F477" s="20" t="str">
        <f t="shared" si="7"/>
        <v>2 юношеский разряд</v>
      </c>
    </row>
    <row r="478" spans="1:6" x14ac:dyDescent="0.3">
      <c r="A478" s="70">
        <v>468</v>
      </c>
      <c r="B478" s="78" t="s">
        <v>997</v>
      </c>
      <c r="C478" s="52" t="s">
        <v>758</v>
      </c>
      <c r="D478" s="29">
        <v>1.5356481481481482E-3</v>
      </c>
      <c r="E478" s="69" t="s">
        <v>827</v>
      </c>
      <c r="F478" s="20" t="str">
        <f t="shared" si="7"/>
        <v>2 юношеский разряд</v>
      </c>
    </row>
    <row r="479" spans="1:6" x14ac:dyDescent="0.3">
      <c r="A479" s="70">
        <v>469</v>
      </c>
      <c r="B479" s="78" t="s">
        <v>999</v>
      </c>
      <c r="C479" s="52" t="s">
        <v>643</v>
      </c>
      <c r="D479" s="29">
        <v>1.5412037037037037E-3</v>
      </c>
      <c r="E479" s="69" t="s">
        <v>752</v>
      </c>
      <c r="F479" s="20" t="str">
        <f t="shared" si="7"/>
        <v>2 юношеский разряд</v>
      </c>
    </row>
    <row r="480" spans="1:6" x14ac:dyDescent="0.3">
      <c r="A480" s="70">
        <v>470</v>
      </c>
      <c r="B480" s="78" t="s">
        <v>593</v>
      </c>
      <c r="C480" s="52" t="s">
        <v>303</v>
      </c>
      <c r="D480" s="29">
        <v>1.5449074074074074E-3</v>
      </c>
      <c r="E480" s="69" t="s">
        <v>597</v>
      </c>
      <c r="F480" s="20" t="str">
        <f t="shared" si="7"/>
        <v>2 юношеский разряд</v>
      </c>
    </row>
    <row r="481" spans="1:6" x14ac:dyDescent="0.3">
      <c r="A481" s="70">
        <v>471</v>
      </c>
      <c r="B481" s="78" t="s">
        <v>590</v>
      </c>
      <c r="C481" s="52" t="s">
        <v>303</v>
      </c>
      <c r="D481" s="29">
        <v>1.5479166666666668E-3</v>
      </c>
      <c r="E481" s="69" t="s">
        <v>597</v>
      </c>
      <c r="F481" s="20" t="str">
        <f t="shared" si="7"/>
        <v>2 юношеский разряд</v>
      </c>
    </row>
    <row r="482" spans="1:6" x14ac:dyDescent="0.3">
      <c r="A482" s="70">
        <v>472</v>
      </c>
      <c r="B482" s="78" t="s">
        <v>588</v>
      </c>
      <c r="C482" s="52" t="s">
        <v>303</v>
      </c>
      <c r="D482" s="29">
        <v>1.5554398148148146E-3</v>
      </c>
      <c r="E482" s="69" t="s">
        <v>597</v>
      </c>
      <c r="F482" s="20" t="str">
        <f t="shared" si="7"/>
        <v>2 юношеский разряд</v>
      </c>
    </row>
    <row r="483" spans="1:6" x14ac:dyDescent="0.3">
      <c r="A483" s="70">
        <v>473</v>
      </c>
      <c r="B483" s="78" t="s">
        <v>589</v>
      </c>
      <c r="C483" s="52" t="s">
        <v>550</v>
      </c>
      <c r="D483" s="29">
        <v>1.5577546296296296E-3</v>
      </c>
      <c r="E483" s="69" t="s">
        <v>597</v>
      </c>
      <c r="F483" s="20" t="str">
        <f t="shared" si="7"/>
        <v>2 юношеский разряд</v>
      </c>
    </row>
    <row r="484" spans="1:6" x14ac:dyDescent="0.3">
      <c r="A484" s="70">
        <v>474</v>
      </c>
      <c r="B484" s="78" t="s">
        <v>917</v>
      </c>
      <c r="C484" s="52" t="s">
        <v>345</v>
      </c>
      <c r="D484" s="29">
        <v>1.5616898148148148E-3</v>
      </c>
      <c r="E484" s="69" t="s">
        <v>980</v>
      </c>
      <c r="F484" s="20" t="str">
        <f t="shared" si="7"/>
        <v>2 юношеский разряд</v>
      </c>
    </row>
    <row r="485" spans="1:6" x14ac:dyDescent="0.3">
      <c r="A485" s="70">
        <v>475</v>
      </c>
      <c r="B485" s="78" t="s">
        <v>426</v>
      </c>
      <c r="C485" s="52" t="s">
        <v>176</v>
      </c>
      <c r="D485" s="29">
        <v>1.577222222222222E-3</v>
      </c>
      <c r="E485" s="69" t="s">
        <v>596</v>
      </c>
      <c r="F485" s="20" t="str">
        <f t="shared" si="7"/>
        <v>2 юношеский разряд</v>
      </c>
    </row>
    <row r="486" spans="1:6" x14ac:dyDescent="0.3">
      <c r="A486" s="70">
        <v>476</v>
      </c>
      <c r="B486" s="78" t="s">
        <v>915</v>
      </c>
      <c r="C486" s="52" t="s">
        <v>221</v>
      </c>
      <c r="D486" s="29">
        <v>1.5785879629629628E-3</v>
      </c>
      <c r="E486" s="69" t="s">
        <v>980</v>
      </c>
      <c r="F486" s="20" t="str">
        <f t="shared" si="7"/>
        <v>2 юношеский разряд</v>
      </c>
    </row>
    <row r="487" spans="1:6" x14ac:dyDescent="0.3">
      <c r="A487" s="70">
        <v>477</v>
      </c>
      <c r="B487" s="78" t="s">
        <v>482</v>
      </c>
      <c r="C487" s="52" t="s">
        <v>13</v>
      </c>
      <c r="D487" s="29">
        <v>1.5965393518518518E-3</v>
      </c>
      <c r="E487" s="69" t="s">
        <v>596</v>
      </c>
      <c r="F487" s="20" t="str">
        <f t="shared" si="7"/>
        <v>2 юношеский разряд</v>
      </c>
    </row>
    <row r="488" spans="1:6" x14ac:dyDescent="0.3">
      <c r="A488" s="70">
        <v>478</v>
      </c>
      <c r="B488" s="78" t="s">
        <v>770</v>
      </c>
      <c r="C488" s="52" t="s">
        <v>758</v>
      </c>
      <c r="D488" s="29">
        <v>1.6000000000000001E-3</v>
      </c>
      <c r="E488" s="69" t="s">
        <v>827</v>
      </c>
      <c r="F488" s="20" t="str">
        <f t="shared" si="7"/>
        <v>3 юношеский разряд</v>
      </c>
    </row>
    <row r="489" spans="1:6" x14ac:dyDescent="0.3">
      <c r="A489" s="70">
        <v>479</v>
      </c>
      <c r="B489" s="78" t="s">
        <v>592</v>
      </c>
      <c r="C489" s="52" t="s">
        <v>519</v>
      </c>
      <c r="D489" s="29">
        <v>1.6141203703703704E-3</v>
      </c>
      <c r="E489" s="69" t="s">
        <v>597</v>
      </c>
      <c r="F489" s="20" t="str">
        <f t="shared" si="7"/>
        <v>3 юношеский разряд</v>
      </c>
    </row>
    <row r="490" spans="1:6" x14ac:dyDescent="0.3">
      <c r="A490" s="70">
        <v>480</v>
      </c>
      <c r="B490" s="78" t="s">
        <v>594</v>
      </c>
      <c r="C490" s="52" t="s">
        <v>519</v>
      </c>
      <c r="D490" s="29">
        <v>1.6276620370370371E-3</v>
      </c>
      <c r="E490" s="69" t="s">
        <v>597</v>
      </c>
      <c r="F490" s="20" t="str">
        <f t="shared" si="7"/>
        <v>3 юношеский разряд</v>
      </c>
    </row>
    <row r="491" spans="1:6" x14ac:dyDescent="0.3">
      <c r="A491" s="70">
        <v>481</v>
      </c>
      <c r="B491" s="78" t="s">
        <v>591</v>
      </c>
      <c r="C491" s="52" t="s">
        <v>303</v>
      </c>
      <c r="D491" s="29">
        <v>1.6692129629629631E-3</v>
      </c>
      <c r="E491" s="69" t="s">
        <v>597</v>
      </c>
      <c r="F491" s="20" t="str">
        <f t="shared" si="7"/>
        <v/>
      </c>
    </row>
    <row r="492" spans="1:6" x14ac:dyDescent="0.3">
      <c r="A492" s="70">
        <v>482</v>
      </c>
      <c r="B492" s="78" t="s">
        <v>774</v>
      </c>
      <c r="C492" s="52" t="s">
        <v>758</v>
      </c>
      <c r="D492" s="29">
        <v>1.7019675925925928E-3</v>
      </c>
      <c r="E492" s="69" t="s">
        <v>827</v>
      </c>
      <c r="F492" s="20" t="str">
        <f t="shared" si="7"/>
        <v/>
      </c>
    </row>
    <row r="493" spans="1:6" x14ac:dyDescent="0.3">
      <c r="A493" s="70">
        <v>483</v>
      </c>
      <c r="B493" s="78" t="s">
        <v>768</v>
      </c>
      <c r="C493" s="52" t="s">
        <v>758</v>
      </c>
      <c r="D493" s="29">
        <v>1.7087962962962961E-3</v>
      </c>
      <c r="E493" s="69" t="s">
        <v>827</v>
      </c>
      <c r="F493" s="20" t="str">
        <f t="shared" si="7"/>
        <v/>
      </c>
    </row>
    <row r="494" spans="1:6" x14ac:dyDescent="0.3">
      <c r="A494" s="70">
        <v>484</v>
      </c>
      <c r="B494" s="78" t="s">
        <v>775</v>
      </c>
      <c r="C494" s="52" t="s">
        <v>773</v>
      </c>
      <c r="D494" s="29">
        <v>1.8244212962962962E-3</v>
      </c>
      <c r="E494" s="69" t="s">
        <v>827</v>
      </c>
      <c r="F494" s="20" t="str">
        <f t="shared" si="7"/>
        <v/>
      </c>
    </row>
    <row r="495" spans="1:6" x14ac:dyDescent="0.3">
      <c r="A495" s="70">
        <v>485</v>
      </c>
      <c r="B495" s="78" t="s">
        <v>771</v>
      </c>
      <c r="C495" s="52" t="s">
        <v>37</v>
      </c>
      <c r="D495" s="29">
        <v>1.8324074074074074E-3</v>
      </c>
      <c r="E495" s="69" t="s">
        <v>827</v>
      </c>
      <c r="F495" s="20" t="str">
        <f t="shared" si="7"/>
        <v/>
      </c>
    </row>
    <row r="496" spans="1:6" x14ac:dyDescent="0.3">
      <c r="A496" s="70">
        <v>486</v>
      </c>
      <c r="B496" s="78" t="s">
        <v>769</v>
      </c>
      <c r="C496" s="52" t="s">
        <v>37</v>
      </c>
      <c r="D496" s="29">
        <v>1.8656249999999999E-3</v>
      </c>
      <c r="E496" s="69" t="s">
        <v>827</v>
      </c>
      <c r="F496" s="20" t="str">
        <f t="shared" si="7"/>
        <v/>
      </c>
    </row>
    <row r="497" spans="1:6" x14ac:dyDescent="0.3">
      <c r="A497" s="70">
        <v>487</v>
      </c>
      <c r="B497" s="78" t="s">
        <v>772</v>
      </c>
      <c r="C497" s="52" t="s">
        <v>37</v>
      </c>
      <c r="D497" s="29">
        <v>2.0310185185185184E-3</v>
      </c>
      <c r="E497" s="69" t="s">
        <v>827</v>
      </c>
      <c r="F497" s="20" t="str">
        <f t="shared" si="7"/>
        <v/>
      </c>
    </row>
    <row r="498" spans="1:6" x14ac:dyDescent="0.3">
      <c r="A498" s="70">
        <v>488</v>
      </c>
      <c r="B498" s="78" t="s">
        <v>776</v>
      </c>
      <c r="C498" s="52" t="s">
        <v>758</v>
      </c>
      <c r="D498" s="29">
        <v>2.110763888888889E-3</v>
      </c>
      <c r="E498" s="69" t="s">
        <v>827</v>
      </c>
      <c r="F498" s="20" t="str">
        <f t="shared" si="7"/>
        <v/>
      </c>
    </row>
    <row r="499" spans="1:6" x14ac:dyDescent="0.3">
      <c r="A499" s="70">
        <v>489</v>
      </c>
      <c r="B499" s="78" t="s">
        <v>1001</v>
      </c>
      <c r="C499" s="52" t="s">
        <v>773</v>
      </c>
      <c r="D499" s="29">
        <v>2.1538194444444443E-3</v>
      </c>
      <c r="E499" s="69" t="s">
        <v>827</v>
      </c>
      <c r="F499" s="20" t="str">
        <f t="shared" si="7"/>
        <v/>
      </c>
    </row>
    <row r="500" spans="1:6" x14ac:dyDescent="0.3">
      <c r="A500"/>
      <c r="B500"/>
      <c r="C500"/>
      <c r="D500"/>
      <c r="E500"/>
    </row>
    <row r="501" spans="1:6" x14ac:dyDescent="0.3">
      <c r="A501"/>
      <c r="B501"/>
      <c r="C501"/>
      <c r="D501"/>
      <c r="E501"/>
    </row>
    <row r="502" spans="1:6" x14ac:dyDescent="0.3">
      <c r="A502"/>
      <c r="B502"/>
      <c r="C502"/>
      <c r="D502"/>
      <c r="E502"/>
    </row>
    <row r="503" spans="1:6" x14ac:dyDescent="0.3">
      <c r="A503"/>
      <c r="B503"/>
      <c r="C503"/>
      <c r="D503"/>
      <c r="E503"/>
    </row>
    <row r="504" spans="1:6" x14ac:dyDescent="0.3">
      <c r="A504"/>
      <c r="B504"/>
      <c r="C504"/>
      <c r="D504"/>
      <c r="E504"/>
    </row>
    <row r="505" spans="1:6" x14ac:dyDescent="0.3">
      <c r="A505"/>
      <c r="B505"/>
      <c r="C505"/>
      <c r="D505"/>
      <c r="E505"/>
    </row>
    <row r="506" spans="1:6" x14ac:dyDescent="0.3">
      <c r="A506"/>
      <c r="B506"/>
      <c r="C506"/>
      <c r="D506"/>
      <c r="E506"/>
    </row>
    <row r="507" spans="1:6" x14ac:dyDescent="0.3">
      <c r="A507"/>
      <c r="B507"/>
      <c r="C507"/>
      <c r="D507"/>
      <c r="E507"/>
    </row>
    <row r="508" spans="1:6" x14ac:dyDescent="0.3">
      <c r="A508"/>
      <c r="B508"/>
      <c r="C508"/>
      <c r="D508"/>
      <c r="E508"/>
    </row>
    <row r="509" spans="1:6" x14ac:dyDescent="0.3">
      <c r="A509"/>
      <c r="B509"/>
      <c r="C509"/>
      <c r="D509"/>
      <c r="E509"/>
    </row>
    <row r="510" spans="1:6" x14ac:dyDescent="0.3">
      <c r="A510"/>
      <c r="B510"/>
      <c r="C510"/>
      <c r="D510"/>
      <c r="E510"/>
    </row>
    <row r="511" spans="1:6" x14ac:dyDescent="0.3">
      <c r="A511"/>
      <c r="B511"/>
      <c r="C511"/>
      <c r="D511"/>
      <c r="E511"/>
    </row>
    <row r="512" spans="1:6" x14ac:dyDescent="0.3">
      <c r="A512"/>
      <c r="B512"/>
      <c r="C512"/>
      <c r="D512"/>
      <c r="E512"/>
    </row>
    <row r="513" spans="1:5" x14ac:dyDescent="0.3">
      <c r="A513"/>
      <c r="B513"/>
      <c r="C513"/>
      <c r="D513"/>
      <c r="E513"/>
    </row>
    <row r="514" spans="1:5" x14ac:dyDescent="0.3">
      <c r="A514"/>
      <c r="B514"/>
      <c r="C514"/>
      <c r="D514"/>
      <c r="E514"/>
    </row>
    <row r="515" spans="1:5" x14ac:dyDescent="0.3">
      <c r="A515"/>
      <c r="B515"/>
      <c r="C515"/>
      <c r="D515"/>
      <c r="E515"/>
    </row>
    <row r="516" spans="1:5" x14ac:dyDescent="0.3">
      <c r="A516"/>
      <c r="B516"/>
      <c r="C516"/>
      <c r="D516"/>
      <c r="E516"/>
    </row>
    <row r="517" spans="1:5" x14ac:dyDescent="0.3">
      <c r="A517"/>
      <c r="B517"/>
      <c r="C517"/>
      <c r="D517"/>
      <c r="E517"/>
    </row>
    <row r="518" spans="1:5" x14ac:dyDescent="0.3">
      <c r="A518"/>
      <c r="B518"/>
      <c r="C518"/>
      <c r="D518"/>
      <c r="E518"/>
    </row>
    <row r="519" spans="1:5" x14ac:dyDescent="0.3">
      <c r="A519"/>
      <c r="B519"/>
      <c r="C519"/>
      <c r="D519"/>
      <c r="E519"/>
    </row>
    <row r="520" spans="1:5" x14ac:dyDescent="0.3">
      <c r="A520"/>
      <c r="B520"/>
      <c r="C520"/>
      <c r="D520"/>
      <c r="E520"/>
    </row>
    <row r="521" spans="1:5" x14ac:dyDescent="0.3">
      <c r="A521"/>
      <c r="B521"/>
      <c r="C521"/>
      <c r="D521"/>
      <c r="E521"/>
    </row>
    <row r="522" spans="1:5" x14ac:dyDescent="0.3">
      <c r="A522"/>
      <c r="B522"/>
      <c r="C522"/>
      <c r="D522"/>
      <c r="E522"/>
    </row>
    <row r="523" spans="1:5" x14ac:dyDescent="0.3">
      <c r="A523"/>
      <c r="B523"/>
      <c r="C523"/>
      <c r="D523"/>
      <c r="E523"/>
    </row>
    <row r="524" spans="1:5" x14ac:dyDescent="0.3">
      <c r="A524"/>
      <c r="B524"/>
      <c r="C524"/>
      <c r="D524"/>
      <c r="E524"/>
    </row>
    <row r="525" spans="1:5" x14ac:dyDescent="0.3">
      <c r="A525"/>
      <c r="B525"/>
      <c r="C525"/>
      <c r="D525"/>
      <c r="E525"/>
    </row>
    <row r="526" spans="1:5" x14ac:dyDescent="0.3">
      <c r="A526"/>
      <c r="B526"/>
      <c r="C526"/>
      <c r="D526"/>
      <c r="E526"/>
    </row>
    <row r="527" spans="1:5" x14ac:dyDescent="0.3">
      <c r="A527"/>
      <c r="B527"/>
      <c r="C527"/>
      <c r="D527"/>
      <c r="E527"/>
    </row>
    <row r="528" spans="1:5" x14ac:dyDescent="0.3">
      <c r="A528"/>
      <c r="B528"/>
      <c r="C528"/>
      <c r="D528"/>
      <c r="E528"/>
    </row>
    <row r="529" spans="1:5" x14ac:dyDescent="0.3">
      <c r="A529"/>
      <c r="B529"/>
      <c r="C529"/>
      <c r="D529"/>
      <c r="E529"/>
    </row>
    <row r="530" spans="1:5" x14ac:dyDescent="0.3">
      <c r="A530"/>
      <c r="B530"/>
      <c r="C530"/>
      <c r="D530"/>
      <c r="E530"/>
    </row>
    <row r="531" spans="1:5" x14ac:dyDescent="0.3">
      <c r="A531"/>
      <c r="B531"/>
      <c r="C531"/>
      <c r="D531"/>
      <c r="E531"/>
    </row>
    <row r="532" spans="1:5" x14ac:dyDescent="0.3">
      <c r="A532"/>
      <c r="B532"/>
      <c r="C532"/>
      <c r="D532"/>
      <c r="E532"/>
    </row>
    <row r="533" spans="1:5" x14ac:dyDescent="0.3">
      <c r="A533"/>
      <c r="B533"/>
      <c r="C533"/>
      <c r="D533"/>
      <c r="E533"/>
    </row>
    <row r="534" spans="1:5" x14ac:dyDescent="0.3">
      <c r="A534"/>
      <c r="B534"/>
      <c r="C534"/>
      <c r="D534"/>
      <c r="E534"/>
    </row>
    <row r="535" spans="1:5" x14ac:dyDescent="0.3">
      <c r="A535"/>
      <c r="B535"/>
      <c r="C535"/>
      <c r="D535"/>
      <c r="E535"/>
    </row>
    <row r="536" spans="1:5" x14ac:dyDescent="0.3">
      <c r="A536"/>
      <c r="B536"/>
      <c r="C536"/>
      <c r="D536"/>
      <c r="E536"/>
    </row>
    <row r="537" spans="1:5" x14ac:dyDescent="0.3">
      <c r="A537"/>
      <c r="B537"/>
      <c r="C537"/>
      <c r="D537"/>
      <c r="E537"/>
    </row>
    <row r="538" spans="1:5" x14ac:dyDescent="0.3">
      <c r="A538"/>
      <c r="B538"/>
      <c r="C538"/>
      <c r="D538"/>
      <c r="E538"/>
    </row>
    <row r="539" spans="1:5" x14ac:dyDescent="0.3">
      <c r="A539"/>
      <c r="B539"/>
      <c r="C539"/>
      <c r="D539"/>
      <c r="E539"/>
    </row>
    <row r="540" spans="1:5" x14ac:dyDescent="0.3">
      <c r="A540"/>
      <c r="B540"/>
      <c r="C540"/>
      <c r="D540"/>
      <c r="E540"/>
    </row>
    <row r="541" spans="1:5" x14ac:dyDescent="0.3">
      <c r="A541"/>
      <c r="B541"/>
      <c r="C541"/>
      <c r="D541"/>
      <c r="E541"/>
    </row>
    <row r="542" spans="1:5" x14ac:dyDescent="0.3">
      <c r="A542"/>
      <c r="B542"/>
      <c r="C542"/>
      <c r="D542"/>
      <c r="E542"/>
    </row>
    <row r="543" spans="1:5" x14ac:dyDescent="0.3">
      <c r="A543"/>
      <c r="B543"/>
      <c r="C543"/>
      <c r="D543"/>
      <c r="E543"/>
    </row>
    <row r="544" spans="1:5" x14ac:dyDescent="0.3">
      <c r="A544"/>
      <c r="B544"/>
      <c r="C544"/>
      <c r="D544"/>
      <c r="E544"/>
    </row>
    <row r="545" spans="1:5" x14ac:dyDescent="0.3">
      <c r="A545"/>
      <c r="B545"/>
      <c r="C545"/>
      <c r="D545"/>
      <c r="E545"/>
    </row>
    <row r="546" spans="1:5" x14ac:dyDescent="0.3">
      <c r="A546"/>
      <c r="B546"/>
      <c r="C546"/>
      <c r="D546"/>
      <c r="E546"/>
    </row>
    <row r="547" spans="1:5" x14ac:dyDescent="0.3">
      <c r="A547"/>
      <c r="B547"/>
      <c r="C547"/>
      <c r="D547"/>
      <c r="E547"/>
    </row>
    <row r="548" spans="1:5" x14ac:dyDescent="0.3">
      <c r="A548"/>
      <c r="B548"/>
      <c r="C548"/>
      <c r="D548"/>
      <c r="E548"/>
    </row>
    <row r="549" spans="1:5" x14ac:dyDescent="0.3">
      <c r="A549"/>
      <c r="B549"/>
      <c r="C549"/>
      <c r="D549"/>
      <c r="E549"/>
    </row>
    <row r="550" spans="1:5" x14ac:dyDescent="0.3">
      <c r="A550"/>
      <c r="B550"/>
      <c r="C550"/>
      <c r="D550"/>
      <c r="E550"/>
    </row>
    <row r="551" spans="1:5" x14ac:dyDescent="0.3">
      <c r="A551"/>
      <c r="B551"/>
      <c r="C551"/>
      <c r="D551"/>
      <c r="E551"/>
    </row>
    <row r="552" spans="1:5" x14ac:dyDescent="0.3">
      <c r="A552"/>
      <c r="B552"/>
      <c r="C552"/>
      <c r="D552"/>
      <c r="E552"/>
    </row>
    <row r="553" spans="1:5" x14ac:dyDescent="0.3">
      <c r="A553"/>
      <c r="B553"/>
      <c r="C553"/>
      <c r="D553"/>
      <c r="E553"/>
    </row>
    <row r="554" spans="1:5" x14ac:dyDescent="0.3">
      <c r="A554"/>
      <c r="B554"/>
      <c r="C554"/>
      <c r="D554"/>
      <c r="E554"/>
    </row>
    <row r="555" spans="1:5" x14ac:dyDescent="0.3">
      <c r="A555"/>
      <c r="B555"/>
      <c r="C555"/>
      <c r="D555"/>
      <c r="E555"/>
    </row>
    <row r="556" spans="1:5" x14ac:dyDescent="0.3">
      <c r="A556"/>
      <c r="B556"/>
      <c r="C556"/>
      <c r="D556"/>
      <c r="E556"/>
    </row>
    <row r="557" spans="1:5" x14ac:dyDescent="0.3">
      <c r="A557"/>
      <c r="B557"/>
      <c r="C557"/>
      <c r="D557"/>
      <c r="E557"/>
    </row>
    <row r="558" spans="1:5" x14ac:dyDescent="0.3">
      <c r="A558"/>
      <c r="B558"/>
      <c r="C558"/>
      <c r="D558"/>
      <c r="E558"/>
    </row>
    <row r="559" spans="1:5" x14ac:dyDescent="0.3">
      <c r="A559"/>
      <c r="B559"/>
      <c r="C559"/>
      <c r="D559"/>
      <c r="E559"/>
    </row>
    <row r="560" spans="1:5" x14ac:dyDescent="0.3">
      <c r="A560"/>
      <c r="B560"/>
      <c r="C560"/>
      <c r="D560"/>
      <c r="E560"/>
    </row>
    <row r="561" spans="1:5" x14ac:dyDescent="0.3">
      <c r="A561"/>
      <c r="B561"/>
      <c r="C561"/>
      <c r="D561"/>
      <c r="E561"/>
    </row>
    <row r="562" spans="1:5" x14ac:dyDescent="0.3">
      <c r="A562"/>
      <c r="B562"/>
      <c r="C562"/>
      <c r="D562"/>
      <c r="E562"/>
    </row>
    <row r="563" spans="1:5" x14ac:dyDescent="0.3">
      <c r="A563"/>
      <c r="B563"/>
      <c r="C563"/>
      <c r="D563"/>
      <c r="E563"/>
    </row>
    <row r="564" spans="1:5" x14ac:dyDescent="0.3">
      <c r="A564"/>
      <c r="B564"/>
      <c r="C564"/>
      <c r="D564"/>
      <c r="E564"/>
    </row>
    <row r="565" spans="1:5" x14ac:dyDescent="0.3">
      <c r="A565"/>
      <c r="B565"/>
      <c r="C565"/>
      <c r="D565"/>
      <c r="E565"/>
    </row>
    <row r="566" spans="1:5" x14ac:dyDescent="0.3">
      <c r="A566"/>
      <c r="B566"/>
      <c r="C566"/>
      <c r="D566"/>
      <c r="E566"/>
    </row>
    <row r="567" spans="1:5" x14ac:dyDescent="0.3">
      <c r="A567"/>
      <c r="B567"/>
      <c r="C567"/>
      <c r="D567"/>
      <c r="E567"/>
    </row>
    <row r="568" spans="1:5" x14ac:dyDescent="0.3">
      <c r="A568"/>
      <c r="B568"/>
      <c r="C568"/>
      <c r="D568"/>
      <c r="E568"/>
    </row>
    <row r="569" spans="1:5" x14ac:dyDescent="0.3">
      <c r="A569"/>
      <c r="B569"/>
      <c r="C569"/>
      <c r="D569"/>
      <c r="E569"/>
    </row>
    <row r="570" spans="1:5" x14ac:dyDescent="0.3">
      <c r="A570"/>
      <c r="B570"/>
      <c r="C570"/>
      <c r="D570"/>
      <c r="E570"/>
    </row>
    <row r="571" spans="1:5" x14ac:dyDescent="0.3">
      <c r="A571"/>
      <c r="B571"/>
      <c r="C571"/>
      <c r="D571"/>
      <c r="E571"/>
    </row>
    <row r="572" spans="1:5" x14ac:dyDescent="0.3">
      <c r="A572"/>
      <c r="B572"/>
      <c r="C572"/>
      <c r="D572"/>
      <c r="E572"/>
    </row>
    <row r="573" spans="1:5" x14ac:dyDescent="0.3">
      <c r="A573"/>
      <c r="B573"/>
      <c r="C573"/>
      <c r="D573"/>
      <c r="E573"/>
    </row>
    <row r="574" spans="1:5" x14ac:dyDescent="0.3">
      <c r="A574"/>
      <c r="B574"/>
      <c r="C574"/>
      <c r="D574"/>
      <c r="E574"/>
    </row>
    <row r="575" spans="1:5" x14ac:dyDescent="0.3">
      <c r="A575"/>
      <c r="B575"/>
      <c r="C575"/>
      <c r="D575"/>
      <c r="E575"/>
    </row>
    <row r="576" spans="1:5" x14ac:dyDescent="0.3">
      <c r="A576"/>
      <c r="B576"/>
      <c r="C576"/>
      <c r="D576"/>
      <c r="E576"/>
    </row>
    <row r="577" spans="1:5" x14ac:dyDescent="0.3">
      <c r="A577"/>
      <c r="B577"/>
      <c r="C577"/>
      <c r="D577"/>
      <c r="E577"/>
    </row>
    <row r="578" spans="1:5" x14ac:dyDescent="0.3">
      <c r="A578"/>
      <c r="B578"/>
      <c r="C578"/>
      <c r="D578"/>
      <c r="E578"/>
    </row>
    <row r="579" spans="1:5" x14ac:dyDescent="0.3">
      <c r="A579"/>
      <c r="B579"/>
      <c r="C579"/>
      <c r="D579"/>
      <c r="E579"/>
    </row>
    <row r="580" spans="1:5" x14ac:dyDescent="0.3">
      <c r="A580"/>
      <c r="B580"/>
      <c r="C580"/>
      <c r="D580"/>
      <c r="E580"/>
    </row>
    <row r="581" spans="1:5" x14ac:dyDescent="0.3">
      <c r="A581"/>
      <c r="B581"/>
      <c r="C581"/>
      <c r="D581"/>
      <c r="E581"/>
    </row>
    <row r="582" spans="1:5" x14ac:dyDescent="0.3">
      <c r="A582"/>
      <c r="B582"/>
      <c r="C582"/>
      <c r="D582"/>
      <c r="E582"/>
    </row>
    <row r="583" spans="1:5" x14ac:dyDescent="0.3">
      <c r="A583"/>
      <c r="B583"/>
      <c r="C583"/>
      <c r="D583"/>
      <c r="E583"/>
    </row>
    <row r="584" spans="1:5" x14ac:dyDescent="0.3">
      <c r="A584"/>
      <c r="B584"/>
      <c r="C584"/>
      <c r="D584"/>
      <c r="E584"/>
    </row>
    <row r="585" spans="1:5" x14ac:dyDescent="0.3">
      <c r="A585"/>
      <c r="B585"/>
      <c r="C585"/>
      <c r="D585"/>
      <c r="E585"/>
    </row>
    <row r="586" spans="1:5" x14ac:dyDescent="0.3">
      <c r="A586"/>
      <c r="B586"/>
      <c r="C586"/>
      <c r="D586"/>
      <c r="E586"/>
    </row>
    <row r="587" spans="1:5" x14ac:dyDescent="0.3">
      <c r="A587"/>
      <c r="B587"/>
      <c r="C587"/>
      <c r="D587"/>
      <c r="E587"/>
    </row>
    <row r="588" spans="1:5" x14ac:dyDescent="0.3">
      <c r="A588"/>
      <c r="B588"/>
      <c r="C588"/>
      <c r="D588"/>
      <c r="E588"/>
    </row>
    <row r="589" spans="1:5" x14ac:dyDescent="0.3">
      <c r="A589"/>
      <c r="B589"/>
      <c r="C589"/>
      <c r="D589"/>
      <c r="E589"/>
    </row>
    <row r="590" spans="1:5" x14ac:dyDescent="0.3">
      <c r="A590"/>
      <c r="B590"/>
      <c r="C590"/>
      <c r="D590"/>
      <c r="E590"/>
    </row>
    <row r="591" spans="1:5" x14ac:dyDescent="0.3">
      <c r="A591"/>
      <c r="B591"/>
      <c r="C591"/>
      <c r="D591"/>
      <c r="E591"/>
    </row>
    <row r="592" spans="1:5" x14ac:dyDescent="0.3">
      <c r="A592"/>
      <c r="B592"/>
      <c r="C592"/>
      <c r="D592"/>
      <c r="E592"/>
    </row>
    <row r="593" spans="1:5" x14ac:dyDescent="0.3">
      <c r="A593"/>
      <c r="B593"/>
      <c r="C593"/>
      <c r="D593"/>
      <c r="E593"/>
    </row>
    <row r="594" spans="1:5" x14ac:dyDescent="0.3">
      <c r="A594"/>
      <c r="B594"/>
      <c r="C594"/>
      <c r="D594"/>
      <c r="E594"/>
    </row>
    <row r="595" spans="1:5" x14ac:dyDescent="0.3">
      <c r="A595"/>
      <c r="B595"/>
      <c r="C595"/>
      <c r="D595"/>
      <c r="E595"/>
    </row>
    <row r="596" spans="1:5" x14ac:dyDescent="0.3">
      <c r="A596"/>
      <c r="B596"/>
      <c r="C596"/>
      <c r="D596"/>
      <c r="E596"/>
    </row>
    <row r="597" spans="1:5" x14ac:dyDescent="0.3">
      <c r="A597"/>
      <c r="B597"/>
      <c r="C597"/>
      <c r="D597"/>
      <c r="E597"/>
    </row>
    <row r="598" spans="1:5" x14ac:dyDescent="0.3">
      <c r="A598"/>
      <c r="B598"/>
      <c r="C598"/>
      <c r="D598"/>
      <c r="E598"/>
    </row>
    <row r="599" spans="1:5" x14ac:dyDescent="0.3">
      <c r="A599"/>
      <c r="B599"/>
      <c r="C599"/>
      <c r="D599"/>
      <c r="E599"/>
    </row>
    <row r="600" spans="1:5" x14ac:dyDescent="0.3">
      <c r="A600"/>
      <c r="B600"/>
      <c r="C600"/>
      <c r="D600"/>
      <c r="E600"/>
    </row>
    <row r="601" spans="1:5" x14ac:dyDescent="0.3">
      <c r="A601"/>
      <c r="B601"/>
      <c r="C601"/>
      <c r="D601"/>
      <c r="E601"/>
    </row>
    <row r="602" spans="1:5" x14ac:dyDescent="0.3">
      <c r="B602"/>
      <c r="C602"/>
      <c r="D602"/>
      <c r="E602"/>
    </row>
    <row r="603" spans="1:5" x14ac:dyDescent="0.3">
      <c r="B603"/>
      <c r="C603"/>
      <c r="D603"/>
      <c r="E603"/>
    </row>
    <row r="604" spans="1:5" x14ac:dyDescent="0.3">
      <c r="B604"/>
      <c r="C604"/>
      <c r="D604"/>
      <c r="E604"/>
    </row>
    <row r="605" spans="1:5" x14ac:dyDescent="0.3">
      <c r="B605"/>
      <c r="C605"/>
      <c r="D605"/>
      <c r="E605"/>
    </row>
    <row r="606" spans="1:5" x14ac:dyDescent="0.3">
      <c r="B606"/>
      <c r="C606"/>
      <c r="D606"/>
      <c r="E606"/>
    </row>
    <row r="607" spans="1:5" x14ac:dyDescent="0.3">
      <c r="B607"/>
      <c r="C607"/>
      <c r="D607"/>
      <c r="E607"/>
    </row>
    <row r="608" spans="1:5" x14ac:dyDescent="0.3">
      <c r="B608"/>
      <c r="C608"/>
      <c r="D608"/>
      <c r="E608"/>
    </row>
    <row r="609" spans="2:5" x14ac:dyDescent="0.3">
      <c r="B609"/>
      <c r="C609"/>
      <c r="D609"/>
      <c r="E609"/>
    </row>
    <row r="610" spans="2:5" x14ac:dyDescent="0.3">
      <c r="B610"/>
      <c r="C610"/>
      <c r="D610"/>
      <c r="E610"/>
    </row>
    <row r="611" spans="2:5" x14ac:dyDescent="0.3">
      <c r="B611"/>
      <c r="C611"/>
      <c r="D611"/>
      <c r="E611"/>
    </row>
    <row r="612" spans="2:5" x14ac:dyDescent="0.3">
      <c r="B612"/>
      <c r="C612"/>
      <c r="D612"/>
      <c r="E612"/>
    </row>
    <row r="613" spans="2:5" x14ac:dyDescent="0.3">
      <c r="B613"/>
      <c r="C613"/>
      <c r="D613"/>
      <c r="E613"/>
    </row>
    <row r="614" spans="2:5" x14ac:dyDescent="0.3">
      <c r="B614"/>
      <c r="C614"/>
      <c r="D614"/>
      <c r="E614"/>
    </row>
    <row r="615" spans="2:5" x14ac:dyDescent="0.3">
      <c r="B615"/>
      <c r="C615"/>
      <c r="D615"/>
      <c r="E615"/>
    </row>
    <row r="616" spans="2:5" x14ac:dyDescent="0.3">
      <c r="B616"/>
      <c r="C616"/>
      <c r="D616"/>
      <c r="E616"/>
    </row>
    <row r="617" spans="2:5" x14ac:dyDescent="0.3">
      <c r="B617"/>
      <c r="C617"/>
      <c r="D617"/>
      <c r="E617"/>
    </row>
    <row r="618" spans="2:5" x14ac:dyDescent="0.3">
      <c r="B618"/>
      <c r="C618"/>
      <c r="D618"/>
      <c r="E618"/>
    </row>
    <row r="619" spans="2:5" x14ac:dyDescent="0.3">
      <c r="B619"/>
      <c r="C619"/>
      <c r="D619"/>
      <c r="E619"/>
    </row>
    <row r="620" spans="2:5" x14ac:dyDescent="0.3">
      <c r="B620"/>
      <c r="C620"/>
      <c r="D620"/>
      <c r="E620"/>
    </row>
    <row r="621" spans="2:5" x14ac:dyDescent="0.3">
      <c r="B621"/>
      <c r="C621"/>
      <c r="D621"/>
      <c r="E621"/>
    </row>
    <row r="622" spans="2:5" x14ac:dyDescent="0.3">
      <c r="B622"/>
      <c r="C622"/>
      <c r="D622"/>
      <c r="E622"/>
    </row>
    <row r="623" spans="2:5" x14ac:dyDescent="0.3">
      <c r="B623"/>
      <c r="C623"/>
      <c r="D623"/>
      <c r="E623"/>
    </row>
    <row r="624" spans="2:5" x14ac:dyDescent="0.3">
      <c r="B624"/>
      <c r="C624"/>
      <c r="D624"/>
      <c r="E624"/>
    </row>
    <row r="625" spans="2:5" x14ac:dyDescent="0.3">
      <c r="B625"/>
      <c r="C625"/>
      <c r="D625"/>
      <c r="E625"/>
    </row>
    <row r="626" spans="2:5" x14ac:dyDescent="0.3">
      <c r="B626"/>
      <c r="C626"/>
      <c r="D626"/>
      <c r="E626"/>
    </row>
    <row r="627" spans="2:5" x14ac:dyDescent="0.3">
      <c r="B627"/>
      <c r="C627"/>
      <c r="D627"/>
      <c r="E627"/>
    </row>
    <row r="628" spans="2:5" x14ac:dyDescent="0.3">
      <c r="B628"/>
      <c r="C628"/>
      <c r="D628"/>
      <c r="E628"/>
    </row>
    <row r="629" spans="2:5" x14ac:dyDescent="0.3">
      <c r="B629"/>
      <c r="C629"/>
      <c r="D629"/>
      <c r="E629"/>
    </row>
    <row r="630" spans="2:5" x14ac:dyDescent="0.3">
      <c r="B630"/>
      <c r="C630"/>
      <c r="D630"/>
      <c r="E630"/>
    </row>
    <row r="631" spans="2:5" x14ac:dyDescent="0.3">
      <c r="B631"/>
      <c r="C631"/>
      <c r="D631"/>
      <c r="E631"/>
    </row>
    <row r="632" spans="2:5" x14ac:dyDescent="0.3">
      <c r="B632"/>
      <c r="C632"/>
      <c r="D632"/>
      <c r="E632"/>
    </row>
    <row r="633" spans="2:5" x14ac:dyDescent="0.3">
      <c r="B633"/>
      <c r="C633"/>
      <c r="D633"/>
      <c r="E633"/>
    </row>
    <row r="634" spans="2:5" x14ac:dyDescent="0.3">
      <c r="B634"/>
      <c r="C634"/>
      <c r="D634"/>
      <c r="E634"/>
    </row>
  </sheetData>
  <sortState ref="B11:E502">
    <sortCondition ref="D11:D502"/>
  </sortState>
  <mergeCells count="5">
    <mergeCell ref="A4:F4"/>
    <mergeCell ref="A5:F5"/>
    <mergeCell ref="A6:F6"/>
    <mergeCell ref="A8:E8"/>
    <mergeCell ref="A7:H7"/>
  </mergeCells>
  <conditionalFormatting sqref="B11">
    <cfRule type="duplicateValues" dxfId="158" priority="56"/>
  </conditionalFormatting>
  <conditionalFormatting sqref="B1:B6 B8:B11 B635:B1048576">
    <cfRule type="duplicateValues" dxfId="157" priority="33"/>
  </conditionalFormatting>
  <conditionalFormatting sqref="B635:B1048576 D10 F10 B1:B6 B8:B11">
    <cfRule type="duplicateValues" dxfId="156" priority="128"/>
  </conditionalFormatting>
  <conditionalFormatting sqref="B635:B1048576 D10 F10 B1:B6 B8:B11">
    <cfRule type="duplicateValues" dxfId="155" priority="132"/>
  </conditionalFormatting>
  <conditionalFormatting sqref="B1:B11 B602:B1048576">
    <cfRule type="duplicateValues" dxfId="154" priority="28"/>
  </conditionalFormatting>
  <conditionalFormatting sqref="B12:B497">
    <cfRule type="duplicateValues" dxfId="153" priority="25"/>
  </conditionalFormatting>
  <conditionalFormatting sqref="B12:B497">
    <cfRule type="duplicateValues" dxfId="152" priority="24"/>
  </conditionalFormatting>
  <conditionalFormatting sqref="B12:B497">
    <cfRule type="duplicateValues" dxfId="151" priority="26"/>
  </conditionalFormatting>
  <conditionalFormatting sqref="B12:B497">
    <cfRule type="duplicateValues" dxfId="150" priority="27"/>
  </conditionalFormatting>
  <conditionalFormatting sqref="B12:B497">
    <cfRule type="duplicateValues" dxfId="149" priority="23"/>
  </conditionalFormatting>
  <conditionalFormatting sqref="B1:B497 B602:B1048576">
    <cfRule type="duplicateValues" dxfId="148" priority="22"/>
  </conditionalFormatting>
  <conditionalFormatting sqref="B1:B497 B602:B1048576">
    <cfRule type="duplicateValues" dxfId="147" priority="20"/>
  </conditionalFormatting>
  <conditionalFormatting sqref="B498:B499">
    <cfRule type="duplicateValues" dxfId="146" priority="17"/>
  </conditionalFormatting>
  <conditionalFormatting sqref="B498:B499">
    <cfRule type="duplicateValues" dxfId="145" priority="16"/>
  </conditionalFormatting>
  <conditionalFormatting sqref="B498:B499">
    <cfRule type="duplicateValues" dxfId="144" priority="18"/>
  </conditionalFormatting>
  <conditionalFormatting sqref="B498:B499">
    <cfRule type="duplicateValues" dxfId="143" priority="19"/>
  </conditionalFormatting>
  <conditionalFormatting sqref="B498:B499">
    <cfRule type="duplicateValues" dxfId="142" priority="15"/>
  </conditionalFormatting>
  <conditionalFormatting sqref="B498:B499">
    <cfRule type="duplicateValues" dxfId="141" priority="14"/>
  </conditionalFormatting>
  <conditionalFormatting sqref="B498:B499">
    <cfRule type="duplicateValues" dxfId="140" priority="13"/>
  </conditionalFormatting>
  <conditionalFormatting sqref="B1:B499 B602:B1048576">
    <cfRule type="duplicateValues" dxfId="139" priority="12"/>
  </conditionalFormatting>
  <conditionalFormatting sqref="B1:B499 B602:B1048576">
    <cfRule type="duplicateValues" dxfId="138" priority="11"/>
  </conditionalFormatting>
  <conditionalFormatting sqref="B1:B499 B602:B1048576">
    <cfRule type="duplicateValues" dxfId="13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27"/>
  <sheetViews>
    <sheetView workbookViewId="0">
      <selection activeCell="G11" sqref="G11"/>
    </sheetView>
  </sheetViews>
  <sheetFormatPr defaultColWidth="9.109375" defaultRowHeight="14.4" x14ac:dyDescent="0.3"/>
  <cols>
    <col min="1" max="1" width="4.6640625" style="8" customWidth="1"/>
    <col min="2" max="2" width="23.6640625" style="114" customWidth="1"/>
    <col min="3" max="3" width="39.5546875" style="33" customWidth="1"/>
    <col min="4" max="4" width="10.6640625" style="34" customWidth="1"/>
    <col min="5" max="5" width="40" style="50" customWidth="1"/>
    <col min="6" max="6" width="23.109375" style="22" customWidth="1"/>
    <col min="7" max="16384" width="9.109375" style="22"/>
  </cols>
  <sheetData>
    <row r="1" spans="1:10" s="13" customFormat="1" ht="13.8" x14ac:dyDescent="0.3">
      <c r="A1" s="1" t="s">
        <v>0</v>
      </c>
      <c r="B1" s="2"/>
      <c r="C1" s="2"/>
      <c r="D1" s="86"/>
      <c r="E1" s="2"/>
      <c r="F1" s="2"/>
    </row>
    <row r="2" spans="1:10" s="13" customFormat="1" ht="13.8" x14ac:dyDescent="0.3">
      <c r="A2" s="1" t="s">
        <v>150</v>
      </c>
      <c r="B2" s="2"/>
      <c r="C2" s="2"/>
      <c r="D2" s="86"/>
      <c r="E2" s="2"/>
      <c r="F2" s="2"/>
    </row>
    <row r="3" spans="1:10" ht="12.75" customHeight="1" x14ac:dyDescent="0.3">
      <c r="A3" s="3" t="s">
        <v>70</v>
      </c>
      <c r="B3" s="90"/>
      <c r="C3" s="4"/>
      <c r="D3" s="6"/>
      <c r="E3" s="30"/>
      <c r="F3" s="8"/>
    </row>
    <row r="4" spans="1:10" ht="15" customHeight="1" x14ac:dyDescent="0.3">
      <c r="A4" s="121" t="s">
        <v>71</v>
      </c>
      <c r="B4" s="121"/>
      <c r="C4" s="121"/>
      <c r="D4" s="121"/>
      <c r="E4" s="121"/>
      <c r="F4" s="121"/>
    </row>
    <row r="5" spans="1:10" ht="14.25" customHeight="1" x14ac:dyDescent="0.3">
      <c r="A5" s="118" t="s">
        <v>148</v>
      </c>
      <c r="B5" s="118"/>
      <c r="C5" s="118"/>
      <c r="D5" s="118"/>
      <c r="E5" s="118"/>
      <c r="F5" s="118"/>
    </row>
    <row r="6" spans="1:10" ht="14.25" customHeight="1" x14ac:dyDescent="0.3">
      <c r="A6" s="119" t="s">
        <v>72</v>
      </c>
      <c r="B6" s="119"/>
      <c r="C6" s="119"/>
      <c r="D6" s="119"/>
      <c r="E6" s="119"/>
      <c r="F6" s="119"/>
    </row>
    <row r="7" spans="1:10" ht="14.25" customHeight="1" x14ac:dyDescent="0.3">
      <c r="A7" s="123" t="s">
        <v>149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x14ac:dyDescent="0.3">
      <c r="A8" s="122"/>
      <c r="B8" s="122"/>
      <c r="C8" s="122"/>
      <c r="D8" s="122"/>
      <c r="E8" s="122"/>
    </row>
    <row r="9" spans="1:10" ht="66" customHeight="1" x14ac:dyDescent="0.3">
      <c r="A9" s="14" t="s">
        <v>5</v>
      </c>
      <c r="B9" s="106" t="s">
        <v>6</v>
      </c>
      <c r="C9" s="109" t="s">
        <v>7</v>
      </c>
      <c r="D9" s="15" t="s">
        <v>8</v>
      </c>
      <c r="E9" s="115" t="s">
        <v>9</v>
      </c>
      <c r="F9" s="14" t="s">
        <v>10</v>
      </c>
    </row>
    <row r="10" spans="1:10" ht="12.75" customHeight="1" x14ac:dyDescent="0.3">
      <c r="A10" s="35"/>
      <c r="B10" s="112">
        <v>1</v>
      </c>
      <c r="C10" s="36">
        <v>2</v>
      </c>
      <c r="D10" s="88">
        <v>3</v>
      </c>
      <c r="E10" s="36">
        <v>4</v>
      </c>
      <c r="F10" s="25">
        <v>5</v>
      </c>
    </row>
    <row r="11" spans="1:10" s="30" customFormat="1" ht="12.75" customHeight="1" x14ac:dyDescent="0.25">
      <c r="A11" s="68">
        <v>1</v>
      </c>
      <c r="B11" s="111" t="s">
        <v>153</v>
      </c>
      <c r="C11" s="111" t="s">
        <v>345</v>
      </c>
      <c r="D11" s="81">
        <v>40.549999999999997</v>
      </c>
      <c r="E11" s="111" t="s">
        <v>1020</v>
      </c>
      <c r="F11" s="20" t="str">
        <f t="shared" ref="F11:F74" si="0"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10" s="30" customFormat="1" ht="12.75" customHeight="1" x14ac:dyDescent="0.25">
      <c r="A12" s="68">
        <v>2</v>
      </c>
      <c r="B12" s="113" t="s">
        <v>35</v>
      </c>
      <c r="C12" s="110" t="s">
        <v>13</v>
      </c>
      <c r="D12" s="81">
        <v>40.850999999999999</v>
      </c>
      <c r="E12" s="116" t="s">
        <v>167</v>
      </c>
      <c r="F12" s="20" t="str">
        <f t="shared" si="0"/>
        <v>МСМК</v>
      </c>
    </row>
    <row r="13" spans="1:10" s="30" customFormat="1" ht="12.75" customHeight="1" x14ac:dyDescent="0.25">
      <c r="A13" s="68">
        <v>3</v>
      </c>
      <c r="B13" s="113" t="s">
        <v>20</v>
      </c>
      <c r="C13" s="110" t="s">
        <v>174</v>
      </c>
      <c r="D13" s="81">
        <v>40.944000000000003</v>
      </c>
      <c r="E13" s="116" t="s">
        <v>167</v>
      </c>
      <c r="F13" s="20" t="str">
        <f t="shared" si="0"/>
        <v>МСМК</v>
      </c>
    </row>
    <row r="14" spans="1:10" s="30" customFormat="1" ht="12.75" customHeight="1" x14ac:dyDescent="0.25">
      <c r="A14" s="68">
        <v>4</v>
      </c>
      <c r="B14" s="113" t="s">
        <v>27</v>
      </c>
      <c r="C14" s="110" t="s">
        <v>168</v>
      </c>
      <c r="D14" s="81">
        <v>40.956000000000003</v>
      </c>
      <c r="E14" s="116" t="s">
        <v>167</v>
      </c>
      <c r="F14" s="20" t="str">
        <f t="shared" si="0"/>
        <v>МСМК</v>
      </c>
    </row>
    <row r="15" spans="1:10" s="30" customFormat="1" ht="12.75" customHeight="1" x14ac:dyDescent="0.25">
      <c r="A15" s="68">
        <v>5</v>
      </c>
      <c r="B15" s="113" t="s">
        <v>24</v>
      </c>
      <c r="C15" s="110" t="s">
        <v>173</v>
      </c>
      <c r="D15" s="81">
        <v>40.959000000000003</v>
      </c>
      <c r="E15" s="116" t="s">
        <v>167</v>
      </c>
      <c r="F15" s="20" t="str">
        <f t="shared" si="0"/>
        <v>МСМК</v>
      </c>
    </row>
    <row r="16" spans="1:10" s="30" customFormat="1" ht="12.75" customHeight="1" x14ac:dyDescent="0.25">
      <c r="A16" s="68">
        <v>6</v>
      </c>
      <c r="B16" s="113" t="s">
        <v>143</v>
      </c>
      <c r="C16" s="110" t="s">
        <v>996</v>
      </c>
      <c r="D16" s="81">
        <v>40.996000000000002</v>
      </c>
      <c r="E16" s="116" t="s">
        <v>167</v>
      </c>
      <c r="F16" s="20" t="str">
        <f t="shared" si="0"/>
        <v>МСМК</v>
      </c>
    </row>
    <row r="17" spans="1:6" s="30" customFormat="1" ht="12.75" customHeight="1" x14ac:dyDescent="0.25">
      <c r="A17" s="68">
        <v>7</v>
      </c>
      <c r="B17" s="111" t="s">
        <v>14</v>
      </c>
      <c r="C17" s="111" t="s">
        <v>15</v>
      </c>
      <c r="D17" s="81">
        <v>41.061</v>
      </c>
      <c r="E17" s="111" t="s">
        <v>1022</v>
      </c>
      <c r="F17" s="20" t="str">
        <f t="shared" si="0"/>
        <v>МСМК</v>
      </c>
    </row>
    <row r="18" spans="1:6" s="30" customFormat="1" ht="12.75" customHeight="1" x14ac:dyDescent="0.25">
      <c r="A18" s="68">
        <v>8</v>
      </c>
      <c r="B18" s="113" t="s">
        <v>18</v>
      </c>
      <c r="C18" s="110" t="s">
        <v>178</v>
      </c>
      <c r="D18" s="81">
        <v>41.067999999999998</v>
      </c>
      <c r="E18" s="116" t="s">
        <v>167</v>
      </c>
      <c r="F18" s="20" t="str">
        <f t="shared" si="0"/>
        <v>МСМК</v>
      </c>
    </row>
    <row r="19" spans="1:6" s="30" customFormat="1" ht="12.75" customHeight="1" x14ac:dyDescent="0.25">
      <c r="A19" s="68">
        <v>9</v>
      </c>
      <c r="B19" s="111" t="s">
        <v>19</v>
      </c>
      <c r="C19" s="111" t="s">
        <v>170</v>
      </c>
      <c r="D19" s="81">
        <v>41.08</v>
      </c>
      <c r="E19" s="111" t="s">
        <v>1020</v>
      </c>
      <c r="F19" s="20" t="str">
        <f t="shared" si="0"/>
        <v>МСМК</v>
      </c>
    </row>
    <row r="20" spans="1:6" s="30" customFormat="1" ht="12.75" customHeight="1" x14ac:dyDescent="0.25">
      <c r="A20" s="68">
        <v>10</v>
      </c>
      <c r="B20" s="111" t="s">
        <v>166</v>
      </c>
      <c r="C20" s="110" t="s">
        <v>168</v>
      </c>
      <c r="D20" s="81">
        <v>41.142000000000003</v>
      </c>
      <c r="E20" s="111" t="s">
        <v>1022</v>
      </c>
      <c r="F20" s="20" t="str">
        <f t="shared" si="0"/>
        <v>МС</v>
      </c>
    </row>
    <row r="21" spans="1:6" s="30" customFormat="1" ht="12.75" customHeight="1" x14ac:dyDescent="0.25">
      <c r="A21" s="68">
        <v>11</v>
      </c>
      <c r="B21" s="111" t="s">
        <v>11</v>
      </c>
      <c r="C21" s="111" t="s">
        <v>169</v>
      </c>
      <c r="D21" s="81">
        <v>41.155999999999999</v>
      </c>
      <c r="E21" s="111" t="s">
        <v>1022</v>
      </c>
      <c r="F21" s="20" t="str">
        <f t="shared" si="0"/>
        <v>МС</v>
      </c>
    </row>
    <row r="22" spans="1:6" s="30" customFormat="1" ht="12.75" customHeight="1" x14ac:dyDescent="0.25">
      <c r="A22" s="68">
        <v>12</v>
      </c>
      <c r="B22" s="111" t="s">
        <v>42</v>
      </c>
      <c r="C22" s="111" t="s">
        <v>345</v>
      </c>
      <c r="D22" s="81">
        <v>41.21</v>
      </c>
      <c r="E22" s="111" t="s">
        <v>1020</v>
      </c>
      <c r="F22" s="20" t="str">
        <f t="shared" si="0"/>
        <v>МС</v>
      </c>
    </row>
    <row r="23" spans="1:6" s="30" customFormat="1" ht="12.75" customHeight="1" x14ac:dyDescent="0.25">
      <c r="A23" s="68">
        <v>13</v>
      </c>
      <c r="B23" s="113" t="s">
        <v>17</v>
      </c>
      <c r="C23" s="110" t="s">
        <v>15</v>
      </c>
      <c r="D23" s="81">
        <v>41.271000000000001</v>
      </c>
      <c r="E23" s="116" t="s">
        <v>158</v>
      </c>
      <c r="F23" s="20" t="str">
        <f t="shared" si="0"/>
        <v>МС</v>
      </c>
    </row>
    <row r="24" spans="1:6" s="30" customFormat="1" ht="12.75" customHeight="1" x14ac:dyDescent="0.25">
      <c r="A24" s="68">
        <v>14</v>
      </c>
      <c r="B24" s="111" t="s">
        <v>16</v>
      </c>
      <c r="C24" s="111" t="s">
        <v>175</v>
      </c>
      <c r="D24" s="81">
        <v>41.3</v>
      </c>
      <c r="E24" s="111" t="s">
        <v>1020</v>
      </c>
      <c r="F24" s="20" t="str">
        <f t="shared" si="0"/>
        <v>МС</v>
      </c>
    </row>
    <row r="25" spans="1:6" s="30" customFormat="1" ht="12.75" customHeight="1" x14ac:dyDescent="0.25">
      <c r="A25" s="68">
        <v>15</v>
      </c>
      <c r="B25" s="113" t="s">
        <v>36</v>
      </c>
      <c r="C25" s="110" t="s">
        <v>171</v>
      </c>
      <c r="D25" s="81">
        <v>41.317999999999998</v>
      </c>
      <c r="E25" s="116" t="s">
        <v>167</v>
      </c>
      <c r="F25" s="20" t="str">
        <f t="shared" si="0"/>
        <v>МС</v>
      </c>
    </row>
    <row r="26" spans="1:6" s="30" customFormat="1" ht="12.75" customHeight="1" x14ac:dyDescent="0.25">
      <c r="A26" s="68">
        <v>16</v>
      </c>
      <c r="B26" s="111" t="s">
        <v>47</v>
      </c>
      <c r="C26" s="111" t="s">
        <v>13</v>
      </c>
      <c r="D26" s="81">
        <v>41.44</v>
      </c>
      <c r="E26" s="111" t="s">
        <v>1020</v>
      </c>
      <c r="F26" s="20" t="str">
        <f t="shared" si="0"/>
        <v>МС</v>
      </c>
    </row>
    <row r="27" spans="1:6" s="30" customFormat="1" ht="12.75" customHeight="1" x14ac:dyDescent="0.25">
      <c r="A27" s="68">
        <v>17</v>
      </c>
      <c r="B27" s="111" t="s">
        <v>28</v>
      </c>
      <c r="C27" s="111" t="s">
        <v>176</v>
      </c>
      <c r="D27" s="81">
        <v>41.45</v>
      </c>
      <c r="E27" s="111" t="s">
        <v>1020</v>
      </c>
      <c r="F27" s="20" t="str">
        <f t="shared" si="0"/>
        <v>МС</v>
      </c>
    </row>
    <row r="28" spans="1:6" s="30" customFormat="1" ht="12.75" customHeight="1" x14ac:dyDescent="0.25">
      <c r="A28" s="68">
        <v>18</v>
      </c>
      <c r="B28" s="111" t="s">
        <v>12</v>
      </c>
      <c r="C28" s="111" t="s">
        <v>169</v>
      </c>
      <c r="D28" s="81">
        <v>41.51</v>
      </c>
      <c r="E28" s="111" t="s">
        <v>1021</v>
      </c>
      <c r="F28" s="20" t="str">
        <f t="shared" si="0"/>
        <v>МС</v>
      </c>
    </row>
    <row r="29" spans="1:6" s="30" customFormat="1" ht="12.75" customHeight="1" x14ac:dyDescent="0.25">
      <c r="A29" s="68">
        <v>19</v>
      </c>
      <c r="B29" s="111" t="s">
        <v>59</v>
      </c>
      <c r="C29" s="111" t="s">
        <v>13</v>
      </c>
      <c r="D29" s="81">
        <v>41.58</v>
      </c>
      <c r="E29" s="111" t="s">
        <v>1020</v>
      </c>
      <c r="F29" s="20" t="str">
        <f t="shared" si="0"/>
        <v>МС</v>
      </c>
    </row>
    <row r="30" spans="1:6" s="30" customFormat="1" ht="12.75" customHeight="1" x14ac:dyDescent="0.25">
      <c r="A30" s="68">
        <v>20</v>
      </c>
      <c r="B30" s="113" t="s">
        <v>344</v>
      </c>
      <c r="C30" s="110" t="s">
        <v>175</v>
      </c>
      <c r="D30" s="81">
        <v>41.6</v>
      </c>
      <c r="E30" s="116" t="s">
        <v>353</v>
      </c>
      <c r="F30" s="20" t="str">
        <f t="shared" si="0"/>
        <v>МС</v>
      </c>
    </row>
    <row r="31" spans="1:6" s="30" customFormat="1" ht="12.75" customHeight="1" x14ac:dyDescent="0.25">
      <c r="A31" s="68">
        <v>21</v>
      </c>
      <c r="B31" s="113" t="s">
        <v>53</v>
      </c>
      <c r="C31" s="110" t="s">
        <v>15</v>
      </c>
      <c r="D31" s="81">
        <v>41.625999999999998</v>
      </c>
      <c r="E31" s="116" t="s">
        <v>158</v>
      </c>
      <c r="F31" s="20" t="str">
        <f t="shared" si="0"/>
        <v>МС</v>
      </c>
    </row>
    <row r="32" spans="1:6" s="30" customFormat="1" ht="12.75" customHeight="1" x14ac:dyDescent="0.25">
      <c r="A32" s="68">
        <v>22</v>
      </c>
      <c r="B32" s="111" t="s">
        <v>51</v>
      </c>
      <c r="C32" s="111" t="s">
        <v>175</v>
      </c>
      <c r="D32" s="81">
        <v>41.642000000000003</v>
      </c>
      <c r="E32" s="111" t="s">
        <v>1022</v>
      </c>
      <c r="F32" s="20" t="str">
        <f t="shared" si="0"/>
        <v>МС</v>
      </c>
    </row>
    <row r="33" spans="1:6" s="30" customFormat="1" ht="12.75" customHeight="1" x14ac:dyDescent="0.25">
      <c r="A33" s="68">
        <v>23</v>
      </c>
      <c r="B33" s="113" t="s">
        <v>56</v>
      </c>
      <c r="C33" s="110" t="s">
        <v>15</v>
      </c>
      <c r="D33" s="81">
        <v>41.7</v>
      </c>
      <c r="E33" s="116" t="s">
        <v>353</v>
      </c>
      <c r="F33" s="20" t="str">
        <f t="shared" si="0"/>
        <v>МС</v>
      </c>
    </row>
    <row r="34" spans="1:6" s="30" customFormat="1" ht="12.75" customHeight="1" x14ac:dyDescent="0.25">
      <c r="A34" s="68">
        <v>24</v>
      </c>
      <c r="B34" s="113" t="s">
        <v>22</v>
      </c>
      <c r="C34" s="110" t="s">
        <v>169</v>
      </c>
      <c r="D34" s="81">
        <v>41.735999999999997</v>
      </c>
      <c r="E34" s="116" t="s">
        <v>167</v>
      </c>
      <c r="F34" s="20" t="str">
        <f t="shared" si="0"/>
        <v>МС</v>
      </c>
    </row>
    <row r="35" spans="1:6" s="30" customFormat="1" ht="12.75" customHeight="1" x14ac:dyDescent="0.25">
      <c r="A35" s="68">
        <v>25</v>
      </c>
      <c r="B35" s="111" t="s">
        <v>33</v>
      </c>
      <c r="C35" s="111" t="s">
        <v>171</v>
      </c>
      <c r="D35" s="81">
        <v>41.74</v>
      </c>
      <c r="E35" s="111" t="s">
        <v>1020</v>
      </c>
      <c r="F35" s="20" t="str">
        <f t="shared" si="0"/>
        <v>МС</v>
      </c>
    </row>
    <row r="36" spans="1:6" s="30" customFormat="1" ht="12.75" customHeight="1" x14ac:dyDescent="0.25">
      <c r="A36" s="68">
        <v>26</v>
      </c>
      <c r="B36" s="111" t="s">
        <v>32</v>
      </c>
      <c r="C36" s="111" t="s">
        <v>176</v>
      </c>
      <c r="D36" s="81">
        <v>41.84</v>
      </c>
      <c r="E36" s="111" t="s">
        <v>1020</v>
      </c>
      <c r="F36" s="20" t="str">
        <f t="shared" si="0"/>
        <v>МС</v>
      </c>
    </row>
    <row r="37" spans="1:6" s="30" customFormat="1" ht="12.75" customHeight="1" x14ac:dyDescent="0.25">
      <c r="A37" s="68">
        <v>27</v>
      </c>
      <c r="B37" s="113" t="s">
        <v>151</v>
      </c>
      <c r="C37" s="110" t="s">
        <v>152</v>
      </c>
      <c r="D37" s="81">
        <v>41.969000000000001</v>
      </c>
      <c r="E37" s="116" t="s">
        <v>167</v>
      </c>
      <c r="F37" s="20" t="str">
        <f t="shared" si="0"/>
        <v>МС</v>
      </c>
    </row>
    <row r="38" spans="1:6" s="30" customFormat="1" ht="12.75" customHeight="1" x14ac:dyDescent="0.25">
      <c r="A38" s="68">
        <v>28</v>
      </c>
      <c r="B38" s="113" t="s">
        <v>57</v>
      </c>
      <c r="C38" s="110" t="s">
        <v>345</v>
      </c>
      <c r="D38" s="81">
        <v>42.003</v>
      </c>
      <c r="E38" s="116" t="s">
        <v>158</v>
      </c>
      <c r="F38" s="20" t="str">
        <f t="shared" si="0"/>
        <v>МС</v>
      </c>
    </row>
    <row r="39" spans="1:6" s="30" customFormat="1" ht="12.75" customHeight="1" x14ac:dyDescent="0.25">
      <c r="A39" s="68">
        <v>29</v>
      </c>
      <c r="B39" s="111" t="s">
        <v>67</v>
      </c>
      <c r="C39" s="111" t="s">
        <v>13</v>
      </c>
      <c r="D39" s="81">
        <v>42.052999999999997</v>
      </c>
      <c r="E39" s="111" t="s">
        <v>1022</v>
      </c>
      <c r="F39" s="20" t="str">
        <f t="shared" si="0"/>
        <v>МС</v>
      </c>
    </row>
    <row r="40" spans="1:6" s="30" customFormat="1" ht="12.75" customHeight="1" x14ac:dyDescent="0.25">
      <c r="A40" s="68">
        <v>30</v>
      </c>
      <c r="B40" s="113" t="s">
        <v>49</v>
      </c>
      <c r="C40" s="110" t="s">
        <v>175</v>
      </c>
      <c r="D40" s="81">
        <v>42.15</v>
      </c>
      <c r="E40" s="116" t="s">
        <v>353</v>
      </c>
      <c r="F40" s="20" t="str">
        <f t="shared" si="0"/>
        <v>МС</v>
      </c>
    </row>
    <row r="41" spans="1:6" s="30" customFormat="1" ht="12.75" customHeight="1" x14ac:dyDescent="0.25">
      <c r="A41" s="68">
        <v>31</v>
      </c>
      <c r="B41" s="113" t="s">
        <v>48</v>
      </c>
      <c r="C41" s="110" t="s">
        <v>169</v>
      </c>
      <c r="D41" s="81">
        <v>42.18</v>
      </c>
      <c r="E41" s="116" t="s">
        <v>353</v>
      </c>
      <c r="F41" s="20" t="str">
        <f t="shared" si="0"/>
        <v>МС</v>
      </c>
    </row>
    <row r="42" spans="1:6" s="30" customFormat="1" ht="12.75" customHeight="1" x14ac:dyDescent="0.25">
      <c r="A42" s="68">
        <v>32</v>
      </c>
      <c r="B42" s="111" t="s">
        <v>21</v>
      </c>
      <c r="C42" s="111" t="s">
        <v>13</v>
      </c>
      <c r="D42" s="81">
        <v>42.21</v>
      </c>
      <c r="E42" s="111" t="s">
        <v>1020</v>
      </c>
      <c r="F42" s="20" t="str">
        <f t="shared" si="0"/>
        <v>МС</v>
      </c>
    </row>
    <row r="43" spans="1:6" s="30" customFormat="1" ht="12.75" customHeight="1" x14ac:dyDescent="0.25">
      <c r="A43" s="68">
        <v>33</v>
      </c>
      <c r="B43" s="113" t="s">
        <v>23</v>
      </c>
      <c r="C43" s="110" t="s">
        <v>13</v>
      </c>
      <c r="D43" s="81">
        <v>42.218000000000004</v>
      </c>
      <c r="E43" s="116" t="s">
        <v>158</v>
      </c>
      <c r="F43" s="20" t="str">
        <f t="shared" si="0"/>
        <v>МС</v>
      </c>
    </row>
    <row r="44" spans="1:6" s="30" customFormat="1" ht="12.75" customHeight="1" x14ac:dyDescent="0.25">
      <c r="A44" s="68">
        <v>34</v>
      </c>
      <c r="B44" s="111" t="s">
        <v>44</v>
      </c>
      <c r="C44" s="111" t="s">
        <v>13</v>
      </c>
      <c r="D44" s="81">
        <v>42.24</v>
      </c>
      <c r="E44" s="111" t="s">
        <v>1021</v>
      </c>
      <c r="F44" s="20" t="str">
        <f t="shared" si="0"/>
        <v>МС</v>
      </c>
    </row>
    <row r="45" spans="1:6" s="30" customFormat="1" ht="12.75" customHeight="1" x14ac:dyDescent="0.25">
      <c r="A45" s="68">
        <v>35</v>
      </c>
      <c r="B45" s="111" t="s">
        <v>25</v>
      </c>
      <c r="C45" s="111" t="s">
        <v>169</v>
      </c>
      <c r="D45" s="81">
        <v>42.26</v>
      </c>
      <c r="E45" s="111" t="s">
        <v>1020</v>
      </c>
      <c r="F45" s="20" t="str">
        <f t="shared" si="0"/>
        <v>МС</v>
      </c>
    </row>
    <row r="46" spans="1:6" s="30" customFormat="1" ht="12.75" customHeight="1" x14ac:dyDescent="0.25">
      <c r="A46" s="68">
        <v>36</v>
      </c>
      <c r="B46" s="113" t="s">
        <v>31</v>
      </c>
      <c r="C46" s="110" t="s">
        <v>178</v>
      </c>
      <c r="D46" s="81">
        <v>42.36</v>
      </c>
      <c r="E46" s="116" t="s">
        <v>353</v>
      </c>
      <c r="F46" s="20" t="str">
        <f t="shared" si="0"/>
        <v>МС</v>
      </c>
    </row>
    <row r="47" spans="1:6" s="30" customFormat="1" ht="12.75" customHeight="1" x14ac:dyDescent="0.25">
      <c r="A47" s="68">
        <v>37</v>
      </c>
      <c r="B47" s="111" t="s">
        <v>155</v>
      </c>
      <c r="C47" s="111" t="s">
        <v>13</v>
      </c>
      <c r="D47" s="81">
        <v>42.41</v>
      </c>
      <c r="E47" s="111" t="s">
        <v>1021</v>
      </c>
      <c r="F47" s="20" t="str">
        <f t="shared" si="0"/>
        <v>МС</v>
      </c>
    </row>
    <row r="48" spans="1:6" s="30" customFormat="1" ht="12.75" customHeight="1" x14ac:dyDescent="0.25">
      <c r="A48" s="68">
        <v>38</v>
      </c>
      <c r="B48" s="113" t="s">
        <v>43</v>
      </c>
      <c r="C48" s="110" t="s">
        <v>15</v>
      </c>
      <c r="D48" s="81">
        <v>42.423000000000002</v>
      </c>
      <c r="E48" s="116" t="s">
        <v>158</v>
      </c>
      <c r="F48" s="20" t="str">
        <f t="shared" si="0"/>
        <v>МС</v>
      </c>
    </row>
    <row r="49" spans="1:6" s="30" customFormat="1" ht="12.75" customHeight="1" x14ac:dyDescent="0.25">
      <c r="A49" s="68">
        <v>39</v>
      </c>
      <c r="B49" s="111" t="s">
        <v>39</v>
      </c>
      <c r="C49" s="111" t="s">
        <v>15</v>
      </c>
      <c r="D49" s="81">
        <v>42.47</v>
      </c>
      <c r="E49" s="111" t="s">
        <v>1021</v>
      </c>
      <c r="F49" s="20" t="str">
        <f t="shared" si="0"/>
        <v>МС</v>
      </c>
    </row>
    <row r="50" spans="1:6" s="30" customFormat="1" ht="12.75" customHeight="1" x14ac:dyDescent="0.25">
      <c r="A50" s="68">
        <v>40</v>
      </c>
      <c r="B50" s="111" t="s">
        <v>58</v>
      </c>
      <c r="C50" s="111" t="s">
        <v>15</v>
      </c>
      <c r="D50" s="81">
        <v>42.49</v>
      </c>
      <c r="E50" s="111" t="s">
        <v>1020</v>
      </c>
      <c r="F50" s="20" t="str">
        <f t="shared" si="0"/>
        <v>МС</v>
      </c>
    </row>
    <row r="51" spans="1:6" s="30" customFormat="1" ht="12.75" customHeight="1" x14ac:dyDescent="0.25">
      <c r="A51" s="68">
        <v>41</v>
      </c>
      <c r="B51" s="111" t="s">
        <v>66</v>
      </c>
      <c r="C51" s="111" t="s">
        <v>176</v>
      </c>
      <c r="D51" s="81">
        <v>42.51</v>
      </c>
      <c r="E51" s="80" t="s">
        <v>1017</v>
      </c>
      <c r="F51" s="20" t="str">
        <f t="shared" si="0"/>
        <v>МС</v>
      </c>
    </row>
    <row r="52" spans="1:6" ht="12.75" customHeight="1" x14ac:dyDescent="0.3">
      <c r="A52" s="68">
        <v>42</v>
      </c>
      <c r="B52" s="111" t="s">
        <v>156</v>
      </c>
      <c r="C52" s="111" t="s">
        <v>169</v>
      </c>
      <c r="D52" s="81">
        <v>42.54</v>
      </c>
      <c r="E52" s="111" t="s">
        <v>1020</v>
      </c>
      <c r="F52" s="20" t="str">
        <f t="shared" si="0"/>
        <v>МС</v>
      </c>
    </row>
    <row r="53" spans="1:6" ht="12.75" customHeight="1" x14ac:dyDescent="0.3">
      <c r="A53" s="68">
        <v>43</v>
      </c>
      <c r="B53" s="111" t="s">
        <v>29</v>
      </c>
      <c r="C53" s="111" t="s">
        <v>171</v>
      </c>
      <c r="D53" s="81">
        <v>42.57</v>
      </c>
      <c r="E53" s="111" t="s">
        <v>1020</v>
      </c>
      <c r="F53" s="20" t="str">
        <f t="shared" si="0"/>
        <v>МС</v>
      </c>
    </row>
    <row r="54" spans="1:6" ht="12.75" customHeight="1" x14ac:dyDescent="0.3">
      <c r="A54" s="68">
        <v>44</v>
      </c>
      <c r="B54" s="113" t="s">
        <v>54</v>
      </c>
      <c r="C54" s="110" t="s">
        <v>171</v>
      </c>
      <c r="D54" s="81">
        <v>42.578000000000003</v>
      </c>
      <c r="E54" s="116" t="s">
        <v>355</v>
      </c>
      <c r="F54" s="20" t="str">
        <f t="shared" si="0"/>
        <v>МС</v>
      </c>
    </row>
    <row r="55" spans="1:6" ht="12.75" customHeight="1" x14ac:dyDescent="0.3">
      <c r="A55" s="68">
        <v>45</v>
      </c>
      <c r="B55" s="111" t="s">
        <v>339</v>
      </c>
      <c r="C55" s="110" t="s">
        <v>15</v>
      </c>
      <c r="D55" s="81">
        <v>42.62</v>
      </c>
      <c r="E55" s="80" t="s">
        <v>1017</v>
      </c>
      <c r="F55" s="20" t="str">
        <f t="shared" si="0"/>
        <v>МС</v>
      </c>
    </row>
    <row r="56" spans="1:6" ht="12.75" customHeight="1" x14ac:dyDescent="0.3">
      <c r="A56" s="68">
        <v>46</v>
      </c>
      <c r="B56" s="111" t="s">
        <v>38</v>
      </c>
      <c r="C56" s="111" t="s">
        <v>171</v>
      </c>
      <c r="D56" s="81">
        <v>42.68</v>
      </c>
      <c r="E56" s="111" t="s">
        <v>1020</v>
      </c>
      <c r="F56" s="20" t="str">
        <f t="shared" si="0"/>
        <v>МС</v>
      </c>
    </row>
    <row r="57" spans="1:6" ht="12.75" customHeight="1" x14ac:dyDescent="0.3">
      <c r="A57" s="68">
        <v>47</v>
      </c>
      <c r="B57" s="113" t="s">
        <v>62</v>
      </c>
      <c r="C57" s="110" t="s">
        <v>13</v>
      </c>
      <c r="D57" s="81">
        <v>42.69</v>
      </c>
      <c r="E57" s="116" t="s">
        <v>983</v>
      </c>
      <c r="F57" s="20" t="str">
        <f t="shared" si="0"/>
        <v>МС</v>
      </c>
    </row>
    <row r="58" spans="1:6" ht="12.75" customHeight="1" x14ac:dyDescent="0.3">
      <c r="A58" s="68">
        <v>48</v>
      </c>
      <c r="B58" s="111" t="s">
        <v>223</v>
      </c>
      <c r="C58" s="111" t="s">
        <v>13</v>
      </c>
      <c r="D58" s="81">
        <v>42.7</v>
      </c>
      <c r="E58" s="80" t="s">
        <v>1017</v>
      </c>
      <c r="F58" s="20" t="str">
        <f t="shared" si="0"/>
        <v>МС</v>
      </c>
    </row>
    <row r="59" spans="1:6" ht="12.75" customHeight="1" x14ac:dyDescent="0.3">
      <c r="A59" s="68">
        <v>49</v>
      </c>
      <c r="B59" s="111" t="s">
        <v>26</v>
      </c>
      <c r="C59" s="111" t="s">
        <v>172</v>
      </c>
      <c r="D59" s="81">
        <v>42.7</v>
      </c>
      <c r="E59" s="80" t="s">
        <v>1017</v>
      </c>
      <c r="F59" s="20" t="str">
        <f t="shared" si="0"/>
        <v>МС</v>
      </c>
    </row>
    <row r="60" spans="1:6" ht="12.75" customHeight="1" x14ac:dyDescent="0.3">
      <c r="A60" s="68">
        <v>50</v>
      </c>
      <c r="B60" s="113" t="s">
        <v>304</v>
      </c>
      <c r="C60" s="110" t="s">
        <v>15</v>
      </c>
      <c r="D60" s="81">
        <v>42.76</v>
      </c>
      <c r="E60" s="116" t="s">
        <v>987</v>
      </c>
      <c r="F60" s="20" t="str">
        <f t="shared" si="0"/>
        <v>МС</v>
      </c>
    </row>
    <row r="61" spans="1:6" ht="12.75" customHeight="1" x14ac:dyDescent="0.3">
      <c r="A61" s="68">
        <v>51</v>
      </c>
      <c r="B61" s="111" t="s">
        <v>41</v>
      </c>
      <c r="C61" s="111" t="s">
        <v>178</v>
      </c>
      <c r="D61" s="81">
        <v>42.84</v>
      </c>
      <c r="E61" s="111" t="s">
        <v>1020</v>
      </c>
      <c r="F61" s="20" t="str">
        <f t="shared" si="0"/>
        <v>МС</v>
      </c>
    </row>
    <row r="62" spans="1:6" ht="12.75" customHeight="1" x14ac:dyDescent="0.3">
      <c r="A62" s="68">
        <v>52</v>
      </c>
      <c r="B62" s="113" t="s">
        <v>235</v>
      </c>
      <c r="C62" s="110" t="s">
        <v>169</v>
      </c>
      <c r="D62" s="81">
        <v>42.85</v>
      </c>
      <c r="E62" s="116" t="s">
        <v>983</v>
      </c>
      <c r="F62" s="20" t="str">
        <f t="shared" si="0"/>
        <v>МС</v>
      </c>
    </row>
    <row r="63" spans="1:6" ht="12.75" customHeight="1" x14ac:dyDescent="0.3">
      <c r="A63" s="68">
        <v>53</v>
      </c>
      <c r="B63" s="113" t="s">
        <v>236</v>
      </c>
      <c r="C63" s="110" t="s">
        <v>519</v>
      </c>
      <c r="D63" s="81">
        <v>42.872999999999998</v>
      </c>
      <c r="E63" s="116" t="s">
        <v>250</v>
      </c>
      <c r="F63" s="20" t="str">
        <f t="shared" si="0"/>
        <v>МС</v>
      </c>
    </row>
    <row r="64" spans="1:6" ht="12.75" customHeight="1" x14ac:dyDescent="0.3">
      <c r="A64" s="68">
        <v>54</v>
      </c>
      <c r="B64" s="113" t="s">
        <v>50</v>
      </c>
      <c r="C64" s="110" t="s">
        <v>179</v>
      </c>
      <c r="D64" s="81">
        <v>42.93</v>
      </c>
      <c r="E64" s="116" t="s">
        <v>987</v>
      </c>
      <c r="F64" s="20" t="str">
        <f t="shared" si="0"/>
        <v>МС</v>
      </c>
    </row>
    <row r="65" spans="1:6" ht="12.75" customHeight="1" x14ac:dyDescent="0.3">
      <c r="A65" s="68">
        <v>55</v>
      </c>
      <c r="B65" s="113" t="s">
        <v>163</v>
      </c>
      <c r="C65" s="110" t="s">
        <v>180</v>
      </c>
      <c r="D65" s="81">
        <v>42.933999999999997</v>
      </c>
      <c r="E65" s="116" t="s">
        <v>158</v>
      </c>
      <c r="F65" s="20" t="str">
        <f t="shared" si="0"/>
        <v>МС</v>
      </c>
    </row>
    <row r="66" spans="1:6" ht="12.75" customHeight="1" x14ac:dyDescent="0.3">
      <c r="A66" s="68">
        <v>56</v>
      </c>
      <c r="B66" s="111" t="s">
        <v>1011</v>
      </c>
      <c r="C66" s="111" t="s">
        <v>15</v>
      </c>
      <c r="D66" s="81">
        <v>43</v>
      </c>
      <c r="E66" s="80" t="s">
        <v>1017</v>
      </c>
      <c r="F66" s="20" t="str">
        <f t="shared" si="0"/>
        <v>МС</v>
      </c>
    </row>
    <row r="67" spans="1:6" ht="12.75" customHeight="1" x14ac:dyDescent="0.3">
      <c r="A67" s="68">
        <v>57</v>
      </c>
      <c r="B67" s="113" t="s">
        <v>30</v>
      </c>
      <c r="C67" s="110" t="s">
        <v>170</v>
      </c>
      <c r="D67" s="81">
        <v>43.000999999999998</v>
      </c>
      <c r="E67" s="116" t="s">
        <v>355</v>
      </c>
      <c r="F67" s="20" t="str">
        <f t="shared" si="0"/>
        <v>МС</v>
      </c>
    </row>
    <row r="68" spans="1:6" ht="12.75" customHeight="1" x14ac:dyDescent="0.3">
      <c r="A68" s="68">
        <v>58</v>
      </c>
      <c r="B68" s="113" t="s">
        <v>1006</v>
      </c>
      <c r="C68" s="110" t="s">
        <v>169</v>
      </c>
      <c r="D68" s="81">
        <v>43.05</v>
      </c>
      <c r="E68" s="116" t="s">
        <v>983</v>
      </c>
      <c r="F68" s="20" t="str">
        <f t="shared" si="0"/>
        <v>МС</v>
      </c>
    </row>
    <row r="69" spans="1:6" ht="12.75" customHeight="1" x14ac:dyDescent="0.3">
      <c r="A69" s="68">
        <v>59</v>
      </c>
      <c r="B69" s="111" t="s">
        <v>314</v>
      </c>
      <c r="C69" s="111" t="s">
        <v>179</v>
      </c>
      <c r="D69" s="81">
        <v>43.05</v>
      </c>
      <c r="E69" s="111" t="s">
        <v>1021</v>
      </c>
      <c r="F69" s="20" t="str">
        <f t="shared" si="0"/>
        <v>МС</v>
      </c>
    </row>
    <row r="70" spans="1:6" ht="12.75" customHeight="1" x14ac:dyDescent="0.3">
      <c r="A70" s="68">
        <v>60</v>
      </c>
      <c r="B70" s="111" t="s">
        <v>1019</v>
      </c>
      <c r="C70" s="111" t="s">
        <v>13</v>
      </c>
      <c r="D70" s="81">
        <v>43.06</v>
      </c>
      <c r="E70" s="111" t="s">
        <v>1020</v>
      </c>
      <c r="F70" s="20" t="str">
        <f t="shared" si="0"/>
        <v>МС</v>
      </c>
    </row>
    <row r="71" spans="1:6" ht="12.75" customHeight="1" x14ac:dyDescent="0.3">
      <c r="A71" s="68">
        <v>61</v>
      </c>
      <c r="B71" s="111" t="s">
        <v>316</v>
      </c>
      <c r="C71" s="111" t="s">
        <v>15</v>
      </c>
      <c r="D71" s="81">
        <v>43.13</v>
      </c>
      <c r="E71" s="111" t="s">
        <v>1020</v>
      </c>
      <c r="F71" s="20" t="str">
        <f t="shared" si="0"/>
        <v>МС</v>
      </c>
    </row>
    <row r="72" spans="1:6" ht="12.75" customHeight="1" x14ac:dyDescent="0.3">
      <c r="A72" s="68">
        <v>62</v>
      </c>
      <c r="B72" s="111" t="s">
        <v>40</v>
      </c>
      <c r="C72" s="111" t="s">
        <v>345</v>
      </c>
      <c r="D72" s="81">
        <v>43.14</v>
      </c>
      <c r="E72" s="111" t="s">
        <v>1020</v>
      </c>
      <c r="F72" s="20" t="str">
        <f t="shared" si="0"/>
        <v>МС</v>
      </c>
    </row>
    <row r="73" spans="1:6" ht="12.75" customHeight="1" x14ac:dyDescent="0.3">
      <c r="A73" s="68">
        <v>63</v>
      </c>
      <c r="B73" s="111" t="s">
        <v>228</v>
      </c>
      <c r="C73" s="111" t="s">
        <v>169</v>
      </c>
      <c r="D73" s="81">
        <v>43.15</v>
      </c>
      <c r="E73" s="80" t="s">
        <v>1017</v>
      </c>
      <c r="F73" s="20" t="str">
        <f t="shared" si="0"/>
        <v>МС</v>
      </c>
    </row>
    <row r="74" spans="1:6" ht="12.75" customHeight="1" x14ac:dyDescent="0.3">
      <c r="A74" s="68">
        <v>64</v>
      </c>
      <c r="B74" s="111" t="s">
        <v>311</v>
      </c>
      <c r="C74" s="111" t="s">
        <v>175</v>
      </c>
      <c r="D74" s="81">
        <v>43.17</v>
      </c>
      <c r="E74" s="80" t="s">
        <v>1017</v>
      </c>
      <c r="F74" s="20" t="str">
        <f t="shared" si="0"/>
        <v>МС</v>
      </c>
    </row>
    <row r="75" spans="1:6" ht="12.75" customHeight="1" x14ac:dyDescent="0.3">
      <c r="A75" s="68">
        <v>65</v>
      </c>
      <c r="B75" s="111" t="s">
        <v>64</v>
      </c>
      <c r="C75" s="111" t="s">
        <v>15</v>
      </c>
      <c r="D75" s="81">
        <v>43.18</v>
      </c>
      <c r="E75" s="111" t="s">
        <v>1021</v>
      </c>
      <c r="F75" s="20" t="str">
        <f t="shared" ref="F75:F138" si="1">IF(D75&lt;=41.1,"МСМК",IF(D75&lt;=43.2,"МС",IF(D75&lt;=45.7,"кандидат в мастера спорта",IF(D75&lt;=49.7,"1 спортивный разряд",IF(D75&lt;=52.2,"2 спортивный разряд",IF(D75&lt;=55.7,"3 спортивный разряд",IF(D75&lt;=63.5,"1 юношеский разряд",IF(D75&lt;=67,"2 юношеский разряд",IF(D75&lt;=70,"3 юношеский разряд","")))))))))</f>
        <v>МС</v>
      </c>
    </row>
    <row r="76" spans="1:6" ht="12.75" customHeight="1" x14ac:dyDescent="0.3">
      <c r="A76" s="68">
        <v>66</v>
      </c>
      <c r="B76" s="111" t="s">
        <v>182</v>
      </c>
      <c r="C76" s="111" t="s">
        <v>172</v>
      </c>
      <c r="D76" s="81">
        <v>43.25</v>
      </c>
      <c r="E76" s="80" t="s">
        <v>1017</v>
      </c>
      <c r="F76" s="20" t="str">
        <f t="shared" si="1"/>
        <v>кандидат в мастера спорта</v>
      </c>
    </row>
    <row r="77" spans="1:6" ht="12.75" customHeight="1" x14ac:dyDescent="0.3">
      <c r="A77" s="68">
        <v>67</v>
      </c>
      <c r="B77" s="113" t="s">
        <v>61</v>
      </c>
      <c r="C77" s="110" t="s">
        <v>13</v>
      </c>
      <c r="D77" s="81">
        <v>43.26</v>
      </c>
      <c r="E77" s="116" t="s">
        <v>250</v>
      </c>
      <c r="F77" s="20" t="str">
        <f t="shared" si="1"/>
        <v>кандидат в мастера спорта</v>
      </c>
    </row>
    <row r="78" spans="1:6" ht="12.75" customHeight="1" x14ac:dyDescent="0.3">
      <c r="A78" s="68">
        <v>68</v>
      </c>
      <c r="B78" s="111" t="s">
        <v>45</v>
      </c>
      <c r="C78" s="111" t="s">
        <v>177</v>
      </c>
      <c r="D78" s="81">
        <v>43.28</v>
      </c>
      <c r="E78" s="111" t="s">
        <v>1021</v>
      </c>
      <c r="F78" s="20" t="str">
        <f t="shared" si="1"/>
        <v>кандидат в мастера спорта</v>
      </c>
    </row>
    <row r="79" spans="1:6" ht="12.75" customHeight="1" x14ac:dyDescent="0.3">
      <c r="A79" s="68">
        <v>69</v>
      </c>
      <c r="B79" s="111" t="s">
        <v>307</v>
      </c>
      <c r="C79" s="111" t="s">
        <v>175</v>
      </c>
      <c r="D79" s="81">
        <v>43.37</v>
      </c>
      <c r="E79" s="80" t="s">
        <v>1017</v>
      </c>
      <c r="F79" s="20" t="str">
        <f t="shared" si="1"/>
        <v>кандидат в мастера спорта</v>
      </c>
    </row>
    <row r="80" spans="1:6" ht="12.75" customHeight="1" x14ac:dyDescent="0.3">
      <c r="A80" s="68">
        <v>70</v>
      </c>
      <c r="B80" s="111" t="s">
        <v>227</v>
      </c>
      <c r="C80" s="111" t="s">
        <v>169</v>
      </c>
      <c r="D80" s="81">
        <v>43.38</v>
      </c>
      <c r="E80" s="111" t="s">
        <v>1021</v>
      </c>
      <c r="F80" s="20" t="str">
        <f t="shared" si="1"/>
        <v>кандидат в мастера спорта</v>
      </c>
    </row>
    <row r="81" spans="1:6" ht="12.75" customHeight="1" x14ac:dyDescent="0.3">
      <c r="A81" s="68">
        <v>71</v>
      </c>
      <c r="B81" s="113" t="s">
        <v>154</v>
      </c>
      <c r="C81" s="110" t="s">
        <v>176</v>
      </c>
      <c r="D81" s="81">
        <v>43.4</v>
      </c>
      <c r="E81" s="116" t="s">
        <v>983</v>
      </c>
      <c r="F81" s="20" t="str">
        <f t="shared" si="1"/>
        <v>кандидат в мастера спорта</v>
      </c>
    </row>
    <row r="82" spans="1:6" ht="12.75" customHeight="1" x14ac:dyDescent="0.3">
      <c r="A82" s="68">
        <v>72</v>
      </c>
      <c r="B82" s="113" t="s">
        <v>315</v>
      </c>
      <c r="C82" s="110" t="s">
        <v>171</v>
      </c>
      <c r="D82" s="81">
        <v>43.41</v>
      </c>
      <c r="E82" s="116" t="s">
        <v>987</v>
      </c>
      <c r="F82" s="20" t="str">
        <f t="shared" si="1"/>
        <v>кандидат в мастера спорта</v>
      </c>
    </row>
    <row r="83" spans="1:6" ht="12.75" customHeight="1" x14ac:dyDescent="0.3">
      <c r="A83" s="68">
        <v>73</v>
      </c>
      <c r="B83" s="111" t="s">
        <v>242</v>
      </c>
      <c r="C83" s="110" t="s">
        <v>519</v>
      </c>
      <c r="D83" s="81">
        <v>43.55</v>
      </c>
      <c r="E83" s="80" t="s">
        <v>1017</v>
      </c>
      <c r="F83" s="20" t="str">
        <f t="shared" si="1"/>
        <v>кандидат в мастера спорта</v>
      </c>
    </row>
    <row r="84" spans="1:6" ht="12.75" customHeight="1" x14ac:dyDescent="0.3">
      <c r="A84" s="68">
        <v>74</v>
      </c>
      <c r="B84" s="113" t="s">
        <v>52</v>
      </c>
      <c r="C84" s="110" t="s">
        <v>345</v>
      </c>
      <c r="D84" s="81">
        <v>43.63</v>
      </c>
      <c r="E84" s="116" t="s">
        <v>353</v>
      </c>
      <c r="F84" s="20" t="str">
        <f t="shared" si="1"/>
        <v>кандидат в мастера спорта</v>
      </c>
    </row>
    <row r="85" spans="1:6" ht="12.75" customHeight="1" x14ac:dyDescent="0.3">
      <c r="A85" s="68">
        <v>75</v>
      </c>
      <c r="B85" s="113" t="s">
        <v>230</v>
      </c>
      <c r="C85" s="110" t="s">
        <v>176</v>
      </c>
      <c r="D85" s="81">
        <v>43.643000000000001</v>
      </c>
      <c r="E85" s="116" t="s">
        <v>250</v>
      </c>
      <c r="F85" s="20" t="str">
        <f t="shared" si="1"/>
        <v>кандидат в мастера спорта</v>
      </c>
    </row>
    <row r="86" spans="1:6" ht="12.75" customHeight="1" x14ac:dyDescent="0.3">
      <c r="A86" s="68">
        <v>76</v>
      </c>
      <c r="B86" s="111" t="s">
        <v>473</v>
      </c>
      <c r="C86" s="111" t="s">
        <v>13</v>
      </c>
      <c r="D86" s="81">
        <v>43.7</v>
      </c>
      <c r="E86" s="80" t="s">
        <v>1017</v>
      </c>
      <c r="F86" s="20" t="str">
        <f t="shared" si="1"/>
        <v>кандидат в мастера спорта</v>
      </c>
    </row>
    <row r="87" spans="1:6" ht="12.75" customHeight="1" x14ac:dyDescent="0.3">
      <c r="A87" s="68">
        <v>77</v>
      </c>
      <c r="B87" s="113" t="s">
        <v>340</v>
      </c>
      <c r="C87" s="110" t="s">
        <v>171</v>
      </c>
      <c r="D87" s="81">
        <v>43.75</v>
      </c>
      <c r="E87" s="116" t="s">
        <v>987</v>
      </c>
      <c r="F87" s="20" t="str">
        <f t="shared" si="1"/>
        <v>кандидат в мастера спорта</v>
      </c>
    </row>
    <row r="88" spans="1:6" ht="12.75" customHeight="1" x14ac:dyDescent="0.3">
      <c r="A88" s="68">
        <v>78</v>
      </c>
      <c r="B88" s="111" t="s">
        <v>472</v>
      </c>
      <c r="C88" s="111" t="s">
        <v>13</v>
      </c>
      <c r="D88" s="81">
        <v>43.76</v>
      </c>
      <c r="E88" s="80" t="s">
        <v>1017</v>
      </c>
      <c r="F88" s="20" t="str">
        <f t="shared" si="1"/>
        <v>кандидат в мастера спорта</v>
      </c>
    </row>
    <row r="89" spans="1:6" ht="12.75" customHeight="1" x14ac:dyDescent="0.3">
      <c r="A89" s="68">
        <v>79</v>
      </c>
      <c r="B89" s="111" t="s">
        <v>224</v>
      </c>
      <c r="C89" s="111" t="s">
        <v>13</v>
      </c>
      <c r="D89" s="81">
        <v>43.79</v>
      </c>
      <c r="E89" s="111" t="s">
        <v>1021</v>
      </c>
      <c r="F89" s="20" t="str">
        <f t="shared" si="1"/>
        <v>кандидат в мастера спорта</v>
      </c>
    </row>
    <row r="90" spans="1:6" ht="12.75" customHeight="1" x14ac:dyDescent="0.3">
      <c r="A90" s="68">
        <v>80</v>
      </c>
      <c r="B90" s="113" t="s">
        <v>46</v>
      </c>
      <c r="C90" s="110" t="s">
        <v>345</v>
      </c>
      <c r="D90" s="81">
        <v>43.84</v>
      </c>
      <c r="E90" s="116" t="s">
        <v>353</v>
      </c>
      <c r="F90" s="20" t="str">
        <f t="shared" si="1"/>
        <v>кандидат в мастера спорта</v>
      </c>
    </row>
    <row r="91" spans="1:6" ht="12.75" customHeight="1" x14ac:dyDescent="0.3">
      <c r="A91" s="68">
        <v>81</v>
      </c>
      <c r="B91" s="113" t="s">
        <v>308</v>
      </c>
      <c r="C91" s="110" t="s">
        <v>15</v>
      </c>
      <c r="D91" s="81">
        <v>43.85</v>
      </c>
      <c r="E91" s="116" t="s">
        <v>300</v>
      </c>
      <c r="F91" s="20" t="str">
        <f t="shared" si="1"/>
        <v>кандидат в мастера спорта</v>
      </c>
    </row>
    <row r="92" spans="1:6" ht="12.75" customHeight="1" x14ac:dyDescent="0.3">
      <c r="A92" s="68">
        <v>82</v>
      </c>
      <c r="B92" s="113" t="s">
        <v>306</v>
      </c>
      <c r="C92" s="110" t="s">
        <v>303</v>
      </c>
      <c r="D92" s="81">
        <v>43.87</v>
      </c>
      <c r="E92" s="116" t="s">
        <v>987</v>
      </c>
      <c r="F92" s="20" t="str">
        <f t="shared" si="1"/>
        <v>кандидат в мастера спорта</v>
      </c>
    </row>
    <row r="93" spans="1:6" ht="12.75" customHeight="1" x14ac:dyDescent="0.3">
      <c r="A93" s="68">
        <v>83</v>
      </c>
      <c r="B93" s="111" t="s">
        <v>323</v>
      </c>
      <c r="C93" s="111" t="s">
        <v>175</v>
      </c>
      <c r="D93" s="81">
        <v>43.9</v>
      </c>
      <c r="E93" s="111" t="s">
        <v>1020</v>
      </c>
      <c r="F93" s="20" t="str">
        <f t="shared" si="1"/>
        <v>кандидат в мастера спорта</v>
      </c>
    </row>
    <row r="94" spans="1:6" ht="12.75" customHeight="1" x14ac:dyDescent="0.3">
      <c r="A94" s="68">
        <v>84</v>
      </c>
      <c r="B94" s="111" t="s">
        <v>34</v>
      </c>
      <c r="C94" s="111" t="s">
        <v>170</v>
      </c>
      <c r="D94" s="81">
        <v>43.93</v>
      </c>
      <c r="E94" s="111" t="s">
        <v>1020</v>
      </c>
      <c r="F94" s="20" t="str">
        <f t="shared" si="1"/>
        <v>кандидат в мастера спорта</v>
      </c>
    </row>
    <row r="95" spans="1:6" ht="12.75" customHeight="1" x14ac:dyDescent="0.3">
      <c r="A95" s="68">
        <v>85</v>
      </c>
      <c r="B95" s="111" t="s">
        <v>199</v>
      </c>
      <c r="C95" s="111" t="s">
        <v>178</v>
      </c>
      <c r="D95" s="81">
        <v>43.96</v>
      </c>
      <c r="E95" s="80" t="s">
        <v>1017</v>
      </c>
      <c r="F95" s="20" t="str">
        <f t="shared" si="1"/>
        <v>кандидат в мастера спорта</v>
      </c>
    </row>
    <row r="96" spans="1:6" ht="12.75" customHeight="1" x14ac:dyDescent="0.3">
      <c r="A96" s="68">
        <v>86</v>
      </c>
      <c r="B96" s="113" t="s">
        <v>231</v>
      </c>
      <c r="C96" s="110" t="s">
        <v>13</v>
      </c>
      <c r="D96" s="81">
        <v>44</v>
      </c>
      <c r="E96" s="116" t="s">
        <v>983</v>
      </c>
      <c r="F96" s="20" t="str">
        <f t="shared" si="1"/>
        <v>кандидат в мастера спорта</v>
      </c>
    </row>
    <row r="97" spans="1:6" ht="12.75" customHeight="1" x14ac:dyDescent="0.3">
      <c r="A97" s="68">
        <v>87</v>
      </c>
      <c r="B97" s="111" t="s">
        <v>312</v>
      </c>
      <c r="C97" s="111" t="s">
        <v>15</v>
      </c>
      <c r="D97" s="81">
        <v>44.05</v>
      </c>
      <c r="E97" s="80" t="s">
        <v>1017</v>
      </c>
      <c r="F97" s="20" t="str">
        <f t="shared" si="1"/>
        <v>кандидат в мастера спорта</v>
      </c>
    </row>
    <row r="98" spans="1:6" ht="12.75" customHeight="1" x14ac:dyDescent="0.3">
      <c r="A98" s="68">
        <v>88</v>
      </c>
      <c r="B98" s="113" t="s">
        <v>346</v>
      </c>
      <c r="C98" s="110" t="s">
        <v>176</v>
      </c>
      <c r="D98" s="81">
        <v>44.06</v>
      </c>
      <c r="E98" s="116" t="s">
        <v>353</v>
      </c>
      <c r="F98" s="20" t="str">
        <f t="shared" si="1"/>
        <v>кандидат в мастера спорта</v>
      </c>
    </row>
    <row r="99" spans="1:6" ht="12.75" customHeight="1" x14ac:dyDescent="0.3">
      <c r="A99" s="68">
        <v>89</v>
      </c>
      <c r="B99" s="111" t="s">
        <v>335</v>
      </c>
      <c r="C99" s="111" t="s">
        <v>15</v>
      </c>
      <c r="D99" s="81">
        <v>44.06</v>
      </c>
      <c r="E99" s="80" t="s">
        <v>1017</v>
      </c>
      <c r="F99" s="20" t="str">
        <f t="shared" si="1"/>
        <v>кандидат в мастера спорта</v>
      </c>
    </row>
    <row r="100" spans="1:6" ht="12.75" customHeight="1" x14ac:dyDescent="0.3">
      <c r="A100" s="68">
        <v>90</v>
      </c>
      <c r="B100" s="111" t="s">
        <v>238</v>
      </c>
      <c r="C100" s="111" t="s">
        <v>169</v>
      </c>
      <c r="D100" s="81">
        <v>44.08</v>
      </c>
      <c r="E100" s="80" t="s">
        <v>1017</v>
      </c>
      <c r="F100" s="20" t="str">
        <f t="shared" si="1"/>
        <v>кандидат в мастера спорта</v>
      </c>
    </row>
    <row r="101" spans="1:6" ht="12.75" customHeight="1" x14ac:dyDescent="0.3">
      <c r="A101" s="68">
        <v>91</v>
      </c>
      <c r="B101" s="111" t="s">
        <v>1018</v>
      </c>
      <c r="C101" s="111" t="s">
        <v>519</v>
      </c>
      <c r="D101" s="81">
        <v>44.09</v>
      </c>
      <c r="E101" s="111" t="s">
        <v>1021</v>
      </c>
      <c r="F101" s="20" t="str">
        <f t="shared" si="1"/>
        <v>кандидат в мастера спорта</v>
      </c>
    </row>
    <row r="102" spans="1:6" ht="12.75" customHeight="1" x14ac:dyDescent="0.3">
      <c r="A102" s="68">
        <v>92</v>
      </c>
      <c r="B102" s="111" t="s">
        <v>348</v>
      </c>
      <c r="C102" s="111" t="s">
        <v>519</v>
      </c>
      <c r="D102" s="81">
        <v>44.11</v>
      </c>
      <c r="E102" s="111" t="s">
        <v>1020</v>
      </c>
      <c r="F102" s="20" t="str">
        <f t="shared" si="1"/>
        <v>кандидат в мастера спорта</v>
      </c>
    </row>
    <row r="103" spans="1:6" ht="12.75" customHeight="1" x14ac:dyDescent="0.3">
      <c r="A103" s="68">
        <v>93</v>
      </c>
      <c r="B103" s="111" t="s">
        <v>203</v>
      </c>
      <c r="C103" s="111" t="s">
        <v>37</v>
      </c>
      <c r="D103" s="81">
        <v>44.2</v>
      </c>
      <c r="E103" s="80" t="s">
        <v>1017</v>
      </c>
      <c r="F103" s="20" t="str">
        <f t="shared" si="1"/>
        <v>кандидат в мастера спорта</v>
      </c>
    </row>
    <row r="104" spans="1:6" ht="12.75" customHeight="1" x14ac:dyDescent="0.3">
      <c r="A104" s="68">
        <v>94</v>
      </c>
      <c r="B104" s="113" t="s">
        <v>186</v>
      </c>
      <c r="C104" s="110" t="s">
        <v>345</v>
      </c>
      <c r="D104" s="81">
        <v>44.27</v>
      </c>
      <c r="E104" s="116" t="s">
        <v>991</v>
      </c>
      <c r="F104" s="20" t="str">
        <f t="shared" si="1"/>
        <v>кандидат в мастера спорта</v>
      </c>
    </row>
    <row r="105" spans="1:6" ht="12.75" customHeight="1" x14ac:dyDescent="0.3">
      <c r="A105" s="68">
        <v>95</v>
      </c>
      <c r="B105" s="113" t="s">
        <v>305</v>
      </c>
      <c r="C105" s="110" t="s">
        <v>171</v>
      </c>
      <c r="D105" s="81">
        <v>44.32</v>
      </c>
      <c r="E105" s="116" t="s">
        <v>300</v>
      </c>
      <c r="F105" s="20" t="str">
        <f t="shared" si="1"/>
        <v>кандидат в мастера спорта</v>
      </c>
    </row>
    <row r="106" spans="1:6" ht="12.75" customHeight="1" x14ac:dyDescent="0.3">
      <c r="A106" s="68">
        <v>96</v>
      </c>
      <c r="B106" s="111" t="s">
        <v>309</v>
      </c>
      <c r="C106" s="111" t="s">
        <v>179</v>
      </c>
      <c r="D106" s="81">
        <v>44.38</v>
      </c>
      <c r="E106" s="80" t="s">
        <v>1017</v>
      </c>
      <c r="F106" s="20" t="str">
        <f t="shared" si="1"/>
        <v>кандидат в мастера спорта</v>
      </c>
    </row>
    <row r="107" spans="1:6" ht="12.75" customHeight="1" x14ac:dyDescent="0.3">
      <c r="A107" s="68">
        <v>97</v>
      </c>
      <c r="B107" s="111" t="s">
        <v>229</v>
      </c>
      <c r="C107" s="111" t="s">
        <v>13</v>
      </c>
      <c r="D107" s="81">
        <v>44.49</v>
      </c>
      <c r="E107" s="111" t="s">
        <v>1021</v>
      </c>
      <c r="F107" s="20" t="str">
        <f t="shared" si="1"/>
        <v>кандидат в мастера спорта</v>
      </c>
    </row>
    <row r="108" spans="1:6" ht="12.75" customHeight="1" x14ac:dyDescent="0.3">
      <c r="A108" s="68">
        <v>98</v>
      </c>
      <c r="B108" s="111" t="s">
        <v>598</v>
      </c>
      <c r="C108" s="111" t="s">
        <v>170</v>
      </c>
      <c r="D108" s="81">
        <v>44.51</v>
      </c>
      <c r="E108" s="80" t="s">
        <v>1017</v>
      </c>
      <c r="F108" s="20" t="str">
        <f t="shared" si="1"/>
        <v>кандидат в мастера спорта</v>
      </c>
    </row>
    <row r="109" spans="1:6" ht="12.75" customHeight="1" x14ac:dyDescent="0.3">
      <c r="A109" s="68">
        <v>99</v>
      </c>
      <c r="B109" s="113" t="s">
        <v>191</v>
      </c>
      <c r="C109" s="110" t="s">
        <v>192</v>
      </c>
      <c r="D109" s="81">
        <v>44.51</v>
      </c>
      <c r="E109" s="116" t="s">
        <v>991</v>
      </c>
      <c r="F109" s="20" t="str">
        <f t="shared" si="1"/>
        <v>кандидат в мастера спорта</v>
      </c>
    </row>
    <row r="110" spans="1:6" ht="12.75" customHeight="1" x14ac:dyDescent="0.3">
      <c r="A110" s="68">
        <v>100</v>
      </c>
      <c r="B110" s="113" t="s">
        <v>55</v>
      </c>
      <c r="C110" s="110" t="s">
        <v>176</v>
      </c>
      <c r="D110" s="81">
        <v>44.526000000000003</v>
      </c>
      <c r="E110" s="116" t="s">
        <v>158</v>
      </c>
      <c r="F110" s="20" t="str">
        <f t="shared" si="1"/>
        <v>кандидат в мастера спорта</v>
      </c>
    </row>
    <row r="111" spans="1:6" ht="12.75" customHeight="1" x14ac:dyDescent="0.3">
      <c r="A111" s="68">
        <v>101</v>
      </c>
      <c r="B111" s="113" t="s">
        <v>226</v>
      </c>
      <c r="C111" s="110" t="s">
        <v>175</v>
      </c>
      <c r="D111" s="81">
        <v>44.53</v>
      </c>
      <c r="E111" s="116" t="s">
        <v>300</v>
      </c>
      <c r="F111" s="20" t="str">
        <f t="shared" si="1"/>
        <v>кандидат в мастера спорта</v>
      </c>
    </row>
    <row r="112" spans="1:6" ht="12.75" customHeight="1" x14ac:dyDescent="0.3">
      <c r="A112" s="68">
        <v>102</v>
      </c>
      <c r="B112" s="111" t="s">
        <v>320</v>
      </c>
      <c r="C112" s="111" t="s">
        <v>15</v>
      </c>
      <c r="D112" s="81">
        <v>44.59</v>
      </c>
      <c r="E112" s="111" t="s">
        <v>1020</v>
      </c>
      <c r="F112" s="20" t="str">
        <f t="shared" si="1"/>
        <v>кандидат в мастера спорта</v>
      </c>
    </row>
    <row r="113" spans="1:6" ht="12.75" customHeight="1" x14ac:dyDescent="0.3">
      <c r="A113" s="68">
        <v>103</v>
      </c>
      <c r="B113" s="113" t="s">
        <v>183</v>
      </c>
      <c r="C113" s="110" t="s">
        <v>172</v>
      </c>
      <c r="D113" s="81">
        <v>44.6</v>
      </c>
      <c r="E113" s="116" t="s">
        <v>991</v>
      </c>
      <c r="F113" s="20" t="str">
        <f t="shared" si="1"/>
        <v>кандидат в мастера спорта</v>
      </c>
    </row>
    <row r="114" spans="1:6" ht="12.75" customHeight="1" x14ac:dyDescent="0.3">
      <c r="A114" s="68">
        <v>104</v>
      </c>
      <c r="B114" s="113" t="s">
        <v>249</v>
      </c>
      <c r="C114" s="110" t="s">
        <v>169</v>
      </c>
      <c r="D114" s="81">
        <v>44.63</v>
      </c>
      <c r="E114" s="116" t="s">
        <v>983</v>
      </c>
      <c r="F114" s="20" t="str">
        <f t="shared" si="1"/>
        <v>кандидат в мастера спорта</v>
      </c>
    </row>
    <row r="115" spans="1:6" ht="12.75" customHeight="1" x14ac:dyDescent="0.3">
      <c r="A115" s="68">
        <v>105</v>
      </c>
      <c r="B115" s="111" t="s">
        <v>193</v>
      </c>
      <c r="C115" s="111" t="s">
        <v>345</v>
      </c>
      <c r="D115" s="81">
        <v>44.66</v>
      </c>
      <c r="E115" s="80" t="s">
        <v>1017</v>
      </c>
      <c r="F115" s="20" t="str">
        <f t="shared" si="1"/>
        <v>кандидат в мастера спорта</v>
      </c>
    </row>
    <row r="116" spans="1:6" ht="12.75" customHeight="1" x14ac:dyDescent="0.3">
      <c r="A116" s="68">
        <v>106</v>
      </c>
      <c r="B116" s="111" t="s">
        <v>334</v>
      </c>
      <c r="C116" s="111" t="s">
        <v>15</v>
      </c>
      <c r="D116" s="81">
        <v>44.67</v>
      </c>
      <c r="E116" s="80" t="s">
        <v>1017</v>
      </c>
      <c r="F116" s="20" t="str">
        <f t="shared" si="1"/>
        <v>кандидат в мастера спорта</v>
      </c>
    </row>
    <row r="117" spans="1:6" ht="12.75" customHeight="1" x14ac:dyDescent="0.3">
      <c r="A117" s="68">
        <v>107</v>
      </c>
      <c r="B117" s="113" t="s">
        <v>225</v>
      </c>
      <c r="C117" s="110" t="s">
        <v>13</v>
      </c>
      <c r="D117" s="81">
        <v>44.674999999999997</v>
      </c>
      <c r="E117" s="116" t="s">
        <v>250</v>
      </c>
      <c r="F117" s="20" t="str">
        <f t="shared" si="1"/>
        <v>кандидат в мастера спорта</v>
      </c>
    </row>
    <row r="118" spans="1:6" ht="12.75" customHeight="1" x14ac:dyDescent="0.3">
      <c r="A118" s="68">
        <v>108</v>
      </c>
      <c r="B118" s="113" t="s">
        <v>636</v>
      </c>
      <c r="C118" s="110" t="s">
        <v>15</v>
      </c>
      <c r="D118" s="81">
        <v>44.72</v>
      </c>
      <c r="E118" s="116" t="s">
        <v>752</v>
      </c>
      <c r="F118" s="20" t="str">
        <f t="shared" si="1"/>
        <v>кандидат в мастера спорта</v>
      </c>
    </row>
    <row r="119" spans="1:6" ht="12.75" customHeight="1" x14ac:dyDescent="0.3">
      <c r="A119" s="68">
        <v>109</v>
      </c>
      <c r="B119" s="113" t="s">
        <v>232</v>
      </c>
      <c r="C119" s="110" t="s">
        <v>13</v>
      </c>
      <c r="D119" s="81">
        <v>44.728999999999999</v>
      </c>
      <c r="E119" s="116" t="s">
        <v>250</v>
      </c>
      <c r="F119" s="20" t="str">
        <f t="shared" si="1"/>
        <v>кандидат в мастера спорта</v>
      </c>
    </row>
    <row r="120" spans="1:6" ht="12.75" customHeight="1" x14ac:dyDescent="0.3">
      <c r="A120" s="68">
        <v>110</v>
      </c>
      <c r="B120" s="113" t="s">
        <v>337</v>
      </c>
      <c r="C120" s="110" t="s">
        <v>175</v>
      </c>
      <c r="D120" s="81">
        <v>44.78</v>
      </c>
      <c r="E120" s="116" t="s">
        <v>987</v>
      </c>
      <c r="F120" s="20" t="str">
        <f t="shared" si="1"/>
        <v>кандидат в мастера спорта</v>
      </c>
    </row>
    <row r="121" spans="1:6" ht="12.75" customHeight="1" x14ac:dyDescent="0.3">
      <c r="A121" s="68">
        <v>111</v>
      </c>
      <c r="B121" s="111" t="s">
        <v>638</v>
      </c>
      <c r="C121" s="111" t="s">
        <v>15</v>
      </c>
      <c r="D121" s="81">
        <v>44.8</v>
      </c>
      <c r="E121" s="80" t="s">
        <v>1017</v>
      </c>
      <c r="F121" s="20" t="str">
        <f t="shared" si="1"/>
        <v>кандидат в мастера спорта</v>
      </c>
    </row>
    <row r="122" spans="1:6" ht="12.75" customHeight="1" x14ac:dyDescent="0.3">
      <c r="A122" s="68">
        <v>112</v>
      </c>
      <c r="B122" s="111" t="s">
        <v>201</v>
      </c>
      <c r="C122" s="111" t="s">
        <v>37</v>
      </c>
      <c r="D122" s="81">
        <v>44.8</v>
      </c>
      <c r="E122" s="80" t="s">
        <v>1017</v>
      </c>
      <c r="F122" s="20" t="str">
        <f t="shared" si="1"/>
        <v>кандидат в мастера спорта</v>
      </c>
    </row>
    <row r="123" spans="1:6" ht="12.75" customHeight="1" x14ac:dyDescent="0.3">
      <c r="A123" s="68">
        <v>113</v>
      </c>
      <c r="B123" s="111" t="s">
        <v>338</v>
      </c>
      <c r="C123" s="111" t="s">
        <v>303</v>
      </c>
      <c r="D123" s="81">
        <v>44.81</v>
      </c>
      <c r="E123" s="80" t="s">
        <v>1017</v>
      </c>
      <c r="F123" s="20" t="str">
        <f t="shared" si="1"/>
        <v>кандидат в мастера спорта</v>
      </c>
    </row>
    <row r="124" spans="1:6" ht="12.75" customHeight="1" x14ac:dyDescent="0.3">
      <c r="A124" s="68">
        <v>114</v>
      </c>
      <c r="B124" s="113" t="s">
        <v>336</v>
      </c>
      <c r="C124" s="110" t="s">
        <v>15</v>
      </c>
      <c r="D124" s="81">
        <v>44.83</v>
      </c>
      <c r="E124" s="116" t="s">
        <v>987</v>
      </c>
      <c r="F124" s="20" t="str">
        <f t="shared" si="1"/>
        <v>кандидат в мастера спорта</v>
      </c>
    </row>
    <row r="125" spans="1:6" ht="12.75" customHeight="1" x14ac:dyDescent="0.3">
      <c r="A125" s="68">
        <v>115</v>
      </c>
      <c r="B125" s="113" t="s">
        <v>946</v>
      </c>
      <c r="C125" s="110" t="s">
        <v>177</v>
      </c>
      <c r="D125" s="81">
        <v>44.84</v>
      </c>
      <c r="E125" s="116" t="s">
        <v>980</v>
      </c>
      <c r="F125" s="20" t="str">
        <f t="shared" si="1"/>
        <v>кандидат в мастера спорта</v>
      </c>
    </row>
    <row r="126" spans="1:6" ht="12.75" customHeight="1" x14ac:dyDescent="0.3">
      <c r="A126" s="68">
        <v>116</v>
      </c>
      <c r="B126" s="113" t="s">
        <v>65</v>
      </c>
      <c r="C126" s="110" t="s">
        <v>176</v>
      </c>
      <c r="D126" s="81">
        <v>44.84</v>
      </c>
      <c r="E126" s="116" t="s">
        <v>983</v>
      </c>
      <c r="F126" s="20" t="str">
        <f t="shared" si="1"/>
        <v>кандидат в мастера спорта</v>
      </c>
    </row>
    <row r="127" spans="1:6" ht="12.75" customHeight="1" x14ac:dyDescent="0.3">
      <c r="A127" s="68">
        <v>117</v>
      </c>
      <c r="B127" s="111" t="s">
        <v>60</v>
      </c>
      <c r="C127" s="111" t="s">
        <v>172</v>
      </c>
      <c r="D127" s="81">
        <v>44.87</v>
      </c>
      <c r="E127" s="111" t="s">
        <v>1020</v>
      </c>
      <c r="F127" s="20" t="str">
        <f t="shared" si="1"/>
        <v>кандидат в мастера спорта</v>
      </c>
    </row>
    <row r="128" spans="1:6" ht="12.75" customHeight="1" x14ac:dyDescent="0.3">
      <c r="A128" s="68">
        <v>118</v>
      </c>
      <c r="B128" s="111" t="s">
        <v>349</v>
      </c>
      <c r="C128" s="111" t="s">
        <v>176</v>
      </c>
      <c r="D128" s="81">
        <v>44.96</v>
      </c>
      <c r="E128" s="111" t="s">
        <v>1020</v>
      </c>
      <c r="F128" s="20" t="str">
        <f t="shared" si="1"/>
        <v>кандидат в мастера спорта</v>
      </c>
    </row>
    <row r="129" spans="1:6" ht="12.75" customHeight="1" x14ac:dyDescent="0.3">
      <c r="A129" s="68">
        <v>119</v>
      </c>
      <c r="B129" s="113" t="s">
        <v>234</v>
      </c>
      <c r="C129" s="110" t="s">
        <v>176</v>
      </c>
      <c r="D129" s="81">
        <v>44.98</v>
      </c>
      <c r="E129" s="116" t="s">
        <v>250</v>
      </c>
      <c r="F129" s="20" t="str">
        <f t="shared" si="1"/>
        <v>кандидат в мастера спорта</v>
      </c>
    </row>
    <row r="130" spans="1:6" ht="12.75" customHeight="1" x14ac:dyDescent="0.3">
      <c r="A130" s="68">
        <v>120</v>
      </c>
      <c r="B130" s="113" t="s">
        <v>246</v>
      </c>
      <c r="C130" s="110" t="s">
        <v>13</v>
      </c>
      <c r="D130" s="81">
        <v>44.985999999999997</v>
      </c>
      <c r="E130" s="116" t="s">
        <v>250</v>
      </c>
      <c r="F130" s="20" t="str">
        <f t="shared" si="1"/>
        <v>кандидат в мастера спорта</v>
      </c>
    </row>
    <row r="131" spans="1:6" ht="12.75" customHeight="1" x14ac:dyDescent="0.3">
      <c r="A131" s="68">
        <v>121</v>
      </c>
      <c r="B131" s="113" t="s">
        <v>63</v>
      </c>
      <c r="C131" s="110" t="s">
        <v>176</v>
      </c>
      <c r="D131" s="81">
        <v>45</v>
      </c>
      <c r="E131" s="116" t="s">
        <v>983</v>
      </c>
      <c r="F131" s="20" t="str">
        <f t="shared" si="1"/>
        <v>кандидат в мастера спорта</v>
      </c>
    </row>
    <row r="132" spans="1:6" ht="12.75" customHeight="1" x14ac:dyDescent="0.3">
      <c r="A132" s="68">
        <v>122</v>
      </c>
      <c r="B132" s="113" t="s">
        <v>1012</v>
      </c>
      <c r="C132" s="110" t="s">
        <v>13</v>
      </c>
      <c r="D132" s="81">
        <v>45.01</v>
      </c>
      <c r="E132" s="116" t="s">
        <v>983</v>
      </c>
      <c r="F132" s="20" t="str">
        <f t="shared" si="1"/>
        <v>кандидат в мастера спорта</v>
      </c>
    </row>
    <row r="133" spans="1:6" ht="12.75" customHeight="1" x14ac:dyDescent="0.3">
      <c r="A133" s="68">
        <v>123</v>
      </c>
      <c r="B133" s="111" t="s">
        <v>226</v>
      </c>
      <c r="C133" s="111" t="s">
        <v>176</v>
      </c>
      <c r="D133" s="81">
        <v>45.02</v>
      </c>
      <c r="E133" s="80" t="s">
        <v>1017</v>
      </c>
      <c r="F133" s="20" t="str">
        <f t="shared" si="1"/>
        <v>кандидат в мастера спорта</v>
      </c>
    </row>
    <row r="134" spans="1:6" ht="12.75" customHeight="1" x14ac:dyDescent="0.3">
      <c r="A134" s="68">
        <v>124</v>
      </c>
      <c r="B134" s="113" t="s">
        <v>474</v>
      </c>
      <c r="C134" s="110" t="s">
        <v>169</v>
      </c>
      <c r="D134" s="81">
        <v>45.103000000000002</v>
      </c>
      <c r="E134" s="116" t="s">
        <v>596</v>
      </c>
      <c r="F134" s="20" t="str">
        <f t="shared" si="1"/>
        <v>кандидат в мастера спорта</v>
      </c>
    </row>
    <row r="135" spans="1:6" ht="12.75" customHeight="1" x14ac:dyDescent="0.3">
      <c r="A135" s="68">
        <v>125</v>
      </c>
      <c r="B135" s="111" t="s">
        <v>639</v>
      </c>
      <c r="C135" s="111" t="s">
        <v>15</v>
      </c>
      <c r="D135" s="81">
        <v>45.17</v>
      </c>
      <c r="E135" s="80" t="s">
        <v>1017</v>
      </c>
      <c r="F135" s="20" t="str">
        <f t="shared" si="1"/>
        <v>кандидат в мастера спорта</v>
      </c>
    </row>
    <row r="136" spans="1:6" ht="12.75" customHeight="1" x14ac:dyDescent="0.3">
      <c r="A136" s="68">
        <v>126</v>
      </c>
      <c r="B136" s="111" t="s">
        <v>313</v>
      </c>
      <c r="C136" s="111" t="s">
        <v>303</v>
      </c>
      <c r="D136" s="81">
        <v>45.18</v>
      </c>
      <c r="E136" s="80" t="s">
        <v>1017</v>
      </c>
      <c r="F136" s="20" t="str">
        <f t="shared" si="1"/>
        <v>кандидат в мастера спорта</v>
      </c>
    </row>
    <row r="137" spans="1:6" ht="12.75" customHeight="1" x14ac:dyDescent="0.3">
      <c r="A137" s="68">
        <v>127</v>
      </c>
      <c r="B137" s="113" t="s">
        <v>321</v>
      </c>
      <c r="C137" s="110" t="s">
        <v>171</v>
      </c>
      <c r="D137" s="81">
        <v>45.2</v>
      </c>
      <c r="E137" s="116" t="s">
        <v>987</v>
      </c>
      <c r="F137" s="20" t="str">
        <f t="shared" si="1"/>
        <v>кандидат в мастера спорта</v>
      </c>
    </row>
    <row r="138" spans="1:6" ht="12.75" customHeight="1" x14ac:dyDescent="0.3">
      <c r="A138" s="68">
        <v>128</v>
      </c>
      <c r="B138" s="113" t="s">
        <v>310</v>
      </c>
      <c r="C138" s="110" t="s">
        <v>179</v>
      </c>
      <c r="D138" s="81">
        <v>45.25</v>
      </c>
      <c r="E138" s="116" t="s">
        <v>300</v>
      </c>
      <c r="F138" s="20" t="str">
        <f t="shared" si="1"/>
        <v>кандидат в мастера спорта</v>
      </c>
    </row>
    <row r="139" spans="1:6" ht="12.75" customHeight="1" x14ac:dyDescent="0.3">
      <c r="A139" s="68">
        <v>129</v>
      </c>
      <c r="B139" s="113" t="s">
        <v>233</v>
      </c>
      <c r="C139" s="110" t="s">
        <v>519</v>
      </c>
      <c r="D139" s="81">
        <v>45.37</v>
      </c>
      <c r="E139" s="116" t="s">
        <v>983</v>
      </c>
      <c r="F139" s="20" t="str">
        <f t="shared" ref="F139:F202" si="2">IF(D139&lt;=41.1,"МСМК",IF(D139&lt;=43.2,"МС",IF(D139&lt;=45.7,"кандидат в мастера спорта",IF(D139&lt;=49.7,"1 спортивный разряд",IF(D139&lt;=52.2,"2 спортивный разряд",IF(D139&lt;=55.7,"3 спортивный разряд",IF(D139&lt;=63.5,"1 юношеский разряд",IF(D139&lt;=67,"2 юношеский разряд",IF(D139&lt;=70,"3 юношеский разряд","")))))))))</f>
        <v>кандидат в мастера спорта</v>
      </c>
    </row>
    <row r="140" spans="1:6" ht="12.75" customHeight="1" x14ac:dyDescent="0.3">
      <c r="A140" s="68">
        <v>130</v>
      </c>
      <c r="B140" s="113" t="s">
        <v>947</v>
      </c>
      <c r="C140" s="110" t="s">
        <v>345</v>
      </c>
      <c r="D140" s="81">
        <v>45.39</v>
      </c>
      <c r="E140" s="116" t="s">
        <v>980</v>
      </c>
      <c r="F140" s="20" t="str">
        <f t="shared" si="2"/>
        <v>кандидат в мастера спорта</v>
      </c>
    </row>
    <row r="141" spans="1:6" ht="12.75" customHeight="1" x14ac:dyDescent="0.3">
      <c r="A141" s="68">
        <v>131</v>
      </c>
      <c r="B141" s="113" t="s">
        <v>185</v>
      </c>
      <c r="C141" s="110" t="s">
        <v>345</v>
      </c>
      <c r="D141" s="81">
        <v>45.39</v>
      </c>
      <c r="E141" s="116" t="s">
        <v>222</v>
      </c>
      <c r="F141" s="20" t="str">
        <f t="shared" si="2"/>
        <v>кандидат в мастера спорта</v>
      </c>
    </row>
    <row r="142" spans="1:6" ht="12.75" customHeight="1" x14ac:dyDescent="0.3">
      <c r="A142" s="68">
        <v>132</v>
      </c>
      <c r="B142" s="113" t="s">
        <v>952</v>
      </c>
      <c r="C142" s="110" t="s">
        <v>345</v>
      </c>
      <c r="D142" s="81">
        <v>45.4</v>
      </c>
      <c r="E142" s="116" t="s">
        <v>980</v>
      </c>
      <c r="F142" s="20" t="str">
        <f t="shared" si="2"/>
        <v>кандидат в мастера спорта</v>
      </c>
    </row>
    <row r="143" spans="1:6" ht="12.75" customHeight="1" x14ac:dyDescent="0.3">
      <c r="A143" s="68">
        <v>133</v>
      </c>
      <c r="B143" s="113" t="s">
        <v>986</v>
      </c>
      <c r="C143" s="110" t="s">
        <v>171</v>
      </c>
      <c r="D143" s="81">
        <v>45.42</v>
      </c>
      <c r="E143" s="116" t="s">
        <v>987</v>
      </c>
      <c r="F143" s="20" t="str">
        <f t="shared" si="2"/>
        <v>кандидат в мастера спорта</v>
      </c>
    </row>
    <row r="144" spans="1:6" ht="12.75" customHeight="1" x14ac:dyDescent="0.3">
      <c r="A144" s="68">
        <v>134</v>
      </c>
      <c r="B144" s="111" t="s">
        <v>743</v>
      </c>
      <c r="C144" s="111" t="s">
        <v>303</v>
      </c>
      <c r="D144" s="81">
        <v>45.48</v>
      </c>
      <c r="E144" s="111" t="s">
        <v>1020</v>
      </c>
      <c r="F144" s="20" t="str">
        <f t="shared" si="2"/>
        <v>кандидат в мастера спорта</v>
      </c>
    </row>
    <row r="145" spans="1:6" ht="12.75" customHeight="1" x14ac:dyDescent="0.3">
      <c r="A145" s="68">
        <v>135</v>
      </c>
      <c r="B145" s="113" t="s">
        <v>278</v>
      </c>
      <c r="C145" s="110" t="s">
        <v>519</v>
      </c>
      <c r="D145" s="81">
        <v>45.61</v>
      </c>
      <c r="E145" s="116" t="s">
        <v>983</v>
      </c>
      <c r="F145" s="20" t="str">
        <f t="shared" si="2"/>
        <v>кандидат в мастера спорта</v>
      </c>
    </row>
    <row r="146" spans="1:6" ht="12.75" customHeight="1" x14ac:dyDescent="0.3">
      <c r="A146" s="68">
        <v>136</v>
      </c>
      <c r="B146" s="113" t="s">
        <v>478</v>
      </c>
      <c r="C146" s="110" t="s">
        <v>176</v>
      </c>
      <c r="D146" s="81">
        <v>45.628999999999998</v>
      </c>
      <c r="E146" s="116" t="s">
        <v>596</v>
      </c>
      <c r="F146" s="20" t="str">
        <f t="shared" si="2"/>
        <v>кандидат в мастера спорта</v>
      </c>
    </row>
    <row r="147" spans="1:6" ht="12.75" customHeight="1" x14ac:dyDescent="0.3">
      <c r="A147" s="68">
        <v>137</v>
      </c>
      <c r="B147" s="111" t="s">
        <v>190</v>
      </c>
      <c r="C147" s="111" t="s">
        <v>178</v>
      </c>
      <c r="D147" s="81">
        <v>45.65</v>
      </c>
      <c r="E147" s="80" t="s">
        <v>1017</v>
      </c>
      <c r="F147" s="20" t="str">
        <f t="shared" si="2"/>
        <v>кандидат в мастера спорта</v>
      </c>
    </row>
    <row r="148" spans="1:6" ht="12.75" customHeight="1" x14ac:dyDescent="0.3">
      <c r="A148" s="68">
        <v>138</v>
      </c>
      <c r="B148" s="113" t="s">
        <v>396</v>
      </c>
      <c r="C148" s="110" t="s">
        <v>13</v>
      </c>
      <c r="D148" s="81">
        <v>45.692999999999998</v>
      </c>
      <c r="E148" s="116" t="s">
        <v>596</v>
      </c>
      <c r="F148" s="20" t="str">
        <f t="shared" si="2"/>
        <v>кандидат в мастера спорта</v>
      </c>
    </row>
    <row r="149" spans="1:6" ht="12.75" customHeight="1" x14ac:dyDescent="0.3">
      <c r="A149" s="68">
        <v>139</v>
      </c>
      <c r="B149" s="113" t="s">
        <v>197</v>
      </c>
      <c r="C149" s="110" t="s">
        <v>172</v>
      </c>
      <c r="D149" s="81">
        <v>45.7</v>
      </c>
      <c r="E149" s="116" t="s">
        <v>991</v>
      </c>
      <c r="F149" s="20" t="str">
        <f t="shared" si="2"/>
        <v>кандидат в мастера спорта</v>
      </c>
    </row>
    <row r="150" spans="1:6" ht="12.75" customHeight="1" x14ac:dyDescent="0.3">
      <c r="A150" s="68">
        <v>140</v>
      </c>
      <c r="B150" s="113" t="s">
        <v>475</v>
      </c>
      <c r="C150" s="110" t="s">
        <v>169</v>
      </c>
      <c r="D150" s="81">
        <v>45.756</v>
      </c>
      <c r="E150" s="116" t="s">
        <v>596</v>
      </c>
      <c r="F150" s="20" t="str">
        <f t="shared" si="2"/>
        <v>1 спортивный разряд</v>
      </c>
    </row>
    <row r="151" spans="1:6" ht="12.75" customHeight="1" x14ac:dyDescent="0.3">
      <c r="A151" s="68">
        <v>141</v>
      </c>
      <c r="B151" s="113" t="s">
        <v>319</v>
      </c>
      <c r="C151" s="110" t="s">
        <v>171</v>
      </c>
      <c r="D151" s="81">
        <v>45.76</v>
      </c>
      <c r="E151" s="116" t="s">
        <v>987</v>
      </c>
      <c r="F151" s="20" t="str">
        <f t="shared" si="2"/>
        <v>1 спортивный разряд</v>
      </c>
    </row>
    <row r="152" spans="1:6" ht="12.75" customHeight="1" x14ac:dyDescent="0.3">
      <c r="A152" s="68">
        <v>142</v>
      </c>
      <c r="B152" s="113" t="s">
        <v>157</v>
      </c>
      <c r="C152" s="110" t="s">
        <v>176</v>
      </c>
      <c r="D152" s="81">
        <v>45.78</v>
      </c>
      <c r="E152" s="116" t="s">
        <v>353</v>
      </c>
      <c r="F152" s="20" t="str">
        <f t="shared" si="2"/>
        <v>1 спортивный разряд</v>
      </c>
    </row>
    <row r="153" spans="1:6" ht="12.75" customHeight="1" x14ac:dyDescent="0.3">
      <c r="A153" s="68">
        <v>143</v>
      </c>
      <c r="B153" s="113" t="s">
        <v>637</v>
      </c>
      <c r="C153" s="110" t="s">
        <v>15</v>
      </c>
      <c r="D153" s="81">
        <v>45.81</v>
      </c>
      <c r="E153" s="116" t="s">
        <v>752</v>
      </c>
      <c r="F153" s="20" t="str">
        <f t="shared" si="2"/>
        <v>1 спортивный разряд</v>
      </c>
    </row>
    <row r="154" spans="1:6" ht="12.75" customHeight="1" x14ac:dyDescent="0.3">
      <c r="A154" s="68">
        <v>144</v>
      </c>
      <c r="B154" s="113" t="s">
        <v>515</v>
      </c>
      <c r="C154" s="110" t="s">
        <v>176</v>
      </c>
      <c r="D154" s="81">
        <v>45.826000000000001</v>
      </c>
      <c r="E154" s="116" t="s">
        <v>596</v>
      </c>
      <c r="F154" s="20" t="str">
        <f t="shared" si="2"/>
        <v>1 спортивный разряд</v>
      </c>
    </row>
    <row r="155" spans="1:6" ht="12.75" customHeight="1" x14ac:dyDescent="0.3">
      <c r="A155" s="68">
        <v>145</v>
      </c>
      <c r="B155" s="111" t="s">
        <v>317</v>
      </c>
      <c r="C155" s="111" t="s">
        <v>15</v>
      </c>
      <c r="D155" s="81">
        <v>45.85</v>
      </c>
      <c r="E155" s="80" t="s">
        <v>1017</v>
      </c>
      <c r="F155" s="20" t="str">
        <f t="shared" si="2"/>
        <v>1 спортивный разряд</v>
      </c>
    </row>
    <row r="156" spans="1:6" ht="12.75" customHeight="1" x14ac:dyDescent="0.3">
      <c r="A156" s="68">
        <v>146</v>
      </c>
      <c r="B156" s="113" t="s">
        <v>514</v>
      </c>
      <c r="C156" s="110" t="s">
        <v>13</v>
      </c>
      <c r="D156" s="81">
        <v>45.860999999999997</v>
      </c>
      <c r="E156" s="116" t="s">
        <v>596</v>
      </c>
      <c r="F156" s="20" t="str">
        <f t="shared" si="2"/>
        <v>1 спортивный разряд</v>
      </c>
    </row>
    <row r="157" spans="1:6" ht="12.75" customHeight="1" x14ac:dyDescent="0.3">
      <c r="A157" s="68">
        <v>147</v>
      </c>
      <c r="B157" s="113" t="s">
        <v>950</v>
      </c>
      <c r="C157" s="110" t="s">
        <v>172</v>
      </c>
      <c r="D157" s="81">
        <v>45.87</v>
      </c>
      <c r="E157" s="116" t="s">
        <v>980</v>
      </c>
      <c r="F157" s="20" t="str">
        <f t="shared" si="2"/>
        <v>1 спортивный разряд</v>
      </c>
    </row>
    <row r="158" spans="1:6" ht="12.75" customHeight="1" x14ac:dyDescent="0.3">
      <c r="A158" s="68">
        <v>148</v>
      </c>
      <c r="B158" s="113" t="s">
        <v>641</v>
      </c>
      <c r="C158" s="110" t="s">
        <v>15</v>
      </c>
      <c r="D158" s="81">
        <v>45.87</v>
      </c>
      <c r="E158" s="116" t="s">
        <v>752</v>
      </c>
      <c r="F158" s="20" t="str">
        <f t="shared" si="2"/>
        <v>1 спортивный разряд</v>
      </c>
    </row>
    <row r="159" spans="1:6" ht="12.75" customHeight="1" x14ac:dyDescent="0.3">
      <c r="A159" s="68">
        <v>149</v>
      </c>
      <c r="B159" s="113" t="s">
        <v>479</v>
      </c>
      <c r="C159" s="110" t="s">
        <v>13</v>
      </c>
      <c r="D159" s="81">
        <v>45.892000000000003</v>
      </c>
      <c r="E159" s="116" t="s">
        <v>596</v>
      </c>
      <c r="F159" s="20" t="str">
        <f t="shared" si="2"/>
        <v>1 спортивный разряд</v>
      </c>
    </row>
    <row r="160" spans="1:6" ht="12.75" customHeight="1" x14ac:dyDescent="0.3">
      <c r="A160" s="68">
        <v>150</v>
      </c>
      <c r="B160" s="113" t="s">
        <v>198</v>
      </c>
      <c r="C160" s="110" t="s">
        <v>178</v>
      </c>
      <c r="D160" s="81">
        <v>46</v>
      </c>
      <c r="E160" s="116" t="s">
        <v>991</v>
      </c>
      <c r="F160" s="20" t="str">
        <f t="shared" si="2"/>
        <v>1 спортивный разряд</v>
      </c>
    </row>
    <row r="161" spans="1:6" ht="12.75" customHeight="1" x14ac:dyDescent="0.3">
      <c r="A161" s="68">
        <v>151</v>
      </c>
      <c r="B161" s="113" t="s">
        <v>325</v>
      </c>
      <c r="C161" s="110" t="s">
        <v>15</v>
      </c>
      <c r="D161" s="81">
        <v>46.01</v>
      </c>
      <c r="E161" s="116" t="s">
        <v>987</v>
      </c>
      <c r="F161" s="20" t="str">
        <f t="shared" si="2"/>
        <v>1 спортивный разряд</v>
      </c>
    </row>
    <row r="162" spans="1:6" ht="12.75" customHeight="1" x14ac:dyDescent="0.3">
      <c r="A162" s="68">
        <v>152</v>
      </c>
      <c r="B162" s="113" t="s">
        <v>322</v>
      </c>
      <c r="C162" s="110" t="s">
        <v>171</v>
      </c>
      <c r="D162" s="81">
        <v>46.04</v>
      </c>
      <c r="E162" s="116" t="s">
        <v>987</v>
      </c>
      <c r="F162" s="20" t="str">
        <f t="shared" si="2"/>
        <v>1 спортивный разряд</v>
      </c>
    </row>
    <row r="163" spans="1:6" ht="12.75" customHeight="1" x14ac:dyDescent="0.3">
      <c r="A163" s="68">
        <v>153</v>
      </c>
      <c r="B163" s="113" t="s">
        <v>988</v>
      </c>
      <c r="C163" s="110" t="s">
        <v>345</v>
      </c>
      <c r="D163" s="81">
        <v>46.05</v>
      </c>
      <c r="E163" s="116" t="s">
        <v>991</v>
      </c>
      <c r="F163" s="20" t="str">
        <f t="shared" si="2"/>
        <v>1 спортивный разряд</v>
      </c>
    </row>
    <row r="164" spans="1:6" ht="12.75" customHeight="1" x14ac:dyDescent="0.3">
      <c r="A164" s="68">
        <v>154</v>
      </c>
      <c r="B164" s="113" t="s">
        <v>985</v>
      </c>
      <c r="C164" s="110" t="s">
        <v>171</v>
      </c>
      <c r="D164" s="81">
        <v>46.07</v>
      </c>
      <c r="E164" s="116" t="s">
        <v>987</v>
      </c>
      <c r="F164" s="20" t="str">
        <f t="shared" si="2"/>
        <v>1 спортивный разряд</v>
      </c>
    </row>
    <row r="165" spans="1:6" ht="12.75" customHeight="1" x14ac:dyDescent="0.3">
      <c r="A165" s="68">
        <v>155</v>
      </c>
      <c r="B165" s="113" t="s">
        <v>481</v>
      </c>
      <c r="C165" s="110" t="s">
        <v>260</v>
      </c>
      <c r="D165" s="81">
        <v>46.140999999999998</v>
      </c>
      <c r="E165" s="116" t="s">
        <v>596</v>
      </c>
      <c r="F165" s="20" t="str">
        <f t="shared" si="2"/>
        <v>1 спортивный разряд</v>
      </c>
    </row>
    <row r="166" spans="1:6" ht="12.75" customHeight="1" x14ac:dyDescent="0.3">
      <c r="A166" s="68">
        <v>156</v>
      </c>
      <c r="B166" s="113" t="s">
        <v>642</v>
      </c>
      <c r="C166" s="110" t="s">
        <v>643</v>
      </c>
      <c r="D166" s="81">
        <v>46.25</v>
      </c>
      <c r="E166" s="116" t="s">
        <v>752</v>
      </c>
      <c r="F166" s="20" t="str">
        <f t="shared" si="2"/>
        <v>1 спортивный разряд</v>
      </c>
    </row>
    <row r="167" spans="1:6" ht="12.75" customHeight="1" x14ac:dyDescent="0.3">
      <c r="A167" s="68">
        <v>157</v>
      </c>
      <c r="B167" s="113" t="s">
        <v>491</v>
      </c>
      <c r="C167" s="110" t="s">
        <v>13</v>
      </c>
      <c r="D167" s="81">
        <v>46.250999999999998</v>
      </c>
      <c r="E167" s="116" t="s">
        <v>596</v>
      </c>
      <c r="F167" s="20" t="str">
        <f t="shared" si="2"/>
        <v>1 спортивный разряд</v>
      </c>
    </row>
    <row r="168" spans="1:6" ht="12.75" customHeight="1" x14ac:dyDescent="0.3">
      <c r="A168" s="68">
        <v>158</v>
      </c>
      <c r="B168" s="113" t="s">
        <v>487</v>
      </c>
      <c r="C168" s="110" t="s">
        <v>169</v>
      </c>
      <c r="D168" s="81">
        <v>46.27</v>
      </c>
      <c r="E168" s="116" t="s">
        <v>596</v>
      </c>
      <c r="F168" s="20" t="str">
        <f t="shared" si="2"/>
        <v>1 спортивный разряд</v>
      </c>
    </row>
    <row r="169" spans="1:6" ht="12.75" customHeight="1" x14ac:dyDescent="0.3">
      <c r="A169" s="68">
        <v>159</v>
      </c>
      <c r="B169" s="113" t="s">
        <v>332</v>
      </c>
      <c r="C169" s="110" t="s">
        <v>170</v>
      </c>
      <c r="D169" s="81">
        <v>46.45</v>
      </c>
      <c r="E169" s="116" t="s">
        <v>300</v>
      </c>
      <c r="F169" s="20" t="str">
        <f t="shared" si="2"/>
        <v>1 спортивный разряд</v>
      </c>
    </row>
    <row r="170" spans="1:6" ht="12.75" customHeight="1" x14ac:dyDescent="0.3">
      <c r="A170" s="68">
        <v>160</v>
      </c>
      <c r="B170" s="113" t="s">
        <v>797</v>
      </c>
      <c r="C170" s="110" t="s">
        <v>37</v>
      </c>
      <c r="D170" s="81">
        <v>46.51</v>
      </c>
      <c r="E170" s="116" t="s">
        <v>827</v>
      </c>
      <c r="F170" s="20" t="str">
        <f t="shared" si="2"/>
        <v>1 спортивный разряд</v>
      </c>
    </row>
    <row r="171" spans="1:6" ht="12.75" customHeight="1" x14ac:dyDescent="0.3">
      <c r="A171" s="68">
        <v>161</v>
      </c>
      <c r="B171" s="113" t="s">
        <v>618</v>
      </c>
      <c r="C171" s="110" t="s">
        <v>274</v>
      </c>
      <c r="D171" s="81">
        <v>46.53</v>
      </c>
      <c r="E171" s="116" t="s">
        <v>597</v>
      </c>
      <c r="F171" s="20" t="str">
        <f t="shared" si="2"/>
        <v>1 спортивный разряд</v>
      </c>
    </row>
    <row r="172" spans="1:6" ht="12.75" customHeight="1" x14ac:dyDescent="0.3">
      <c r="A172" s="68">
        <v>162</v>
      </c>
      <c r="B172" s="113" t="s">
        <v>951</v>
      </c>
      <c r="C172" s="110" t="s">
        <v>189</v>
      </c>
      <c r="D172" s="81">
        <v>46.55</v>
      </c>
      <c r="E172" s="116" t="s">
        <v>980</v>
      </c>
      <c r="F172" s="20" t="str">
        <f t="shared" si="2"/>
        <v>1 спортивный разряд</v>
      </c>
    </row>
    <row r="173" spans="1:6" ht="12.75" customHeight="1" x14ac:dyDescent="0.3">
      <c r="A173" s="68">
        <v>163</v>
      </c>
      <c r="B173" s="113" t="s">
        <v>477</v>
      </c>
      <c r="C173" s="110" t="s">
        <v>13</v>
      </c>
      <c r="D173" s="81">
        <v>46.576999999999998</v>
      </c>
      <c r="E173" s="116" t="s">
        <v>596</v>
      </c>
      <c r="F173" s="20" t="str">
        <f t="shared" si="2"/>
        <v>1 спортивный разряд</v>
      </c>
    </row>
    <row r="174" spans="1:6" ht="12.75" customHeight="1" x14ac:dyDescent="0.3">
      <c r="A174" s="68">
        <v>164</v>
      </c>
      <c r="B174" s="113" t="s">
        <v>599</v>
      </c>
      <c r="C174" s="110" t="s">
        <v>519</v>
      </c>
      <c r="D174" s="81">
        <v>46.59</v>
      </c>
      <c r="E174" s="116" t="s">
        <v>597</v>
      </c>
      <c r="F174" s="20" t="str">
        <f t="shared" si="2"/>
        <v>1 спортивный разряд</v>
      </c>
    </row>
    <row r="175" spans="1:6" ht="12.75" customHeight="1" x14ac:dyDescent="0.3">
      <c r="A175" s="68">
        <v>165</v>
      </c>
      <c r="B175" s="113" t="s">
        <v>184</v>
      </c>
      <c r="C175" s="110" t="s">
        <v>177</v>
      </c>
      <c r="D175" s="81">
        <v>46.61</v>
      </c>
      <c r="E175" s="116" t="s">
        <v>222</v>
      </c>
      <c r="F175" s="20" t="str">
        <f t="shared" si="2"/>
        <v>1 спортивный разряд</v>
      </c>
    </row>
    <row r="176" spans="1:6" ht="12.75" customHeight="1" x14ac:dyDescent="0.3">
      <c r="A176" s="68">
        <v>166</v>
      </c>
      <c r="B176" s="113" t="s">
        <v>651</v>
      </c>
      <c r="C176" s="110" t="s">
        <v>15</v>
      </c>
      <c r="D176" s="81">
        <v>46.65</v>
      </c>
      <c r="E176" s="116" t="s">
        <v>752</v>
      </c>
      <c r="F176" s="20" t="str">
        <f t="shared" si="2"/>
        <v>1 спортивный разряд</v>
      </c>
    </row>
    <row r="177" spans="1:6" ht="12.75" customHeight="1" x14ac:dyDescent="0.3">
      <c r="A177" s="68">
        <v>167</v>
      </c>
      <c r="B177" s="113" t="s">
        <v>601</v>
      </c>
      <c r="C177" s="110" t="s">
        <v>519</v>
      </c>
      <c r="D177" s="81">
        <v>46.71</v>
      </c>
      <c r="E177" s="116" t="s">
        <v>597</v>
      </c>
      <c r="F177" s="20" t="str">
        <f t="shared" si="2"/>
        <v>1 спортивный разряд</v>
      </c>
    </row>
    <row r="178" spans="1:6" ht="12.75" customHeight="1" x14ac:dyDescent="0.3">
      <c r="A178" s="68">
        <v>168</v>
      </c>
      <c r="B178" s="113" t="s">
        <v>326</v>
      </c>
      <c r="C178" s="110" t="s">
        <v>171</v>
      </c>
      <c r="D178" s="81">
        <v>46.78</v>
      </c>
      <c r="E178" s="116" t="s">
        <v>987</v>
      </c>
      <c r="F178" s="20" t="str">
        <f t="shared" si="2"/>
        <v>1 спортивный разряд</v>
      </c>
    </row>
    <row r="179" spans="1:6" ht="12.75" customHeight="1" x14ac:dyDescent="0.3">
      <c r="A179" s="68">
        <v>169</v>
      </c>
      <c r="B179" s="113" t="s">
        <v>492</v>
      </c>
      <c r="C179" s="110" t="s">
        <v>13</v>
      </c>
      <c r="D179" s="81">
        <v>46.805999999999997</v>
      </c>
      <c r="E179" s="116" t="s">
        <v>596</v>
      </c>
      <c r="F179" s="20" t="str">
        <f t="shared" si="2"/>
        <v>1 спортивный разряд</v>
      </c>
    </row>
    <row r="180" spans="1:6" ht="12.75" customHeight="1" x14ac:dyDescent="0.3">
      <c r="A180" s="68">
        <v>170</v>
      </c>
      <c r="B180" s="113" t="s">
        <v>720</v>
      </c>
      <c r="C180" s="110" t="s">
        <v>15</v>
      </c>
      <c r="D180" s="81">
        <v>46.85</v>
      </c>
      <c r="E180" s="116" t="s">
        <v>752</v>
      </c>
      <c r="F180" s="20" t="str">
        <f t="shared" si="2"/>
        <v>1 спортивный разряд</v>
      </c>
    </row>
    <row r="181" spans="1:6" ht="12.75" customHeight="1" x14ac:dyDescent="0.3">
      <c r="A181" s="68">
        <v>171</v>
      </c>
      <c r="B181" s="113" t="s">
        <v>188</v>
      </c>
      <c r="C181" s="110" t="s">
        <v>189</v>
      </c>
      <c r="D181" s="81">
        <v>46.87</v>
      </c>
      <c r="E181" s="116" t="s">
        <v>991</v>
      </c>
      <c r="F181" s="20" t="str">
        <f t="shared" si="2"/>
        <v>1 спортивный разряд</v>
      </c>
    </row>
    <row r="182" spans="1:6" ht="12.75" customHeight="1" x14ac:dyDescent="0.3">
      <c r="A182" s="68">
        <v>172</v>
      </c>
      <c r="B182" s="113" t="s">
        <v>248</v>
      </c>
      <c r="C182" s="110" t="s">
        <v>176</v>
      </c>
      <c r="D182" s="81">
        <v>46.9</v>
      </c>
      <c r="E182" s="116" t="s">
        <v>983</v>
      </c>
      <c r="F182" s="20" t="str">
        <f t="shared" si="2"/>
        <v>1 спортивный разряд</v>
      </c>
    </row>
    <row r="183" spans="1:6" ht="12.75" customHeight="1" x14ac:dyDescent="0.3">
      <c r="A183" s="68">
        <v>173</v>
      </c>
      <c r="B183" s="113" t="s">
        <v>650</v>
      </c>
      <c r="C183" s="110" t="s">
        <v>175</v>
      </c>
      <c r="D183" s="81">
        <v>46.92</v>
      </c>
      <c r="E183" s="116" t="s">
        <v>752</v>
      </c>
      <c r="F183" s="20" t="str">
        <f t="shared" si="2"/>
        <v>1 спортивный разряд</v>
      </c>
    </row>
    <row r="184" spans="1:6" ht="12.75" customHeight="1" x14ac:dyDescent="0.3">
      <c r="A184" s="68">
        <v>174</v>
      </c>
      <c r="B184" s="113" t="s">
        <v>194</v>
      </c>
      <c r="C184" s="110" t="s">
        <v>189</v>
      </c>
      <c r="D184" s="81">
        <v>46.93</v>
      </c>
      <c r="E184" s="116" t="s">
        <v>991</v>
      </c>
      <c r="F184" s="20" t="str">
        <f t="shared" si="2"/>
        <v>1 спортивный разряд</v>
      </c>
    </row>
    <row r="185" spans="1:6" ht="12.75" customHeight="1" x14ac:dyDescent="0.3">
      <c r="A185" s="68">
        <v>175</v>
      </c>
      <c r="B185" s="113" t="s">
        <v>640</v>
      </c>
      <c r="C185" s="110" t="s">
        <v>15</v>
      </c>
      <c r="D185" s="81">
        <v>46.96</v>
      </c>
      <c r="E185" s="116" t="s">
        <v>752</v>
      </c>
      <c r="F185" s="20" t="str">
        <f t="shared" si="2"/>
        <v>1 спортивный разряд</v>
      </c>
    </row>
    <row r="186" spans="1:6" ht="12.75" customHeight="1" x14ac:dyDescent="0.3">
      <c r="A186" s="68">
        <v>176</v>
      </c>
      <c r="B186" s="113" t="s">
        <v>318</v>
      </c>
      <c r="C186" s="110" t="s">
        <v>170</v>
      </c>
      <c r="D186" s="81">
        <v>46.96</v>
      </c>
      <c r="E186" s="116" t="s">
        <v>300</v>
      </c>
      <c r="F186" s="20" t="str">
        <f t="shared" si="2"/>
        <v>1 спортивный разряд</v>
      </c>
    </row>
    <row r="187" spans="1:6" ht="12.75" customHeight="1" x14ac:dyDescent="0.3">
      <c r="A187" s="68">
        <v>177</v>
      </c>
      <c r="B187" s="113" t="s">
        <v>796</v>
      </c>
      <c r="C187" s="110" t="s">
        <v>37</v>
      </c>
      <c r="D187" s="81">
        <v>46.97</v>
      </c>
      <c r="E187" s="116" t="s">
        <v>827</v>
      </c>
      <c r="F187" s="20" t="str">
        <f t="shared" si="2"/>
        <v>1 спортивный разряд</v>
      </c>
    </row>
    <row r="188" spans="1:6" ht="12.75" customHeight="1" x14ac:dyDescent="0.3">
      <c r="A188" s="68">
        <v>178</v>
      </c>
      <c r="B188" s="113" t="s">
        <v>488</v>
      </c>
      <c r="C188" s="110" t="s">
        <v>13</v>
      </c>
      <c r="D188" s="81">
        <v>46.978999999999999</v>
      </c>
      <c r="E188" s="116" t="s">
        <v>596</v>
      </c>
      <c r="F188" s="20" t="str">
        <f t="shared" si="2"/>
        <v>1 спортивный разряд</v>
      </c>
    </row>
    <row r="189" spans="1:6" ht="12.75" customHeight="1" x14ac:dyDescent="0.3">
      <c r="A189" s="68">
        <v>179</v>
      </c>
      <c r="B189" s="113" t="s">
        <v>327</v>
      </c>
      <c r="C189" s="110" t="s">
        <v>179</v>
      </c>
      <c r="D189" s="81">
        <v>47</v>
      </c>
      <c r="E189" s="116" t="s">
        <v>987</v>
      </c>
      <c r="F189" s="20" t="str">
        <f t="shared" si="2"/>
        <v>1 спортивный разряд</v>
      </c>
    </row>
    <row r="190" spans="1:6" ht="12.75" customHeight="1" x14ac:dyDescent="0.3">
      <c r="A190" s="68">
        <v>180</v>
      </c>
      <c r="B190" s="113" t="s">
        <v>718</v>
      </c>
      <c r="C190" s="110" t="s">
        <v>15</v>
      </c>
      <c r="D190" s="81">
        <v>47</v>
      </c>
      <c r="E190" s="116" t="s">
        <v>752</v>
      </c>
      <c r="F190" s="20" t="str">
        <f t="shared" si="2"/>
        <v>1 спортивный разряд</v>
      </c>
    </row>
    <row r="191" spans="1:6" ht="12.75" customHeight="1" x14ac:dyDescent="0.3">
      <c r="A191" s="68">
        <v>181</v>
      </c>
      <c r="B191" s="113" t="s">
        <v>239</v>
      </c>
      <c r="C191" s="110" t="s">
        <v>169</v>
      </c>
      <c r="D191" s="81">
        <v>47.023000000000003</v>
      </c>
      <c r="E191" s="116" t="s">
        <v>250</v>
      </c>
      <c r="F191" s="20" t="str">
        <f t="shared" si="2"/>
        <v>1 спортивный разряд</v>
      </c>
    </row>
    <row r="192" spans="1:6" ht="12.75" customHeight="1" x14ac:dyDescent="0.3">
      <c r="A192" s="68">
        <v>182</v>
      </c>
      <c r="B192" s="113" t="s">
        <v>476</v>
      </c>
      <c r="C192" s="110" t="s">
        <v>169</v>
      </c>
      <c r="D192" s="81">
        <v>47.029000000000003</v>
      </c>
      <c r="E192" s="116" t="s">
        <v>596</v>
      </c>
      <c r="F192" s="20" t="str">
        <f t="shared" si="2"/>
        <v>1 спортивный разряд</v>
      </c>
    </row>
    <row r="193" spans="1:6" ht="12.75" customHeight="1" x14ac:dyDescent="0.3">
      <c r="A193" s="68">
        <v>183</v>
      </c>
      <c r="B193" s="113" t="s">
        <v>243</v>
      </c>
      <c r="C193" s="110" t="s">
        <v>13</v>
      </c>
      <c r="D193" s="81">
        <v>47.04</v>
      </c>
      <c r="E193" s="116" t="s">
        <v>983</v>
      </c>
      <c r="F193" s="20" t="str">
        <f t="shared" si="2"/>
        <v>1 спортивный разряд</v>
      </c>
    </row>
    <row r="194" spans="1:6" ht="12.75" customHeight="1" x14ac:dyDescent="0.3">
      <c r="A194" s="68">
        <v>184</v>
      </c>
      <c r="B194" s="113" t="s">
        <v>245</v>
      </c>
      <c r="C194" s="110" t="s">
        <v>176</v>
      </c>
      <c r="D194" s="81">
        <v>47.134999999999998</v>
      </c>
      <c r="E194" s="116" t="s">
        <v>250</v>
      </c>
      <c r="F194" s="20" t="str">
        <f t="shared" si="2"/>
        <v>1 спортивный разряд</v>
      </c>
    </row>
    <row r="195" spans="1:6" ht="12.75" customHeight="1" x14ac:dyDescent="0.3">
      <c r="A195" s="68">
        <v>185</v>
      </c>
      <c r="B195" s="113" t="s">
        <v>965</v>
      </c>
      <c r="C195" s="110" t="s">
        <v>178</v>
      </c>
      <c r="D195" s="81">
        <v>47.17</v>
      </c>
      <c r="E195" s="116" t="s">
        <v>980</v>
      </c>
      <c r="F195" s="20" t="str">
        <f t="shared" si="2"/>
        <v>1 спортивный разряд</v>
      </c>
    </row>
    <row r="196" spans="1:6" ht="12.75" customHeight="1" x14ac:dyDescent="0.3">
      <c r="A196" s="68">
        <v>186</v>
      </c>
      <c r="B196" s="113" t="s">
        <v>647</v>
      </c>
      <c r="C196" s="110" t="s">
        <v>643</v>
      </c>
      <c r="D196" s="81">
        <v>47.19</v>
      </c>
      <c r="E196" s="116" t="s">
        <v>752</v>
      </c>
      <c r="F196" s="20" t="str">
        <f t="shared" si="2"/>
        <v>1 спортивный разряд</v>
      </c>
    </row>
    <row r="197" spans="1:6" ht="12.75" customHeight="1" x14ac:dyDescent="0.3">
      <c r="A197" s="68">
        <v>187</v>
      </c>
      <c r="B197" s="113" t="s">
        <v>723</v>
      </c>
      <c r="C197" s="110" t="s">
        <v>175</v>
      </c>
      <c r="D197" s="81">
        <v>47.2</v>
      </c>
      <c r="E197" s="116" t="s">
        <v>752</v>
      </c>
      <c r="F197" s="20" t="str">
        <f t="shared" si="2"/>
        <v>1 спортивный разряд</v>
      </c>
    </row>
    <row r="198" spans="1:6" ht="12.75" customHeight="1" x14ac:dyDescent="0.3">
      <c r="A198" s="68">
        <v>188</v>
      </c>
      <c r="B198" s="113" t="s">
        <v>240</v>
      </c>
      <c r="C198" s="110" t="s">
        <v>519</v>
      </c>
      <c r="D198" s="81">
        <v>47.23</v>
      </c>
      <c r="E198" s="116" t="s">
        <v>983</v>
      </c>
      <c r="F198" s="20" t="str">
        <f t="shared" si="2"/>
        <v>1 спортивный разряд</v>
      </c>
    </row>
    <row r="199" spans="1:6" ht="12.75" customHeight="1" x14ac:dyDescent="0.3">
      <c r="A199" s="68">
        <v>189</v>
      </c>
      <c r="B199" s="113" t="s">
        <v>187</v>
      </c>
      <c r="C199" s="110" t="s">
        <v>37</v>
      </c>
      <c r="D199" s="81">
        <v>47.25</v>
      </c>
      <c r="E199" s="116" t="s">
        <v>991</v>
      </c>
      <c r="F199" s="20" t="str">
        <f t="shared" si="2"/>
        <v>1 спортивный разряд</v>
      </c>
    </row>
    <row r="200" spans="1:6" ht="12.75" customHeight="1" x14ac:dyDescent="0.3">
      <c r="A200" s="68">
        <v>190</v>
      </c>
      <c r="B200" s="113" t="s">
        <v>1004</v>
      </c>
      <c r="C200" s="110" t="s">
        <v>170</v>
      </c>
      <c r="D200" s="81">
        <v>47.3</v>
      </c>
      <c r="E200" s="116" t="s">
        <v>987</v>
      </c>
      <c r="F200" s="20" t="str">
        <f t="shared" si="2"/>
        <v>1 спортивный разряд</v>
      </c>
    </row>
    <row r="201" spans="1:6" ht="12.75" customHeight="1" x14ac:dyDescent="0.3">
      <c r="A201" s="68">
        <v>191</v>
      </c>
      <c r="B201" s="113" t="s">
        <v>247</v>
      </c>
      <c r="C201" s="110" t="s">
        <v>176</v>
      </c>
      <c r="D201" s="81">
        <v>47.360999999999997</v>
      </c>
      <c r="E201" s="116" t="s">
        <v>250</v>
      </c>
      <c r="F201" s="20" t="str">
        <f t="shared" si="2"/>
        <v>1 спортивный разряд</v>
      </c>
    </row>
    <row r="202" spans="1:6" ht="12.75" customHeight="1" x14ac:dyDescent="0.3">
      <c r="A202" s="68">
        <v>192</v>
      </c>
      <c r="B202" s="113" t="s">
        <v>957</v>
      </c>
      <c r="C202" s="110" t="s">
        <v>177</v>
      </c>
      <c r="D202" s="81">
        <v>47.43</v>
      </c>
      <c r="E202" s="116" t="s">
        <v>980</v>
      </c>
      <c r="F202" s="20" t="str">
        <f t="shared" si="2"/>
        <v>1 спортивный разряд</v>
      </c>
    </row>
    <row r="203" spans="1:6" ht="12.75" customHeight="1" x14ac:dyDescent="0.3">
      <c r="A203" s="68">
        <v>193</v>
      </c>
      <c r="B203" s="113" t="s">
        <v>200</v>
      </c>
      <c r="C203" s="110" t="s">
        <v>189</v>
      </c>
      <c r="D203" s="81">
        <v>47.47</v>
      </c>
      <c r="E203" s="116" t="s">
        <v>222</v>
      </c>
      <c r="F203" s="20" t="str">
        <f t="shared" ref="F203:F266" si="3">IF(D203&lt;=41.1,"МСМК",IF(D203&lt;=43.2,"МС",IF(D203&lt;=45.7,"кандидат в мастера спорта",IF(D203&lt;=49.7,"1 спортивный разряд",IF(D203&lt;=52.2,"2 спортивный разряд",IF(D203&lt;=55.7,"3 спортивный разряд",IF(D203&lt;=63.5,"1 юношеский разряд",IF(D203&lt;=67,"2 юношеский разряд",IF(D203&lt;=70,"3 юношеский разряд","")))))))))</f>
        <v>1 спортивный разряд</v>
      </c>
    </row>
    <row r="204" spans="1:6" ht="12.75" customHeight="1" x14ac:dyDescent="0.3">
      <c r="A204" s="68">
        <v>194</v>
      </c>
      <c r="B204" s="113" t="s">
        <v>1000</v>
      </c>
      <c r="C204" s="110" t="s">
        <v>176</v>
      </c>
      <c r="D204" s="81">
        <v>47.470999999999997</v>
      </c>
      <c r="E204" s="116" t="s">
        <v>596</v>
      </c>
      <c r="F204" s="20" t="str">
        <f t="shared" si="3"/>
        <v>1 спортивный разряд</v>
      </c>
    </row>
    <row r="205" spans="1:6" ht="12.75" customHeight="1" x14ac:dyDescent="0.3">
      <c r="A205" s="68">
        <v>195</v>
      </c>
      <c r="B205" s="113" t="s">
        <v>329</v>
      </c>
      <c r="C205" s="110" t="s">
        <v>170</v>
      </c>
      <c r="D205" s="81">
        <v>47.48</v>
      </c>
      <c r="E205" s="116" t="s">
        <v>300</v>
      </c>
      <c r="F205" s="20" t="str">
        <f t="shared" si="3"/>
        <v>1 спортивный разряд</v>
      </c>
    </row>
    <row r="206" spans="1:6" ht="12.75" customHeight="1" x14ac:dyDescent="0.3">
      <c r="A206" s="68">
        <v>196</v>
      </c>
      <c r="B206" s="113" t="s">
        <v>798</v>
      </c>
      <c r="C206" s="110" t="s">
        <v>758</v>
      </c>
      <c r="D206" s="81">
        <v>47.49</v>
      </c>
      <c r="E206" s="116" t="s">
        <v>827</v>
      </c>
      <c r="F206" s="20" t="str">
        <f t="shared" si="3"/>
        <v>1 спортивный разряд</v>
      </c>
    </row>
    <row r="207" spans="1:6" ht="12.75" customHeight="1" x14ac:dyDescent="0.3">
      <c r="A207" s="68">
        <v>197</v>
      </c>
      <c r="B207" s="113" t="s">
        <v>480</v>
      </c>
      <c r="C207" s="110" t="s">
        <v>13</v>
      </c>
      <c r="D207" s="81">
        <v>47.509</v>
      </c>
      <c r="E207" s="116" t="s">
        <v>596</v>
      </c>
      <c r="F207" s="20" t="str">
        <f t="shared" si="3"/>
        <v>1 спортивный разряд</v>
      </c>
    </row>
    <row r="208" spans="1:6" ht="12.75" customHeight="1" x14ac:dyDescent="0.3">
      <c r="A208" s="68">
        <v>198</v>
      </c>
      <c r="B208" s="113" t="s">
        <v>237</v>
      </c>
      <c r="C208" s="110" t="s">
        <v>13</v>
      </c>
      <c r="D208" s="81">
        <v>47.515999999999998</v>
      </c>
      <c r="E208" s="116" t="s">
        <v>250</v>
      </c>
      <c r="F208" s="20" t="str">
        <f t="shared" si="3"/>
        <v>1 спортивный разряд</v>
      </c>
    </row>
    <row r="209" spans="1:6" ht="12.75" customHeight="1" x14ac:dyDescent="0.3">
      <c r="A209" s="68">
        <v>199</v>
      </c>
      <c r="B209" s="113" t="s">
        <v>482</v>
      </c>
      <c r="C209" s="110" t="s">
        <v>13</v>
      </c>
      <c r="D209" s="81">
        <v>47.625</v>
      </c>
      <c r="E209" s="116" t="s">
        <v>596</v>
      </c>
      <c r="F209" s="20" t="str">
        <f t="shared" si="3"/>
        <v>1 спортивный разряд</v>
      </c>
    </row>
    <row r="210" spans="1:6" ht="12.75" customHeight="1" x14ac:dyDescent="0.3">
      <c r="A210" s="68">
        <v>200</v>
      </c>
      <c r="B210" s="113" t="s">
        <v>663</v>
      </c>
      <c r="C210" s="110" t="s">
        <v>645</v>
      </c>
      <c r="D210" s="81">
        <v>47.63</v>
      </c>
      <c r="E210" s="116" t="s">
        <v>752</v>
      </c>
      <c r="F210" s="20" t="str">
        <f t="shared" si="3"/>
        <v>1 спортивный разряд</v>
      </c>
    </row>
    <row r="211" spans="1:6" ht="12.75" customHeight="1" x14ac:dyDescent="0.3">
      <c r="A211" s="68">
        <v>201</v>
      </c>
      <c r="B211" s="113" t="s">
        <v>1003</v>
      </c>
      <c r="C211" s="110" t="s">
        <v>15</v>
      </c>
      <c r="D211" s="81">
        <v>47.65</v>
      </c>
      <c r="E211" s="116" t="s">
        <v>752</v>
      </c>
      <c r="F211" s="20" t="str">
        <f t="shared" si="3"/>
        <v>1 спортивный разряд</v>
      </c>
    </row>
    <row r="212" spans="1:6" ht="12.75" customHeight="1" x14ac:dyDescent="0.3">
      <c r="A212" s="68">
        <v>202</v>
      </c>
      <c r="B212" s="113" t="s">
        <v>652</v>
      </c>
      <c r="C212" s="110" t="s">
        <v>15</v>
      </c>
      <c r="D212" s="81">
        <v>47.65</v>
      </c>
      <c r="E212" s="116" t="s">
        <v>752</v>
      </c>
      <c r="F212" s="20" t="str">
        <f t="shared" si="3"/>
        <v>1 спортивный разряд</v>
      </c>
    </row>
    <row r="213" spans="1:6" ht="12.75" customHeight="1" x14ac:dyDescent="0.3">
      <c r="A213" s="68">
        <v>203</v>
      </c>
      <c r="B213" s="113" t="s">
        <v>484</v>
      </c>
      <c r="C213" s="110" t="s">
        <v>13</v>
      </c>
      <c r="D213" s="81">
        <v>47.651000000000003</v>
      </c>
      <c r="E213" s="116" t="s">
        <v>596</v>
      </c>
      <c r="F213" s="20" t="str">
        <f t="shared" si="3"/>
        <v>1 спортивный разряд</v>
      </c>
    </row>
    <row r="214" spans="1:6" ht="12.75" customHeight="1" x14ac:dyDescent="0.3">
      <c r="A214" s="68">
        <v>204</v>
      </c>
      <c r="B214" s="113" t="s">
        <v>510</v>
      </c>
      <c r="C214" s="110" t="s">
        <v>176</v>
      </c>
      <c r="D214" s="81">
        <v>47.682000000000002</v>
      </c>
      <c r="E214" s="116" t="s">
        <v>596</v>
      </c>
      <c r="F214" s="20" t="str">
        <f t="shared" si="3"/>
        <v>1 спортивный разряд</v>
      </c>
    </row>
    <row r="215" spans="1:6" ht="12.75" customHeight="1" x14ac:dyDescent="0.3">
      <c r="A215" s="68">
        <v>205</v>
      </c>
      <c r="B215" s="113" t="s">
        <v>207</v>
      </c>
      <c r="C215" s="110" t="s">
        <v>221</v>
      </c>
      <c r="D215" s="81">
        <v>47.69</v>
      </c>
      <c r="E215" s="116" t="s">
        <v>222</v>
      </c>
      <c r="F215" s="20" t="str">
        <f t="shared" si="3"/>
        <v>1 спортивный разряд</v>
      </c>
    </row>
    <row r="216" spans="1:6" ht="12.75" customHeight="1" x14ac:dyDescent="0.3">
      <c r="A216" s="68">
        <v>206</v>
      </c>
      <c r="B216" s="113" t="s">
        <v>356</v>
      </c>
      <c r="C216" s="110" t="s">
        <v>169</v>
      </c>
      <c r="D216" s="81">
        <v>47.744</v>
      </c>
      <c r="E216" s="116" t="s">
        <v>355</v>
      </c>
      <c r="F216" s="20" t="str">
        <f t="shared" si="3"/>
        <v>1 спортивный разряд</v>
      </c>
    </row>
    <row r="217" spans="1:6" ht="12.75" customHeight="1" x14ac:dyDescent="0.3">
      <c r="A217" s="68">
        <v>207</v>
      </c>
      <c r="B217" s="113" t="s">
        <v>205</v>
      </c>
      <c r="C217" s="110" t="s">
        <v>178</v>
      </c>
      <c r="D217" s="81">
        <v>47.8</v>
      </c>
      <c r="E217" s="116" t="s">
        <v>991</v>
      </c>
      <c r="F217" s="20" t="str">
        <f t="shared" si="3"/>
        <v>1 спортивный разряд</v>
      </c>
    </row>
    <row r="218" spans="1:6" ht="12.75" customHeight="1" x14ac:dyDescent="0.3">
      <c r="A218" s="68">
        <v>208</v>
      </c>
      <c r="B218" s="113" t="s">
        <v>722</v>
      </c>
      <c r="C218" s="110" t="s">
        <v>15</v>
      </c>
      <c r="D218" s="81">
        <v>47.85</v>
      </c>
      <c r="E218" s="116" t="s">
        <v>752</v>
      </c>
      <c r="F218" s="20" t="str">
        <f t="shared" si="3"/>
        <v>1 спортивный разряд</v>
      </c>
    </row>
    <row r="219" spans="1:6" ht="12.75" customHeight="1" x14ac:dyDescent="0.3">
      <c r="A219" s="68">
        <v>209</v>
      </c>
      <c r="B219" s="113" t="s">
        <v>328</v>
      </c>
      <c r="C219" s="110" t="s">
        <v>170</v>
      </c>
      <c r="D219" s="81">
        <v>47.89</v>
      </c>
      <c r="E219" s="116" t="s">
        <v>300</v>
      </c>
      <c r="F219" s="20" t="str">
        <f t="shared" si="3"/>
        <v>1 спортивный разряд</v>
      </c>
    </row>
    <row r="220" spans="1:6" ht="12.75" customHeight="1" x14ac:dyDescent="0.3">
      <c r="A220" s="68">
        <v>210</v>
      </c>
      <c r="B220" s="113" t="s">
        <v>613</v>
      </c>
      <c r="C220" s="110" t="s">
        <v>170</v>
      </c>
      <c r="D220" s="81">
        <v>47.94</v>
      </c>
      <c r="E220" s="116" t="s">
        <v>597</v>
      </c>
      <c r="F220" s="20" t="str">
        <f t="shared" si="3"/>
        <v>1 спортивный разряд</v>
      </c>
    </row>
    <row r="221" spans="1:6" ht="12.75" customHeight="1" x14ac:dyDescent="0.3">
      <c r="A221" s="68">
        <v>211</v>
      </c>
      <c r="B221" s="113" t="s">
        <v>605</v>
      </c>
      <c r="C221" s="110" t="s">
        <v>519</v>
      </c>
      <c r="D221" s="81">
        <v>47.96</v>
      </c>
      <c r="E221" s="116" t="s">
        <v>597</v>
      </c>
      <c r="F221" s="20" t="str">
        <f t="shared" si="3"/>
        <v>1 спортивный разряд</v>
      </c>
    </row>
    <row r="222" spans="1:6" ht="12.75" customHeight="1" x14ac:dyDescent="0.3">
      <c r="A222" s="68">
        <v>212</v>
      </c>
      <c r="B222" s="113" t="s">
        <v>603</v>
      </c>
      <c r="C222" s="110" t="s">
        <v>170</v>
      </c>
      <c r="D222" s="81">
        <v>48.05</v>
      </c>
      <c r="E222" s="116" t="s">
        <v>597</v>
      </c>
      <c r="F222" s="20" t="str">
        <f t="shared" si="3"/>
        <v>1 спортивный разряд</v>
      </c>
    </row>
    <row r="223" spans="1:6" ht="12.75" customHeight="1" x14ac:dyDescent="0.3">
      <c r="A223" s="68">
        <v>213</v>
      </c>
      <c r="B223" s="113" t="s">
        <v>878</v>
      </c>
      <c r="C223" s="110" t="s">
        <v>178</v>
      </c>
      <c r="D223" s="81">
        <v>48.05</v>
      </c>
      <c r="E223" s="116" t="s">
        <v>980</v>
      </c>
      <c r="F223" s="20" t="str">
        <f t="shared" si="3"/>
        <v>1 спортивный разряд</v>
      </c>
    </row>
    <row r="224" spans="1:6" ht="12.75" customHeight="1" x14ac:dyDescent="0.3">
      <c r="A224" s="68">
        <v>214</v>
      </c>
      <c r="B224" s="113" t="s">
        <v>748</v>
      </c>
      <c r="C224" s="110" t="s">
        <v>221</v>
      </c>
      <c r="D224" s="81">
        <v>48.06</v>
      </c>
      <c r="E224" s="116" t="s">
        <v>980</v>
      </c>
      <c r="F224" s="20" t="str">
        <f t="shared" si="3"/>
        <v>1 спортивный разряд</v>
      </c>
    </row>
    <row r="225" spans="1:6" ht="12.75" customHeight="1" x14ac:dyDescent="0.3">
      <c r="A225" s="68">
        <v>215</v>
      </c>
      <c r="B225" s="113" t="s">
        <v>206</v>
      </c>
      <c r="C225" s="110" t="s">
        <v>37</v>
      </c>
      <c r="D225" s="81">
        <v>48.11</v>
      </c>
      <c r="E225" s="116" t="s">
        <v>991</v>
      </c>
      <c r="F225" s="20" t="str">
        <f t="shared" si="3"/>
        <v>1 спортивный разряд</v>
      </c>
    </row>
    <row r="226" spans="1:6" ht="12.75" customHeight="1" x14ac:dyDescent="0.3">
      <c r="A226" s="68">
        <v>216</v>
      </c>
      <c r="B226" s="113" t="s">
        <v>244</v>
      </c>
      <c r="C226" s="110" t="s">
        <v>519</v>
      </c>
      <c r="D226" s="81">
        <v>48.133000000000003</v>
      </c>
      <c r="E226" s="116" t="s">
        <v>250</v>
      </c>
      <c r="F226" s="20" t="str">
        <f t="shared" si="3"/>
        <v>1 спортивный разряд</v>
      </c>
    </row>
    <row r="227" spans="1:6" ht="12.75" customHeight="1" x14ac:dyDescent="0.3">
      <c r="A227" s="68">
        <v>217</v>
      </c>
      <c r="B227" s="113" t="s">
        <v>324</v>
      </c>
      <c r="C227" s="110" t="s">
        <v>15</v>
      </c>
      <c r="D227" s="81">
        <v>48.17</v>
      </c>
      <c r="E227" s="116" t="s">
        <v>300</v>
      </c>
      <c r="F227" s="20" t="str">
        <f t="shared" si="3"/>
        <v>1 спортивный разряд</v>
      </c>
    </row>
    <row r="228" spans="1:6" ht="12.75" customHeight="1" x14ac:dyDescent="0.3">
      <c r="A228" s="68">
        <v>218</v>
      </c>
      <c r="B228" s="113" t="s">
        <v>801</v>
      </c>
      <c r="C228" s="110" t="s">
        <v>37</v>
      </c>
      <c r="D228" s="81">
        <v>48.28</v>
      </c>
      <c r="E228" s="116" t="s">
        <v>827</v>
      </c>
      <c r="F228" s="20" t="str">
        <f t="shared" si="3"/>
        <v>1 спортивный разряд</v>
      </c>
    </row>
    <row r="229" spans="1:6" s="40" customFormat="1" ht="12.75" customHeight="1" x14ac:dyDescent="0.3">
      <c r="A229" s="68">
        <v>219</v>
      </c>
      <c r="B229" s="113" t="s">
        <v>963</v>
      </c>
      <c r="C229" s="110" t="s">
        <v>172</v>
      </c>
      <c r="D229" s="81">
        <v>48.29</v>
      </c>
      <c r="E229" s="116" t="s">
        <v>980</v>
      </c>
      <c r="F229" s="20" t="str">
        <f t="shared" si="3"/>
        <v>1 спортивный разряд</v>
      </c>
    </row>
    <row r="230" spans="1:6" ht="12.75" customHeight="1" x14ac:dyDescent="0.3">
      <c r="A230" s="68">
        <v>220</v>
      </c>
      <c r="B230" s="113" t="s">
        <v>799</v>
      </c>
      <c r="C230" s="110" t="s">
        <v>756</v>
      </c>
      <c r="D230" s="81">
        <v>48.41</v>
      </c>
      <c r="E230" s="116" t="s">
        <v>827</v>
      </c>
      <c r="F230" s="20" t="str">
        <f t="shared" si="3"/>
        <v>1 спортивный разряд</v>
      </c>
    </row>
    <row r="231" spans="1:6" ht="12.75" customHeight="1" x14ac:dyDescent="0.3">
      <c r="A231" s="68">
        <v>221</v>
      </c>
      <c r="B231" s="113" t="s">
        <v>602</v>
      </c>
      <c r="C231" s="110" t="s">
        <v>170</v>
      </c>
      <c r="D231" s="81">
        <v>48.47</v>
      </c>
      <c r="E231" s="116" t="s">
        <v>597</v>
      </c>
      <c r="F231" s="20" t="str">
        <f t="shared" si="3"/>
        <v>1 спортивный разряд</v>
      </c>
    </row>
    <row r="232" spans="1:6" ht="12.75" customHeight="1" x14ac:dyDescent="0.3">
      <c r="A232" s="68">
        <v>222</v>
      </c>
      <c r="B232" s="113" t="s">
        <v>498</v>
      </c>
      <c r="C232" s="110" t="s">
        <v>176</v>
      </c>
      <c r="D232" s="81">
        <v>48.517000000000003</v>
      </c>
      <c r="E232" s="116" t="s">
        <v>596</v>
      </c>
      <c r="F232" s="20" t="str">
        <f t="shared" si="3"/>
        <v>1 спортивный разряд</v>
      </c>
    </row>
    <row r="233" spans="1:6" ht="12.75" customHeight="1" x14ac:dyDescent="0.3">
      <c r="A233" s="68">
        <v>223</v>
      </c>
      <c r="B233" s="113" t="s">
        <v>202</v>
      </c>
      <c r="C233" s="110" t="s">
        <v>178</v>
      </c>
      <c r="D233" s="81">
        <v>48.56</v>
      </c>
      <c r="E233" s="116" t="s">
        <v>991</v>
      </c>
      <c r="F233" s="20" t="str">
        <f t="shared" si="3"/>
        <v>1 спортивный разряд</v>
      </c>
    </row>
    <row r="234" spans="1:6" ht="12.75" customHeight="1" x14ac:dyDescent="0.3">
      <c r="A234" s="68">
        <v>224</v>
      </c>
      <c r="B234" s="113" t="s">
        <v>1005</v>
      </c>
      <c r="C234" s="110" t="s">
        <v>15</v>
      </c>
      <c r="D234" s="81">
        <v>48.6</v>
      </c>
      <c r="E234" s="116" t="s">
        <v>752</v>
      </c>
      <c r="F234" s="20" t="str">
        <f t="shared" si="3"/>
        <v>1 спортивный разряд</v>
      </c>
    </row>
    <row r="235" spans="1:6" ht="12.75" customHeight="1" x14ac:dyDescent="0.3">
      <c r="A235" s="68">
        <v>225</v>
      </c>
      <c r="B235" s="113" t="s">
        <v>648</v>
      </c>
      <c r="C235" s="110" t="s">
        <v>643</v>
      </c>
      <c r="D235" s="81">
        <v>48.63</v>
      </c>
      <c r="E235" s="116" t="s">
        <v>752</v>
      </c>
      <c r="F235" s="20" t="str">
        <f t="shared" si="3"/>
        <v>1 спортивный разряд</v>
      </c>
    </row>
    <row r="236" spans="1:6" ht="12.75" customHeight="1" x14ac:dyDescent="0.3">
      <c r="A236" s="68">
        <v>226</v>
      </c>
      <c r="B236" s="113" t="s">
        <v>559</v>
      </c>
      <c r="C236" s="110" t="s">
        <v>519</v>
      </c>
      <c r="D236" s="81">
        <v>48.64</v>
      </c>
      <c r="E236" s="116" t="s">
        <v>597</v>
      </c>
      <c r="F236" s="20" t="str">
        <f t="shared" si="3"/>
        <v>1 спортивный разряд</v>
      </c>
    </row>
    <row r="237" spans="1:6" ht="12.75" customHeight="1" x14ac:dyDescent="0.3">
      <c r="A237" s="68">
        <v>227</v>
      </c>
      <c r="B237" s="113" t="s">
        <v>204</v>
      </c>
      <c r="C237" s="110" t="s">
        <v>177</v>
      </c>
      <c r="D237" s="81">
        <v>48.76</v>
      </c>
      <c r="E237" s="116" t="s">
        <v>222</v>
      </c>
      <c r="F237" s="20" t="str">
        <f t="shared" si="3"/>
        <v>1 спортивный разряд</v>
      </c>
    </row>
    <row r="238" spans="1:6" ht="12.75" customHeight="1" x14ac:dyDescent="0.3">
      <c r="A238" s="68">
        <v>228</v>
      </c>
      <c r="B238" s="113" t="s">
        <v>876</v>
      </c>
      <c r="C238" s="110" t="s">
        <v>178</v>
      </c>
      <c r="D238" s="81">
        <v>48.78</v>
      </c>
      <c r="E238" s="116" t="s">
        <v>980</v>
      </c>
      <c r="F238" s="20" t="str">
        <f t="shared" si="3"/>
        <v>1 спортивный разряд</v>
      </c>
    </row>
    <row r="239" spans="1:6" ht="12.75" customHeight="1" x14ac:dyDescent="0.3">
      <c r="A239" s="68">
        <v>229</v>
      </c>
      <c r="B239" s="113" t="s">
        <v>883</v>
      </c>
      <c r="C239" s="110" t="s">
        <v>177</v>
      </c>
      <c r="D239" s="81">
        <v>48.78</v>
      </c>
      <c r="E239" s="116" t="s">
        <v>980</v>
      </c>
      <c r="F239" s="20" t="str">
        <f t="shared" si="3"/>
        <v>1 спортивный разряд</v>
      </c>
    </row>
    <row r="240" spans="1:6" ht="12.75" customHeight="1" x14ac:dyDescent="0.3">
      <c r="A240" s="68">
        <v>230</v>
      </c>
      <c r="B240" s="113" t="s">
        <v>654</v>
      </c>
      <c r="C240" s="110" t="s">
        <v>643</v>
      </c>
      <c r="D240" s="81">
        <v>48.81</v>
      </c>
      <c r="E240" s="116" t="s">
        <v>752</v>
      </c>
      <c r="F240" s="20" t="str">
        <f t="shared" si="3"/>
        <v>1 спортивный разряд</v>
      </c>
    </row>
    <row r="241" spans="1:6" ht="12.75" customHeight="1" x14ac:dyDescent="0.3">
      <c r="A241" s="68">
        <v>231</v>
      </c>
      <c r="B241" s="113" t="s">
        <v>879</v>
      </c>
      <c r="C241" s="110" t="s">
        <v>177</v>
      </c>
      <c r="D241" s="81">
        <v>48.81</v>
      </c>
      <c r="E241" s="116" t="s">
        <v>980</v>
      </c>
      <c r="F241" s="20" t="str">
        <f t="shared" si="3"/>
        <v>1 спортивный разряд</v>
      </c>
    </row>
    <row r="242" spans="1:6" ht="12.75" customHeight="1" x14ac:dyDescent="0.3">
      <c r="A242" s="68">
        <v>232</v>
      </c>
      <c r="B242" s="113" t="s">
        <v>875</v>
      </c>
      <c r="C242" s="110" t="s">
        <v>221</v>
      </c>
      <c r="D242" s="81">
        <v>48.83</v>
      </c>
      <c r="E242" s="116" t="s">
        <v>980</v>
      </c>
      <c r="F242" s="20" t="str">
        <f t="shared" si="3"/>
        <v>1 спортивный разряд</v>
      </c>
    </row>
    <row r="243" spans="1:6" ht="12.75" customHeight="1" x14ac:dyDescent="0.3">
      <c r="A243" s="68">
        <v>233</v>
      </c>
      <c r="B243" s="113" t="s">
        <v>882</v>
      </c>
      <c r="C243" s="110" t="s">
        <v>177</v>
      </c>
      <c r="D243" s="81">
        <v>48.86</v>
      </c>
      <c r="E243" s="116" t="s">
        <v>980</v>
      </c>
      <c r="F243" s="20" t="str">
        <f t="shared" si="3"/>
        <v>1 спортивный разряд</v>
      </c>
    </row>
    <row r="244" spans="1:6" ht="12.75" customHeight="1" x14ac:dyDescent="0.3">
      <c r="A244" s="68">
        <v>234</v>
      </c>
      <c r="B244" s="113" t="s">
        <v>800</v>
      </c>
      <c r="C244" s="110" t="s">
        <v>37</v>
      </c>
      <c r="D244" s="81">
        <v>48.87</v>
      </c>
      <c r="E244" s="116" t="s">
        <v>827</v>
      </c>
      <c r="F244" s="20" t="str">
        <f t="shared" si="3"/>
        <v>1 спортивный разряд</v>
      </c>
    </row>
    <row r="245" spans="1:6" ht="12.75" customHeight="1" x14ac:dyDescent="0.3">
      <c r="A245" s="68">
        <v>235</v>
      </c>
      <c r="B245" s="113" t="s">
        <v>208</v>
      </c>
      <c r="C245" s="110" t="s">
        <v>37</v>
      </c>
      <c r="D245" s="81">
        <v>48.9</v>
      </c>
      <c r="E245" s="116" t="s">
        <v>991</v>
      </c>
      <c r="F245" s="20" t="str">
        <f t="shared" si="3"/>
        <v>1 спортивный разряд</v>
      </c>
    </row>
    <row r="246" spans="1:6" ht="12.75" customHeight="1" x14ac:dyDescent="0.3">
      <c r="A246" s="68">
        <v>236</v>
      </c>
      <c r="B246" s="113" t="s">
        <v>958</v>
      </c>
      <c r="C246" s="110" t="s">
        <v>221</v>
      </c>
      <c r="D246" s="81">
        <v>48.91</v>
      </c>
      <c r="E246" s="116" t="s">
        <v>980</v>
      </c>
      <c r="F246" s="20" t="str">
        <f t="shared" si="3"/>
        <v>1 спортивный разряд</v>
      </c>
    </row>
    <row r="247" spans="1:6" ht="12.75" customHeight="1" x14ac:dyDescent="0.3">
      <c r="A247" s="68">
        <v>237</v>
      </c>
      <c r="B247" s="113" t="s">
        <v>195</v>
      </c>
      <c r="C247" s="110" t="s">
        <v>345</v>
      </c>
      <c r="D247" s="81">
        <v>48.91</v>
      </c>
      <c r="E247" s="116" t="s">
        <v>222</v>
      </c>
      <c r="F247" s="20" t="str">
        <f t="shared" si="3"/>
        <v>1 спортивный разряд</v>
      </c>
    </row>
    <row r="248" spans="1:6" ht="12.75" customHeight="1" x14ac:dyDescent="0.3">
      <c r="A248" s="68">
        <v>238</v>
      </c>
      <c r="B248" s="113" t="s">
        <v>1008</v>
      </c>
      <c r="C248" s="110" t="s">
        <v>15</v>
      </c>
      <c r="D248" s="81">
        <v>48.94</v>
      </c>
      <c r="E248" s="116" t="s">
        <v>987</v>
      </c>
      <c r="F248" s="20" t="str">
        <f t="shared" si="3"/>
        <v>1 спортивный разряд</v>
      </c>
    </row>
    <row r="249" spans="1:6" ht="12.75" customHeight="1" x14ac:dyDescent="0.3">
      <c r="A249" s="68">
        <v>239</v>
      </c>
      <c r="B249" s="113" t="s">
        <v>500</v>
      </c>
      <c r="C249" s="110" t="s">
        <v>176</v>
      </c>
      <c r="D249" s="81">
        <v>48.962000000000003</v>
      </c>
      <c r="E249" s="116" t="s">
        <v>596</v>
      </c>
      <c r="F249" s="20" t="str">
        <f t="shared" si="3"/>
        <v>1 спортивный разряд</v>
      </c>
    </row>
    <row r="250" spans="1:6" ht="12.75" customHeight="1" x14ac:dyDescent="0.3">
      <c r="A250" s="68">
        <v>240</v>
      </c>
      <c r="B250" s="113" t="s">
        <v>656</v>
      </c>
      <c r="C250" s="110" t="s">
        <v>643</v>
      </c>
      <c r="D250" s="81">
        <v>48.98</v>
      </c>
      <c r="E250" s="116" t="s">
        <v>752</v>
      </c>
      <c r="F250" s="20" t="str">
        <f t="shared" si="3"/>
        <v>1 спортивный разряд</v>
      </c>
    </row>
    <row r="251" spans="1:6" ht="12.75" customHeight="1" x14ac:dyDescent="0.3">
      <c r="A251" s="68">
        <v>241</v>
      </c>
      <c r="B251" s="113" t="s">
        <v>955</v>
      </c>
      <c r="C251" s="110" t="s">
        <v>177</v>
      </c>
      <c r="D251" s="81">
        <v>49.1</v>
      </c>
      <c r="E251" s="116" t="s">
        <v>980</v>
      </c>
      <c r="F251" s="20" t="str">
        <f t="shared" si="3"/>
        <v>1 спортивный разряд</v>
      </c>
    </row>
    <row r="252" spans="1:6" ht="12.75" customHeight="1" x14ac:dyDescent="0.3">
      <c r="A252" s="68">
        <v>242</v>
      </c>
      <c r="B252" s="113" t="s">
        <v>658</v>
      </c>
      <c r="C252" s="110" t="s">
        <v>15</v>
      </c>
      <c r="D252" s="81">
        <v>49.1</v>
      </c>
      <c r="E252" s="116" t="s">
        <v>752</v>
      </c>
      <c r="F252" s="20" t="str">
        <f t="shared" si="3"/>
        <v>1 спортивный разряд</v>
      </c>
    </row>
    <row r="253" spans="1:6" ht="12.75" customHeight="1" x14ac:dyDescent="0.3">
      <c r="A253" s="68">
        <v>243</v>
      </c>
      <c r="B253" s="113" t="s">
        <v>721</v>
      </c>
      <c r="C253" s="110" t="s">
        <v>15</v>
      </c>
      <c r="D253" s="81">
        <v>49.1</v>
      </c>
      <c r="E253" s="116" t="s">
        <v>752</v>
      </c>
      <c r="F253" s="20" t="str">
        <f t="shared" si="3"/>
        <v>1 спортивный разряд</v>
      </c>
    </row>
    <row r="254" spans="1:6" ht="12.75" customHeight="1" x14ac:dyDescent="0.3">
      <c r="A254" s="68">
        <v>244</v>
      </c>
      <c r="B254" s="113" t="s">
        <v>877</v>
      </c>
      <c r="C254" s="110" t="s">
        <v>177</v>
      </c>
      <c r="D254" s="81">
        <v>49.14</v>
      </c>
      <c r="E254" s="116" t="s">
        <v>980</v>
      </c>
      <c r="F254" s="20" t="str">
        <f t="shared" si="3"/>
        <v>1 спортивный разряд</v>
      </c>
    </row>
    <row r="255" spans="1:6" ht="12.75" customHeight="1" x14ac:dyDescent="0.3">
      <c r="A255" s="68">
        <v>245</v>
      </c>
      <c r="B255" s="113" t="s">
        <v>485</v>
      </c>
      <c r="C255" s="110" t="s">
        <v>260</v>
      </c>
      <c r="D255" s="81">
        <v>49.143000000000001</v>
      </c>
      <c r="E255" s="116" t="s">
        <v>596</v>
      </c>
      <c r="F255" s="20" t="str">
        <f t="shared" si="3"/>
        <v>1 спортивный разряд</v>
      </c>
    </row>
    <row r="256" spans="1:6" ht="12.75" customHeight="1" x14ac:dyDescent="0.3">
      <c r="A256" s="68">
        <v>246</v>
      </c>
      <c r="B256" s="113" t="s">
        <v>196</v>
      </c>
      <c r="C256" s="110" t="s">
        <v>345</v>
      </c>
      <c r="D256" s="81">
        <v>49.15</v>
      </c>
      <c r="E256" s="116" t="s">
        <v>991</v>
      </c>
      <c r="F256" s="20" t="str">
        <f t="shared" si="3"/>
        <v>1 спортивный разряд</v>
      </c>
    </row>
    <row r="257" spans="1:6" ht="12.75" customHeight="1" x14ac:dyDescent="0.3">
      <c r="A257" s="68">
        <v>247</v>
      </c>
      <c r="B257" s="113" t="s">
        <v>653</v>
      </c>
      <c r="C257" s="110" t="s">
        <v>175</v>
      </c>
      <c r="D257" s="81">
        <v>49.22</v>
      </c>
      <c r="E257" s="116" t="s">
        <v>752</v>
      </c>
      <c r="F257" s="20" t="str">
        <f t="shared" si="3"/>
        <v>1 спортивный разряд</v>
      </c>
    </row>
    <row r="258" spans="1:6" ht="12.75" customHeight="1" x14ac:dyDescent="0.3">
      <c r="A258" s="68">
        <v>248</v>
      </c>
      <c r="B258" s="113" t="s">
        <v>493</v>
      </c>
      <c r="C258" s="110" t="s">
        <v>13</v>
      </c>
      <c r="D258" s="81">
        <v>49.256999999999998</v>
      </c>
      <c r="E258" s="116" t="s">
        <v>596</v>
      </c>
      <c r="F258" s="20" t="str">
        <f t="shared" si="3"/>
        <v>1 спортивный разряд</v>
      </c>
    </row>
    <row r="259" spans="1:6" ht="12.75" customHeight="1" x14ac:dyDescent="0.3">
      <c r="A259" s="68">
        <v>249</v>
      </c>
      <c r="B259" s="113" t="s">
        <v>644</v>
      </c>
      <c r="C259" s="110" t="s">
        <v>645</v>
      </c>
      <c r="D259" s="81">
        <v>49.3</v>
      </c>
      <c r="E259" s="116" t="s">
        <v>752</v>
      </c>
      <c r="F259" s="20" t="str">
        <f t="shared" si="3"/>
        <v>1 спортивный разряд</v>
      </c>
    </row>
    <row r="260" spans="1:6" ht="12.75" customHeight="1" x14ac:dyDescent="0.3">
      <c r="A260" s="68">
        <v>250</v>
      </c>
      <c r="B260" s="113" t="s">
        <v>724</v>
      </c>
      <c r="C260" s="110" t="s">
        <v>175</v>
      </c>
      <c r="D260" s="81">
        <v>49.3</v>
      </c>
      <c r="E260" s="116" t="s">
        <v>752</v>
      </c>
      <c r="F260" s="20" t="str">
        <f t="shared" si="3"/>
        <v>1 спортивный разряд</v>
      </c>
    </row>
    <row r="261" spans="1:6" ht="12.75" customHeight="1" x14ac:dyDescent="0.3">
      <c r="A261" s="68">
        <v>251</v>
      </c>
      <c r="B261" s="113" t="s">
        <v>737</v>
      </c>
      <c r="C261" s="110" t="s">
        <v>175</v>
      </c>
      <c r="D261" s="81">
        <v>49.34</v>
      </c>
      <c r="E261" s="116" t="s">
        <v>752</v>
      </c>
      <c r="F261" s="20" t="str">
        <f t="shared" si="3"/>
        <v>1 спортивный разряд</v>
      </c>
    </row>
    <row r="262" spans="1:6" ht="12.75" customHeight="1" x14ac:dyDescent="0.3">
      <c r="A262" s="68">
        <v>252</v>
      </c>
      <c r="B262" s="113" t="s">
        <v>495</v>
      </c>
      <c r="C262" s="110" t="s">
        <v>176</v>
      </c>
      <c r="D262" s="81">
        <v>49.343000000000004</v>
      </c>
      <c r="E262" s="116" t="s">
        <v>596</v>
      </c>
      <c r="F262" s="20" t="str">
        <f t="shared" si="3"/>
        <v>1 спортивный разряд</v>
      </c>
    </row>
    <row r="263" spans="1:6" ht="12.75" customHeight="1" x14ac:dyDescent="0.3">
      <c r="A263" s="68">
        <v>253</v>
      </c>
      <c r="B263" s="113" t="s">
        <v>604</v>
      </c>
      <c r="C263" s="110" t="s">
        <v>170</v>
      </c>
      <c r="D263" s="81">
        <v>49.35</v>
      </c>
      <c r="E263" s="116" t="s">
        <v>597</v>
      </c>
      <c r="F263" s="20" t="str">
        <f t="shared" si="3"/>
        <v>1 спортивный разряд</v>
      </c>
    </row>
    <row r="264" spans="1:6" ht="12.75" customHeight="1" x14ac:dyDescent="0.3">
      <c r="A264" s="68">
        <v>254</v>
      </c>
      <c r="B264" s="113" t="s">
        <v>483</v>
      </c>
      <c r="C264" s="110" t="s">
        <v>13</v>
      </c>
      <c r="D264" s="81">
        <v>49.363</v>
      </c>
      <c r="E264" s="116" t="s">
        <v>596</v>
      </c>
      <c r="F264" s="20" t="str">
        <f t="shared" si="3"/>
        <v>1 спортивный разряд</v>
      </c>
    </row>
    <row r="265" spans="1:6" ht="12.75" customHeight="1" x14ac:dyDescent="0.3">
      <c r="A265" s="68">
        <v>255</v>
      </c>
      <c r="B265" s="113" t="s">
        <v>331</v>
      </c>
      <c r="C265" s="110" t="s">
        <v>303</v>
      </c>
      <c r="D265" s="81">
        <v>49.37</v>
      </c>
      <c r="E265" s="116" t="s">
        <v>300</v>
      </c>
      <c r="F265" s="20" t="str">
        <f t="shared" si="3"/>
        <v>1 спортивный разряд</v>
      </c>
    </row>
    <row r="266" spans="1:6" ht="12.75" customHeight="1" x14ac:dyDescent="0.3">
      <c r="A266" s="68">
        <v>256</v>
      </c>
      <c r="B266" s="113" t="s">
        <v>953</v>
      </c>
      <c r="C266" s="110" t="s">
        <v>345</v>
      </c>
      <c r="D266" s="81">
        <v>49.38</v>
      </c>
      <c r="E266" s="116" t="s">
        <v>980</v>
      </c>
      <c r="F266" s="20" t="str">
        <f t="shared" si="3"/>
        <v>1 спортивный разряд</v>
      </c>
    </row>
    <row r="267" spans="1:6" ht="12.75" customHeight="1" x14ac:dyDescent="0.3">
      <c r="A267" s="68">
        <v>257</v>
      </c>
      <c r="B267" s="113" t="s">
        <v>503</v>
      </c>
      <c r="C267" s="110" t="s">
        <v>176</v>
      </c>
      <c r="D267" s="81">
        <v>49.451999999999998</v>
      </c>
      <c r="E267" s="116" t="s">
        <v>596</v>
      </c>
      <c r="F267" s="20" t="str">
        <f t="shared" ref="F267:F330" si="4">IF(D267&lt;=41.1,"МСМК",IF(D267&lt;=43.2,"МС",IF(D267&lt;=45.7,"кандидат в мастера спорта",IF(D267&lt;=49.7,"1 спортивный разряд",IF(D267&lt;=52.2,"2 спортивный разряд",IF(D267&lt;=55.7,"3 спортивный разряд",IF(D267&lt;=63.5,"1 юношеский разряд",IF(D267&lt;=67,"2 юношеский разряд",IF(D267&lt;=70,"3 юношеский разряд","")))))))))</f>
        <v>1 спортивный разряд</v>
      </c>
    </row>
    <row r="268" spans="1:6" ht="12.75" customHeight="1" x14ac:dyDescent="0.3">
      <c r="A268" s="68">
        <v>258</v>
      </c>
      <c r="B268" s="113" t="s">
        <v>655</v>
      </c>
      <c r="C268" s="110" t="s">
        <v>643</v>
      </c>
      <c r="D268" s="81">
        <v>49.47</v>
      </c>
      <c r="E268" s="116" t="s">
        <v>752</v>
      </c>
      <c r="F268" s="20" t="str">
        <f t="shared" si="4"/>
        <v>1 спортивный разряд</v>
      </c>
    </row>
    <row r="269" spans="1:6" ht="12.75" customHeight="1" x14ac:dyDescent="0.3">
      <c r="A269" s="68">
        <v>259</v>
      </c>
      <c r="B269" s="113" t="s">
        <v>719</v>
      </c>
      <c r="C269" s="110" t="s">
        <v>643</v>
      </c>
      <c r="D269" s="81">
        <v>49.5</v>
      </c>
      <c r="E269" s="116" t="s">
        <v>752</v>
      </c>
      <c r="F269" s="20" t="str">
        <f t="shared" si="4"/>
        <v>1 спортивный разряд</v>
      </c>
    </row>
    <row r="270" spans="1:6" ht="12.75" customHeight="1" x14ac:dyDescent="0.3">
      <c r="A270" s="68">
        <v>260</v>
      </c>
      <c r="B270" s="113" t="s">
        <v>279</v>
      </c>
      <c r="C270" s="110" t="s">
        <v>274</v>
      </c>
      <c r="D270" s="81">
        <v>49.526000000000003</v>
      </c>
      <c r="E270" s="116" t="s">
        <v>250</v>
      </c>
      <c r="F270" s="20" t="str">
        <f t="shared" si="4"/>
        <v>1 спортивный разряд</v>
      </c>
    </row>
    <row r="271" spans="1:6" ht="12.75" customHeight="1" x14ac:dyDescent="0.3">
      <c r="A271" s="68">
        <v>261</v>
      </c>
      <c r="B271" s="113" t="s">
        <v>619</v>
      </c>
      <c r="C271" s="110" t="s">
        <v>274</v>
      </c>
      <c r="D271" s="81">
        <v>49.53</v>
      </c>
      <c r="E271" s="116" t="s">
        <v>597</v>
      </c>
      <c r="F271" s="20" t="str">
        <f t="shared" si="4"/>
        <v>1 спортивный разряд</v>
      </c>
    </row>
    <row r="272" spans="1:6" ht="12.75" customHeight="1" x14ac:dyDescent="0.3">
      <c r="A272" s="68">
        <v>262</v>
      </c>
      <c r="B272" s="113" t="s">
        <v>649</v>
      </c>
      <c r="C272" s="110" t="s">
        <v>645</v>
      </c>
      <c r="D272" s="81">
        <v>49.54</v>
      </c>
      <c r="E272" s="116" t="s">
        <v>752</v>
      </c>
      <c r="F272" s="20" t="str">
        <f t="shared" si="4"/>
        <v>1 спортивный разряд</v>
      </c>
    </row>
    <row r="273" spans="1:6" ht="12.75" customHeight="1" x14ac:dyDescent="0.3">
      <c r="A273" s="68">
        <v>263</v>
      </c>
      <c r="B273" s="113" t="s">
        <v>412</v>
      </c>
      <c r="C273" s="110" t="s">
        <v>260</v>
      </c>
      <c r="D273" s="81">
        <v>49.546999999999997</v>
      </c>
      <c r="E273" s="116" t="s">
        <v>596</v>
      </c>
      <c r="F273" s="20" t="str">
        <f t="shared" si="4"/>
        <v>1 спортивный разряд</v>
      </c>
    </row>
    <row r="274" spans="1:6" ht="12.75" customHeight="1" x14ac:dyDescent="0.3">
      <c r="A274" s="68">
        <v>264</v>
      </c>
      <c r="B274" s="113" t="s">
        <v>414</v>
      </c>
      <c r="C274" s="110" t="s">
        <v>176</v>
      </c>
      <c r="D274" s="81">
        <v>49.561</v>
      </c>
      <c r="E274" s="116" t="s">
        <v>596</v>
      </c>
      <c r="F274" s="20" t="str">
        <f t="shared" si="4"/>
        <v>1 спортивный разряд</v>
      </c>
    </row>
    <row r="275" spans="1:6" ht="12.75" customHeight="1" x14ac:dyDescent="0.3">
      <c r="A275" s="68">
        <v>265</v>
      </c>
      <c r="B275" s="113" t="s">
        <v>960</v>
      </c>
      <c r="C275" s="110" t="s">
        <v>345</v>
      </c>
      <c r="D275" s="81">
        <v>49.57</v>
      </c>
      <c r="E275" s="116" t="s">
        <v>980</v>
      </c>
      <c r="F275" s="20" t="str">
        <f t="shared" si="4"/>
        <v>1 спортивный разряд</v>
      </c>
    </row>
    <row r="276" spans="1:6" ht="12.75" customHeight="1" x14ac:dyDescent="0.3">
      <c r="A276" s="68">
        <v>266</v>
      </c>
      <c r="B276" s="113" t="s">
        <v>509</v>
      </c>
      <c r="C276" s="110" t="s">
        <v>169</v>
      </c>
      <c r="D276" s="81">
        <v>49.593000000000004</v>
      </c>
      <c r="E276" s="116" t="s">
        <v>596</v>
      </c>
      <c r="F276" s="20" t="str">
        <f t="shared" si="4"/>
        <v>1 спортивный разряд</v>
      </c>
    </row>
    <row r="277" spans="1:6" ht="12.75" customHeight="1" x14ac:dyDescent="0.3">
      <c r="A277" s="68">
        <v>267</v>
      </c>
      <c r="B277" s="113" t="s">
        <v>486</v>
      </c>
      <c r="C277" s="110" t="s">
        <v>260</v>
      </c>
      <c r="D277" s="81">
        <v>49.676000000000002</v>
      </c>
      <c r="E277" s="116" t="s">
        <v>596</v>
      </c>
      <c r="F277" s="20" t="str">
        <f t="shared" si="4"/>
        <v>1 спортивный разряд</v>
      </c>
    </row>
    <row r="278" spans="1:6" ht="12.75" customHeight="1" x14ac:dyDescent="0.3">
      <c r="A278" s="68">
        <v>268</v>
      </c>
      <c r="B278" s="113" t="s">
        <v>956</v>
      </c>
      <c r="C278" s="110" t="s">
        <v>345</v>
      </c>
      <c r="D278" s="81">
        <v>49.68</v>
      </c>
      <c r="E278" s="116" t="s">
        <v>980</v>
      </c>
      <c r="F278" s="20" t="str">
        <f t="shared" si="4"/>
        <v>1 спортивный разряд</v>
      </c>
    </row>
    <row r="279" spans="1:6" ht="12.75" customHeight="1" x14ac:dyDescent="0.3">
      <c r="A279" s="68">
        <v>269</v>
      </c>
      <c r="B279" s="113" t="s">
        <v>954</v>
      </c>
      <c r="C279" s="110" t="s">
        <v>177</v>
      </c>
      <c r="D279" s="81">
        <v>49.71</v>
      </c>
      <c r="E279" s="116" t="s">
        <v>980</v>
      </c>
      <c r="F279" s="20" t="str">
        <f t="shared" si="4"/>
        <v>2 спортивный разряд</v>
      </c>
    </row>
    <row r="280" spans="1:6" ht="12.75" customHeight="1" x14ac:dyDescent="0.3">
      <c r="A280" s="68">
        <v>270</v>
      </c>
      <c r="B280" s="113" t="s">
        <v>1013</v>
      </c>
      <c r="C280" s="110" t="s">
        <v>345</v>
      </c>
      <c r="D280" s="81">
        <v>49.71</v>
      </c>
      <c r="E280" s="116" t="s">
        <v>980</v>
      </c>
      <c r="F280" s="20" t="str">
        <f t="shared" si="4"/>
        <v>2 спортивный разряд</v>
      </c>
    </row>
    <row r="281" spans="1:6" ht="12.75" customHeight="1" x14ac:dyDescent="0.3">
      <c r="A281" s="68">
        <v>271</v>
      </c>
      <c r="B281" s="113" t="s">
        <v>415</v>
      </c>
      <c r="C281" s="110" t="s">
        <v>176</v>
      </c>
      <c r="D281" s="81">
        <v>49.768000000000001</v>
      </c>
      <c r="E281" s="116" t="s">
        <v>596</v>
      </c>
      <c r="F281" s="20" t="str">
        <f t="shared" si="4"/>
        <v>2 спортивный разряд</v>
      </c>
    </row>
    <row r="282" spans="1:6" ht="12.75" customHeight="1" x14ac:dyDescent="0.3">
      <c r="A282" s="68">
        <v>272</v>
      </c>
      <c r="B282" s="113" t="s">
        <v>560</v>
      </c>
      <c r="C282" s="110" t="s">
        <v>519</v>
      </c>
      <c r="D282" s="81">
        <v>49.8</v>
      </c>
      <c r="E282" s="116" t="s">
        <v>597</v>
      </c>
      <c r="F282" s="20" t="str">
        <f t="shared" si="4"/>
        <v>2 спортивный разряд</v>
      </c>
    </row>
    <row r="283" spans="1:6" ht="12.75" customHeight="1" x14ac:dyDescent="0.3">
      <c r="A283" s="68">
        <v>273</v>
      </c>
      <c r="B283" s="113" t="s">
        <v>962</v>
      </c>
      <c r="C283" s="110" t="s">
        <v>345</v>
      </c>
      <c r="D283" s="81">
        <v>49.91</v>
      </c>
      <c r="E283" s="116" t="s">
        <v>980</v>
      </c>
      <c r="F283" s="20" t="str">
        <f t="shared" si="4"/>
        <v>2 спортивный разряд</v>
      </c>
    </row>
    <row r="284" spans="1:6" ht="12.75" customHeight="1" x14ac:dyDescent="0.3">
      <c r="A284" s="68">
        <v>274</v>
      </c>
      <c r="B284" s="113" t="s">
        <v>407</v>
      </c>
      <c r="C284" s="110" t="s">
        <v>176</v>
      </c>
      <c r="D284" s="81">
        <v>49.930999999999997</v>
      </c>
      <c r="E284" s="116" t="s">
        <v>596</v>
      </c>
      <c r="F284" s="20" t="str">
        <f t="shared" si="4"/>
        <v>2 спортивный разряд</v>
      </c>
    </row>
    <row r="285" spans="1:6" ht="12.75" customHeight="1" x14ac:dyDescent="0.3">
      <c r="A285" s="68">
        <v>275</v>
      </c>
      <c r="B285" s="113" t="s">
        <v>646</v>
      </c>
      <c r="C285" s="110" t="s">
        <v>175</v>
      </c>
      <c r="D285" s="81">
        <v>49.99</v>
      </c>
      <c r="E285" s="116" t="s">
        <v>752</v>
      </c>
      <c r="F285" s="20" t="str">
        <f t="shared" si="4"/>
        <v>2 спортивный разряд</v>
      </c>
    </row>
    <row r="286" spans="1:6" ht="12.75" customHeight="1" x14ac:dyDescent="0.3">
      <c r="A286" s="68">
        <v>276</v>
      </c>
      <c r="B286" s="113" t="s">
        <v>397</v>
      </c>
      <c r="C286" s="110" t="s">
        <v>13</v>
      </c>
      <c r="D286" s="81">
        <v>50.018000000000001</v>
      </c>
      <c r="E286" s="116" t="s">
        <v>596</v>
      </c>
      <c r="F286" s="20" t="str">
        <f t="shared" si="4"/>
        <v>2 спортивный разряд</v>
      </c>
    </row>
    <row r="287" spans="1:6" ht="12.75" customHeight="1" x14ac:dyDescent="0.3">
      <c r="A287" s="68">
        <v>277</v>
      </c>
      <c r="B287" s="113" t="s">
        <v>330</v>
      </c>
      <c r="C287" s="110" t="s">
        <v>179</v>
      </c>
      <c r="D287" s="81">
        <v>50.05</v>
      </c>
      <c r="E287" s="116" t="s">
        <v>300</v>
      </c>
      <c r="F287" s="20" t="str">
        <f t="shared" si="4"/>
        <v>2 спортивный разряд</v>
      </c>
    </row>
    <row r="288" spans="1:6" ht="12.75" customHeight="1" x14ac:dyDescent="0.3">
      <c r="A288" s="68">
        <v>278</v>
      </c>
      <c r="B288" s="113" t="s">
        <v>567</v>
      </c>
      <c r="C288" s="110" t="s">
        <v>170</v>
      </c>
      <c r="D288" s="81">
        <v>50.08</v>
      </c>
      <c r="E288" s="116" t="s">
        <v>597</v>
      </c>
      <c r="F288" s="20" t="str">
        <f t="shared" si="4"/>
        <v>2 спортивный разряд</v>
      </c>
    </row>
    <row r="289" spans="1:6" ht="12.75" customHeight="1" x14ac:dyDescent="0.3">
      <c r="A289" s="68">
        <v>279</v>
      </c>
      <c r="B289" s="113" t="s">
        <v>489</v>
      </c>
      <c r="C289" s="110" t="s">
        <v>169</v>
      </c>
      <c r="D289" s="81">
        <v>50.119</v>
      </c>
      <c r="E289" s="116" t="s">
        <v>596</v>
      </c>
      <c r="F289" s="20" t="str">
        <f t="shared" si="4"/>
        <v>2 спортивный разряд</v>
      </c>
    </row>
    <row r="290" spans="1:6" ht="12.75" customHeight="1" x14ac:dyDescent="0.3">
      <c r="A290" s="68">
        <v>280</v>
      </c>
      <c r="B290" s="113" t="s">
        <v>610</v>
      </c>
      <c r="C290" s="110" t="s">
        <v>170</v>
      </c>
      <c r="D290" s="81">
        <v>50.16</v>
      </c>
      <c r="E290" s="116" t="s">
        <v>597</v>
      </c>
      <c r="F290" s="20" t="str">
        <f t="shared" si="4"/>
        <v>2 спортивный разряд</v>
      </c>
    </row>
    <row r="291" spans="1:6" ht="12.75" customHeight="1" x14ac:dyDescent="0.3">
      <c r="A291" s="68">
        <v>281</v>
      </c>
      <c r="B291" s="113" t="s">
        <v>609</v>
      </c>
      <c r="C291" s="110" t="s">
        <v>607</v>
      </c>
      <c r="D291" s="81">
        <v>50.17</v>
      </c>
      <c r="E291" s="116" t="s">
        <v>597</v>
      </c>
      <c r="F291" s="20" t="str">
        <f t="shared" si="4"/>
        <v>2 спортивный разряд</v>
      </c>
    </row>
    <row r="292" spans="1:6" ht="12.75" customHeight="1" x14ac:dyDescent="0.3">
      <c r="A292" s="68">
        <v>282</v>
      </c>
      <c r="B292" s="113" t="s">
        <v>881</v>
      </c>
      <c r="C292" s="110" t="s">
        <v>178</v>
      </c>
      <c r="D292" s="81">
        <v>50.19</v>
      </c>
      <c r="E292" s="116" t="s">
        <v>980</v>
      </c>
      <c r="F292" s="20" t="str">
        <f t="shared" si="4"/>
        <v>2 спортивный разряд</v>
      </c>
    </row>
    <row r="293" spans="1:6" ht="12.75" customHeight="1" x14ac:dyDescent="0.3">
      <c r="A293" s="68">
        <v>283</v>
      </c>
      <c r="B293" s="113" t="s">
        <v>561</v>
      </c>
      <c r="C293" s="110" t="s">
        <v>170</v>
      </c>
      <c r="D293" s="81">
        <v>50.22</v>
      </c>
      <c r="E293" s="116" t="s">
        <v>597</v>
      </c>
      <c r="F293" s="20" t="str">
        <f t="shared" si="4"/>
        <v>2 спортивный разряд</v>
      </c>
    </row>
    <row r="294" spans="1:6" ht="12.75" customHeight="1" x14ac:dyDescent="0.3">
      <c r="A294" s="68">
        <v>284</v>
      </c>
      <c r="B294" s="113" t="s">
        <v>948</v>
      </c>
      <c r="C294" s="110" t="s">
        <v>221</v>
      </c>
      <c r="D294" s="81">
        <v>50.25</v>
      </c>
      <c r="E294" s="116" t="s">
        <v>980</v>
      </c>
      <c r="F294" s="20" t="str">
        <f t="shared" si="4"/>
        <v>2 спортивный разряд</v>
      </c>
    </row>
    <row r="295" spans="1:6" ht="12.75" customHeight="1" x14ac:dyDescent="0.3">
      <c r="A295" s="68">
        <v>285</v>
      </c>
      <c r="B295" s="113" t="s">
        <v>413</v>
      </c>
      <c r="C295" s="110" t="s">
        <v>176</v>
      </c>
      <c r="D295" s="81">
        <v>50.262999999999998</v>
      </c>
      <c r="E295" s="116" t="s">
        <v>596</v>
      </c>
      <c r="F295" s="20" t="str">
        <f t="shared" si="4"/>
        <v>2 спортивный разряд</v>
      </c>
    </row>
    <row r="296" spans="1:6" ht="12.75" customHeight="1" x14ac:dyDescent="0.3">
      <c r="A296" s="68">
        <v>286</v>
      </c>
      <c r="B296" s="113" t="s">
        <v>399</v>
      </c>
      <c r="C296" s="110" t="s">
        <v>13</v>
      </c>
      <c r="D296" s="81">
        <v>50.28</v>
      </c>
      <c r="E296" s="116" t="s">
        <v>596</v>
      </c>
      <c r="F296" s="20" t="str">
        <f t="shared" si="4"/>
        <v>2 спортивный разряд</v>
      </c>
    </row>
    <row r="297" spans="1:6" ht="12.75" customHeight="1" x14ac:dyDescent="0.3">
      <c r="A297" s="68">
        <v>287</v>
      </c>
      <c r="B297" s="113" t="s">
        <v>889</v>
      </c>
      <c r="C297" s="110" t="s">
        <v>178</v>
      </c>
      <c r="D297" s="81">
        <v>50.29</v>
      </c>
      <c r="E297" s="116" t="s">
        <v>980</v>
      </c>
      <c r="F297" s="20" t="str">
        <f t="shared" si="4"/>
        <v>2 спортивный разряд</v>
      </c>
    </row>
    <row r="298" spans="1:6" ht="12.75" customHeight="1" x14ac:dyDescent="0.3">
      <c r="A298" s="68">
        <v>288</v>
      </c>
      <c r="B298" s="113" t="s">
        <v>753</v>
      </c>
      <c r="C298" s="110" t="s">
        <v>37</v>
      </c>
      <c r="D298" s="81">
        <v>50.31</v>
      </c>
      <c r="E298" s="116" t="s">
        <v>827</v>
      </c>
      <c r="F298" s="20" t="str">
        <f t="shared" si="4"/>
        <v>2 спортивный разряд</v>
      </c>
    </row>
    <row r="299" spans="1:6" ht="12.75" customHeight="1" x14ac:dyDescent="0.3">
      <c r="A299" s="68">
        <v>289</v>
      </c>
      <c r="B299" s="113" t="s">
        <v>401</v>
      </c>
      <c r="C299" s="110" t="s">
        <v>169</v>
      </c>
      <c r="D299" s="81">
        <v>50.360999999999997</v>
      </c>
      <c r="E299" s="116" t="s">
        <v>596</v>
      </c>
      <c r="F299" s="20" t="str">
        <f t="shared" si="4"/>
        <v>2 спортивный разряд</v>
      </c>
    </row>
    <row r="300" spans="1:6" ht="12.75" customHeight="1" x14ac:dyDescent="0.3">
      <c r="A300" s="68">
        <v>290</v>
      </c>
      <c r="B300" s="113" t="s">
        <v>433</v>
      </c>
      <c r="C300" s="110" t="s">
        <v>13</v>
      </c>
      <c r="D300" s="81">
        <v>50.390999999999998</v>
      </c>
      <c r="E300" s="116" t="s">
        <v>596</v>
      </c>
      <c r="F300" s="20" t="str">
        <f t="shared" si="4"/>
        <v>2 спортивный разряд</v>
      </c>
    </row>
    <row r="301" spans="1:6" ht="12.75" customHeight="1" x14ac:dyDescent="0.3">
      <c r="A301" s="68">
        <v>291</v>
      </c>
      <c r="B301" s="113" t="s">
        <v>606</v>
      </c>
      <c r="C301" s="110" t="s">
        <v>607</v>
      </c>
      <c r="D301" s="81">
        <v>50.45</v>
      </c>
      <c r="E301" s="116" t="s">
        <v>597</v>
      </c>
      <c r="F301" s="20" t="str">
        <f t="shared" si="4"/>
        <v>2 спортивный разряд</v>
      </c>
    </row>
    <row r="302" spans="1:6" ht="12.75" customHeight="1" x14ac:dyDescent="0.3">
      <c r="A302" s="68">
        <v>292</v>
      </c>
      <c r="B302" s="113" t="s">
        <v>409</v>
      </c>
      <c r="C302" s="110" t="s">
        <v>260</v>
      </c>
      <c r="D302" s="81">
        <v>50.462000000000003</v>
      </c>
      <c r="E302" s="116" t="s">
        <v>596</v>
      </c>
      <c r="F302" s="20" t="str">
        <f t="shared" si="4"/>
        <v>2 спортивный разряд</v>
      </c>
    </row>
    <row r="303" spans="1:6" ht="12.75" customHeight="1" x14ac:dyDescent="0.3">
      <c r="A303" s="68">
        <v>293</v>
      </c>
      <c r="B303" s="113" t="s">
        <v>562</v>
      </c>
      <c r="C303" s="110" t="s">
        <v>170</v>
      </c>
      <c r="D303" s="81">
        <v>50.54</v>
      </c>
      <c r="E303" s="116" t="s">
        <v>597</v>
      </c>
      <c r="F303" s="20" t="str">
        <f t="shared" si="4"/>
        <v>2 спортивный разряд</v>
      </c>
    </row>
    <row r="304" spans="1:6" ht="12.75" customHeight="1" x14ac:dyDescent="0.3">
      <c r="A304" s="68">
        <v>294</v>
      </c>
      <c r="B304" s="113" t="s">
        <v>400</v>
      </c>
      <c r="C304" s="110" t="s">
        <v>13</v>
      </c>
      <c r="D304" s="81">
        <v>50.558999999999997</v>
      </c>
      <c r="E304" s="116" t="s">
        <v>596</v>
      </c>
      <c r="F304" s="20" t="str">
        <f t="shared" si="4"/>
        <v>2 спортивный разряд</v>
      </c>
    </row>
    <row r="305" spans="1:6" ht="12.75" customHeight="1" x14ac:dyDescent="0.3">
      <c r="A305" s="68">
        <v>295</v>
      </c>
      <c r="B305" s="113" t="s">
        <v>425</v>
      </c>
      <c r="C305" s="110" t="s">
        <v>13</v>
      </c>
      <c r="D305" s="81">
        <v>50.564999999999998</v>
      </c>
      <c r="E305" s="116" t="s">
        <v>596</v>
      </c>
      <c r="F305" s="20" t="str">
        <f t="shared" si="4"/>
        <v>2 спортивный разряд</v>
      </c>
    </row>
    <row r="306" spans="1:6" ht="12.75" customHeight="1" x14ac:dyDescent="0.3">
      <c r="A306" s="68">
        <v>296</v>
      </c>
      <c r="B306" s="113" t="s">
        <v>890</v>
      </c>
      <c r="C306" s="110" t="s">
        <v>178</v>
      </c>
      <c r="D306" s="81">
        <v>50.57</v>
      </c>
      <c r="E306" s="116" t="s">
        <v>980</v>
      </c>
      <c r="F306" s="20" t="str">
        <f t="shared" si="4"/>
        <v>2 спортивный разряд</v>
      </c>
    </row>
    <row r="307" spans="1:6" ht="12.75" customHeight="1" x14ac:dyDescent="0.3">
      <c r="A307" s="68">
        <v>297</v>
      </c>
      <c r="B307" s="113" t="s">
        <v>402</v>
      </c>
      <c r="C307" s="110" t="s">
        <v>13</v>
      </c>
      <c r="D307" s="81">
        <v>50.593000000000004</v>
      </c>
      <c r="E307" s="116" t="s">
        <v>596</v>
      </c>
      <c r="F307" s="20" t="str">
        <f t="shared" si="4"/>
        <v>2 спортивный разряд</v>
      </c>
    </row>
    <row r="308" spans="1:6" ht="12.75" customHeight="1" x14ac:dyDescent="0.3">
      <c r="A308" s="68">
        <v>298</v>
      </c>
      <c r="B308" s="113" t="s">
        <v>755</v>
      </c>
      <c r="C308" s="110" t="s">
        <v>756</v>
      </c>
      <c r="D308" s="81">
        <v>50.66</v>
      </c>
      <c r="E308" s="116" t="s">
        <v>827</v>
      </c>
      <c r="F308" s="20" t="str">
        <f t="shared" si="4"/>
        <v>2 спортивный разряд</v>
      </c>
    </row>
    <row r="309" spans="1:6" ht="12.75" customHeight="1" x14ac:dyDescent="0.3">
      <c r="A309" s="68">
        <v>299</v>
      </c>
      <c r="B309" s="113" t="s">
        <v>565</v>
      </c>
      <c r="C309" s="110" t="s">
        <v>519</v>
      </c>
      <c r="D309" s="81">
        <v>50.67</v>
      </c>
      <c r="E309" s="116" t="s">
        <v>597</v>
      </c>
      <c r="F309" s="20" t="str">
        <f t="shared" si="4"/>
        <v>2 спортивный разряд</v>
      </c>
    </row>
    <row r="310" spans="1:6" ht="12.75" customHeight="1" x14ac:dyDescent="0.3">
      <c r="A310" s="68">
        <v>300</v>
      </c>
      <c r="B310" s="113" t="s">
        <v>1014</v>
      </c>
      <c r="C310" s="110" t="s">
        <v>189</v>
      </c>
      <c r="D310" s="81">
        <v>50.77</v>
      </c>
      <c r="E310" s="116" t="s">
        <v>980</v>
      </c>
      <c r="F310" s="20" t="str">
        <f t="shared" si="4"/>
        <v>2 спортивный разряд</v>
      </c>
    </row>
    <row r="311" spans="1:6" ht="12.75" customHeight="1" x14ac:dyDescent="0.3">
      <c r="A311" s="68">
        <v>301</v>
      </c>
      <c r="B311" s="113" t="s">
        <v>802</v>
      </c>
      <c r="C311" s="110" t="s">
        <v>758</v>
      </c>
      <c r="D311" s="81">
        <v>50.8</v>
      </c>
      <c r="E311" s="116" t="s">
        <v>827</v>
      </c>
      <c r="F311" s="20" t="str">
        <f t="shared" si="4"/>
        <v>2 спортивный разряд</v>
      </c>
    </row>
    <row r="312" spans="1:6" ht="12.75" customHeight="1" x14ac:dyDescent="0.3">
      <c r="A312" s="68">
        <v>302</v>
      </c>
      <c r="B312" s="113" t="s">
        <v>333</v>
      </c>
      <c r="C312" s="110" t="s">
        <v>550</v>
      </c>
      <c r="D312" s="81">
        <v>50.82</v>
      </c>
      <c r="E312" s="116" t="s">
        <v>300</v>
      </c>
      <c r="F312" s="20" t="str">
        <f t="shared" si="4"/>
        <v>2 спортивный разряд</v>
      </c>
    </row>
    <row r="313" spans="1:6" ht="12.75" customHeight="1" x14ac:dyDescent="0.3">
      <c r="A313" s="68">
        <v>303</v>
      </c>
      <c r="B313" s="113" t="s">
        <v>569</v>
      </c>
      <c r="C313" s="110" t="s">
        <v>170</v>
      </c>
      <c r="D313" s="81">
        <v>50.84</v>
      </c>
      <c r="E313" s="116" t="s">
        <v>597</v>
      </c>
      <c r="F313" s="20" t="str">
        <f t="shared" si="4"/>
        <v>2 спортивный разряд</v>
      </c>
    </row>
    <row r="314" spans="1:6" ht="12.75" customHeight="1" x14ac:dyDescent="0.3">
      <c r="A314" s="68">
        <v>304</v>
      </c>
      <c r="B314" s="113" t="s">
        <v>563</v>
      </c>
      <c r="C314" s="110" t="s">
        <v>519</v>
      </c>
      <c r="D314" s="81">
        <v>50.84</v>
      </c>
      <c r="E314" s="116" t="s">
        <v>597</v>
      </c>
      <c r="F314" s="20" t="str">
        <f t="shared" si="4"/>
        <v>2 спортивный разряд</v>
      </c>
    </row>
    <row r="315" spans="1:6" ht="12.75" customHeight="1" x14ac:dyDescent="0.3">
      <c r="A315" s="68">
        <v>305</v>
      </c>
      <c r="B315" s="113" t="s">
        <v>727</v>
      </c>
      <c r="C315" s="110" t="s">
        <v>15</v>
      </c>
      <c r="D315" s="81">
        <v>50.84</v>
      </c>
      <c r="E315" s="116" t="s">
        <v>752</v>
      </c>
      <c r="F315" s="20" t="str">
        <f t="shared" si="4"/>
        <v>2 спортивный разряд</v>
      </c>
    </row>
    <row r="316" spans="1:6" ht="12.75" customHeight="1" x14ac:dyDescent="0.3">
      <c r="A316" s="68">
        <v>306</v>
      </c>
      <c r="B316" s="113" t="s">
        <v>949</v>
      </c>
      <c r="C316" s="110" t="s">
        <v>172</v>
      </c>
      <c r="D316" s="81">
        <v>50.87</v>
      </c>
      <c r="E316" s="116" t="s">
        <v>980</v>
      </c>
      <c r="F316" s="20" t="str">
        <f t="shared" si="4"/>
        <v>2 спортивный разряд</v>
      </c>
    </row>
    <row r="317" spans="1:6" ht="12.75" customHeight="1" x14ac:dyDescent="0.3">
      <c r="A317" s="68">
        <v>307</v>
      </c>
      <c r="B317" s="113" t="s">
        <v>564</v>
      </c>
      <c r="C317" s="110" t="s">
        <v>519</v>
      </c>
      <c r="D317" s="81">
        <v>50.9</v>
      </c>
      <c r="E317" s="116" t="s">
        <v>597</v>
      </c>
      <c r="F317" s="20" t="str">
        <f t="shared" si="4"/>
        <v>2 спортивный разряд</v>
      </c>
    </row>
    <row r="318" spans="1:6" ht="12.75" customHeight="1" x14ac:dyDescent="0.3">
      <c r="A318" s="68">
        <v>308</v>
      </c>
      <c r="B318" s="113" t="s">
        <v>423</v>
      </c>
      <c r="C318" s="110" t="s">
        <v>169</v>
      </c>
      <c r="D318" s="81">
        <v>50.917000000000002</v>
      </c>
      <c r="E318" s="116" t="s">
        <v>596</v>
      </c>
      <c r="F318" s="20" t="str">
        <f t="shared" si="4"/>
        <v>2 спортивный разряд</v>
      </c>
    </row>
    <row r="319" spans="1:6" ht="12.75" customHeight="1" x14ac:dyDescent="0.3">
      <c r="A319" s="68">
        <v>309</v>
      </c>
      <c r="B319" s="113" t="s">
        <v>726</v>
      </c>
      <c r="C319" s="110" t="s">
        <v>175</v>
      </c>
      <c r="D319" s="81">
        <v>50.92</v>
      </c>
      <c r="E319" s="116" t="s">
        <v>752</v>
      </c>
      <c r="F319" s="20" t="str">
        <f t="shared" si="4"/>
        <v>2 спортивный разряд</v>
      </c>
    </row>
    <row r="320" spans="1:6" ht="12.75" customHeight="1" x14ac:dyDescent="0.3">
      <c r="A320" s="68">
        <v>310</v>
      </c>
      <c r="B320" s="113" t="s">
        <v>497</v>
      </c>
      <c r="C320" s="110" t="s">
        <v>13</v>
      </c>
      <c r="D320" s="81">
        <v>50.973999999999997</v>
      </c>
      <c r="E320" s="116" t="s">
        <v>596</v>
      </c>
      <c r="F320" s="20" t="str">
        <f t="shared" si="4"/>
        <v>2 спортивный разряд</v>
      </c>
    </row>
    <row r="321" spans="1:6" ht="12.75" customHeight="1" x14ac:dyDescent="0.3">
      <c r="A321" s="68">
        <v>311</v>
      </c>
      <c r="B321" s="113" t="s">
        <v>880</v>
      </c>
      <c r="C321" s="110" t="s">
        <v>172</v>
      </c>
      <c r="D321" s="81">
        <v>50.98</v>
      </c>
      <c r="E321" s="116" t="s">
        <v>980</v>
      </c>
      <c r="F321" s="20" t="str">
        <f t="shared" si="4"/>
        <v>2 спортивный разряд</v>
      </c>
    </row>
    <row r="322" spans="1:6" ht="12.75" customHeight="1" x14ac:dyDescent="0.3">
      <c r="A322" s="68">
        <v>312</v>
      </c>
      <c r="B322" s="113" t="s">
        <v>614</v>
      </c>
      <c r="C322" s="110" t="s">
        <v>170</v>
      </c>
      <c r="D322" s="81">
        <v>51.07</v>
      </c>
      <c r="E322" s="116" t="s">
        <v>597</v>
      </c>
      <c r="F322" s="20" t="str">
        <f t="shared" si="4"/>
        <v>2 спортивный разряд</v>
      </c>
    </row>
    <row r="323" spans="1:6" ht="12.75" customHeight="1" x14ac:dyDescent="0.3">
      <c r="A323" s="68">
        <v>313</v>
      </c>
      <c r="B323" s="113" t="s">
        <v>725</v>
      </c>
      <c r="C323" s="110" t="s">
        <v>645</v>
      </c>
      <c r="D323" s="81">
        <v>51.1</v>
      </c>
      <c r="E323" s="116" t="s">
        <v>752</v>
      </c>
      <c r="F323" s="20" t="str">
        <f t="shared" si="4"/>
        <v>2 спортивный разряд</v>
      </c>
    </row>
    <row r="324" spans="1:6" ht="12.75" customHeight="1" x14ac:dyDescent="0.3">
      <c r="A324" s="68">
        <v>314</v>
      </c>
      <c r="B324" s="113" t="s">
        <v>738</v>
      </c>
      <c r="C324" s="110" t="s">
        <v>645</v>
      </c>
      <c r="D324" s="81">
        <v>51.16</v>
      </c>
      <c r="E324" s="116" t="s">
        <v>752</v>
      </c>
      <c r="F324" s="20" t="str">
        <f t="shared" si="4"/>
        <v>2 спортивный разряд</v>
      </c>
    </row>
    <row r="325" spans="1:6" ht="12.75" customHeight="1" x14ac:dyDescent="0.3">
      <c r="A325" s="68">
        <v>315</v>
      </c>
      <c r="B325" s="113" t="s">
        <v>612</v>
      </c>
      <c r="C325" s="110" t="s">
        <v>519</v>
      </c>
      <c r="D325" s="81">
        <v>51.19</v>
      </c>
      <c r="E325" s="116" t="s">
        <v>597</v>
      </c>
      <c r="F325" s="20" t="str">
        <f t="shared" si="4"/>
        <v>2 спортивный разряд</v>
      </c>
    </row>
    <row r="326" spans="1:6" ht="12.75" customHeight="1" x14ac:dyDescent="0.3">
      <c r="A326" s="68">
        <v>316</v>
      </c>
      <c r="B326" s="113" t="s">
        <v>417</v>
      </c>
      <c r="C326" s="110" t="s">
        <v>13</v>
      </c>
      <c r="D326" s="81">
        <v>51.194000000000003</v>
      </c>
      <c r="E326" s="116" t="s">
        <v>596</v>
      </c>
      <c r="F326" s="20" t="str">
        <f t="shared" si="4"/>
        <v>2 спортивный разряд</v>
      </c>
    </row>
    <row r="327" spans="1:6" ht="12.75" customHeight="1" x14ac:dyDescent="0.3">
      <c r="A327" s="68">
        <v>317</v>
      </c>
      <c r="B327" s="113" t="s">
        <v>566</v>
      </c>
      <c r="C327" s="110" t="s">
        <v>170</v>
      </c>
      <c r="D327" s="81">
        <v>51.27</v>
      </c>
      <c r="E327" s="116" t="s">
        <v>597</v>
      </c>
      <c r="F327" s="20" t="str">
        <f t="shared" si="4"/>
        <v>2 спортивный разряд</v>
      </c>
    </row>
    <row r="328" spans="1:6" ht="12.75" customHeight="1" x14ac:dyDescent="0.3">
      <c r="A328" s="68">
        <v>318</v>
      </c>
      <c r="B328" s="113" t="s">
        <v>1010</v>
      </c>
      <c r="C328" s="110" t="s">
        <v>15</v>
      </c>
      <c r="D328" s="81">
        <v>51.27</v>
      </c>
      <c r="E328" s="116" t="s">
        <v>752</v>
      </c>
      <c r="F328" s="20" t="str">
        <f t="shared" si="4"/>
        <v>2 спортивный разряд</v>
      </c>
    </row>
    <row r="329" spans="1:6" ht="12.75" customHeight="1" x14ac:dyDescent="0.3">
      <c r="A329" s="68">
        <v>319</v>
      </c>
      <c r="B329" s="113" t="s">
        <v>398</v>
      </c>
      <c r="C329" s="110" t="s">
        <v>13</v>
      </c>
      <c r="D329" s="81">
        <v>51.337000000000003</v>
      </c>
      <c r="E329" s="116" t="s">
        <v>596</v>
      </c>
      <c r="F329" s="20" t="str">
        <f t="shared" si="4"/>
        <v>2 спортивный разряд</v>
      </c>
    </row>
    <row r="330" spans="1:6" ht="12.75" customHeight="1" x14ac:dyDescent="0.3">
      <c r="A330" s="68">
        <v>320</v>
      </c>
      <c r="B330" s="113" t="s">
        <v>572</v>
      </c>
      <c r="C330" s="110" t="s">
        <v>170</v>
      </c>
      <c r="D330" s="81">
        <v>51.4</v>
      </c>
      <c r="E330" s="116" t="s">
        <v>597</v>
      </c>
      <c r="F330" s="20" t="str">
        <f t="shared" si="4"/>
        <v>2 спортивный разряд</v>
      </c>
    </row>
    <row r="331" spans="1:6" ht="12.75" customHeight="1" x14ac:dyDescent="0.3">
      <c r="A331" s="68">
        <v>321</v>
      </c>
      <c r="B331" s="113" t="s">
        <v>496</v>
      </c>
      <c r="C331" s="110" t="s">
        <v>176</v>
      </c>
      <c r="D331" s="81">
        <v>51.439</v>
      </c>
      <c r="E331" s="116" t="s">
        <v>596</v>
      </c>
      <c r="F331" s="20" t="str">
        <f t="shared" ref="F331:F394" si="5">IF(D331&lt;=41.1,"МСМК",IF(D331&lt;=43.2,"МС",IF(D331&lt;=45.7,"кандидат в мастера спорта",IF(D331&lt;=49.7,"1 спортивный разряд",IF(D331&lt;=52.2,"2 спортивный разряд",IF(D331&lt;=55.7,"3 спортивный разряд",IF(D331&lt;=63.5,"1 юношеский разряд",IF(D331&lt;=67,"2 юношеский разряд",IF(D331&lt;=70,"3 юношеский разряд","")))))))))</f>
        <v>2 спортивный разряд</v>
      </c>
    </row>
    <row r="332" spans="1:6" ht="12.75" customHeight="1" x14ac:dyDescent="0.3">
      <c r="A332" s="68">
        <v>322</v>
      </c>
      <c r="B332" s="113" t="s">
        <v>804</v>
      </c>
      <c r="C332" s="110" t="s">
        <v>795</v>
      </c>
      <c r="D332" s="81">
        <v>51.44</v>
      </c>
      <c r="E332" s="116" t="s">
        <v>827</v>
      </c>
      <c r="F332" s="20" t="str">
        <f t="shared" si="5"/>
        <v>2 спортивный разряд</v>
      </c>
    </row>
    <row r="333" spans="1:6" ht="12.75" customHeight="1" x14ac:dyDescent="0.3">
      <c r="A333" s="68">
        <v>323</v>
      </c>
      <c r="B333" s="113" t="s">
        <v>964</v>
      </c>
      <c r="C333" s="110" t="s">
        <v>345</v>
      </c>
      <c r="D333" s="81">
        <v>51.51</v>
      </c>
      <c r="E333" s="116" t="s">
        <v>980</v>
      </c>
      <c r="F333" s="20" t="str">
        <f t="shared" si="5"/>
        <v>2 спортивный разряд</v>
      </c>
    </row>
    <row r="334" spans="1:6" ht="12.75" customHeight="1" x14ac:dyDescent="0.3">
      <c r="A334" s="68">
        <v>324</v>
      </c>
      <c r="B334" s="113" t="s">
        <v>611</v>
      </c>
      <c r="C334" s="110" t="s">
        <v>170</v>
      </c>
      <c r="D334" s="81">
        <v>51.52</v>
      </c>
      <c r="E334" s="116" t="s">
        <v>597</v>
      </c>
      <c r="F334" s="20" t="str">
        <f t="shared" si="5"/>
        <v>2 спортивный разряд</v>
      </c>
    </row>
    <row r="335" spans="1:6" ht="12.75" customHeight="1" x14ac:dyDescent="0.3">
      <c r="A335" s="68">
        <v>325</v>
      </c>
      <c r="B335" s="113" t="s">
        <v>209</v>
      </c>
      <c r="C335" s="110" t="s">
        <v>172</v>
      </c>
      <c r="D335" s="81">
        <v>51.6</v>
      </c>
      <c r="E335" s="116" t="s">
        <v>991</v>
      </c>
      <c r="F335" s="20" t="str">
        <f t="shared" si="5"/>
        <v>2 спортивный разряд</v>
      </c>
    </row>
    <row r="336" spans="1:6" ht="12.75" customHeight="1" x14ac:dyDescent="0.3">
      <c r="A336" s="68">
        <v>326</v>
      </c>
      <c r="B336" s="113" t="s">
        <v>754</v>
      </c>
      <c r="C336" s="110" t="s">
        <v>37</v>
      </c>
      <c r="D336" s="81">
        <v>51.62</v>
      </c>
      <c r="E336" s="116" t="s">
        <v>827</v>
      </c>
      <c r="F336" s="20" t="str">
        <f t="shared" si="5"/>
        <v>2 спортивный разряд</v>
      </c>
    </row>
    <row r="337" spans="1:6" ht="12.75" customHeight="1" x14ac:dyDescent="0.3">
      <c r="A337" s="68">
        <v>327</v>
      </c>
      <c r="B337" s="113" t="s">
        <v>809</v>
      </c>
      <c r="C337" s="110" t="s">
        <v>795</v>
      </c>
      <c r="D337" s="81">
        <v>51.63</v>
      </c>
      <c r="E337" s="116" t="s">
        <v>827</v>
      </c>
      <c r="F337" s="20" t="str">
        <f t="shared" si="5"/>
        <v>2 спортивный разряд</v>
      </c>
    </row>
    <row r="338" spans="1:6" ht="12.75" customHeight="1" x14ac:dyDescent="0.3">
      <c r="A338" s="68">
        <v>328</v>
      </c>
      <c r="B338" s="113" t="s">
        <v>420</v>
      </c>
      <c r="C338" s="110" t="s">
        <v>176</v>
      </c>
      <c r="D338" s="81">
        <v>51.649000000000001</v>
      </c>
      <c r="E338" s="116" t="s">
        <v>596</v>
      </c>
      <c r="F338" s="20" t="str">
        <f t="shared" si="5"/>
        <v>2 спортивный разряд</v>
      </c>
    </row>
    <row r="339" spans="1:6" ht="12.75" customHeight="1" x14ac:dyDescent="0.3">
      <c r="A339" s="68">
        <v>329</v>
      </c>
      <c r="B339" s="113" t="s">
        <v>899</v>
      </c>
      <c r="C339" s="110" t="s">
        <v>177</v>
      </c>
      <c r="D339" s="81">
        <v>51.75</v>
      </c>
      <c r="E339" s="116" t="s">
        <v>980</v>
      </c>
      <c r="F339" s="20" t="str">
        <f t="shared" si="5"/>
        <v>2 спортивный разряд</v>
      </c>
    </row>
    <row r="340" spans="1:6" ht="12.75" customHeight="1" x14ac:dyDescent="0.3">
      <c r="A340" s="68">
        <v>330</v>
      </c>
      <c r="B340" s="113" t="s">
        <v>418</v>
      </c>
      <c r="C340" s="110" t="s">
        <v>169</v>
      </c>
      <c r="D340" s="81">
        <v>51.771000000000001</v>
      </c>
      <c r="E340" s="116" t="s">
        <v>596</v>
      </c>
      <c r="F340" s="20" t="str">
        <f t="shared" si="5"/>
        <v>2 спортивный разряд</v>
      </c>
    </row>
    <row r="341" spans="1:6" ht="12.75" customHeight="1" x14ac:dyDescent="0.3">
      <c r="A341" s="68">
        <v>331</v>
      </c>
      <c r="B341" s="113" t="s">
        <v>967</v>
      </c>
      <c r="C341" s="110" t="s">
        <v>178</v>
      </c>
      <c r="D341" s="81">
        <v>51.82</v>
      </c>
      <c r="E341" s="116" t="s">
        <v>980</v>
      </c>
      <c r="F341" s="20" t="str">
        <f t="shared" si="5"/>
        <v>2 спортивный разряд</v>
      </c>
    </row>
    <row r="342" spans="1:6" ht="12.75" customHeight="1" x14ac:dyDescent="0.3">
      <c r="A342" s="68">
        <v>332</v>
      </c>
      <c r="B342" s="113" t="s">
        <v>661</v>
      </c>
      <c r="C342" s="110" t="s">
        <v>15</v>
      </c>
      <c r="D342" s="81">
        <v>51.9</v>
      </c>
      <c r="E342" s="116" t="s">
        <v>752</v>
      </c>
      <c r="F342" s="20" t="str">
        <f t="shared" si="5"/>
        <v>2 спортивный разряд</v>
      </c>
    </row>
    <row r="343" spans="1:6" ht="12.75" customHeight="1" x14ac:dyDescent="0.3">
      <c r="A343" s="68">
        <v>333</v>
      </c>
      <c r="B343" s="113" t="s">
        <v>416</v>
      </c>
      <c r="C343" s="110" t="s">
        <v>13</v>
      </c>
      <c r="D343" s="81">
        <v>51.908000000000001</v>
      </c>
      <c r="E343" s="116" t="s">
        <v>596</v>
      </c>
      <c r="F343" s="20" t="str">
        <f t="shared" si="5"/>
        <v>2 спортивный разряд</v>
      </c>
    </row>
    <row r="344" spans="1:6" ht="12.75" customHeight="1" x14ac:dyDescent="0.3">
      <c r="A344" s="68">
        <v>334</v>
      </c>
      <c r="B344" s="113" t="s">
        <v>490</v>
      </c>
      <c r="C344" s="110" t="s">
        <v>260</v>
      </c>
      <c r="D344" s="81">
        <v>51.92</v>
      </c>
      <c r="E344" s="116" t="s">
        <v>596</v>
      </c>
      <c r="F344" s="20" t="str">
        <f t="shared" si="5"/>
        <v>2 спортивный разряд</v>
      </c>
    </row>
    <row r="345" spans="1:6" ht="12.75" customHeight="1" x14ac:dyDescent="0.3">
      <c r="A345" s="68">
        <v>335</v>
      </c>
      <c r="B345" s="113" t="s">
        <v>743</v>
      </c>
      <c r="C345" s="110" t="s">
        <v>15</v>
      </c>
      <c r="D345" s="81">
        <v>51.97</v>
      </c>
      <c r="E345" s="116" t="s">
        <v>752</v>
      </c>
      <c r="F345" s="20" t="str">
        <f t="shared" si="5"/>
        <v>2 спортивный разряд</v>
      </c>
    </row>
    <row r="346" spans="1:6" ht="12.75" customHeight="1" x14ac:dyDescent="0.3">
      <c r="A346" s="68">
        <v>336</v>
      </c>
      <c r="B346" s="113" t="s">
        <v>516</v>
      </c>
      <c r="C346" s="110" t="s">
        <v>169</v>
      </c>
      <c r="D346" s="81">
        <v>51.976999999999997</v>
      </c>
      <c r="E346" s="116" t="s">
        <v>596</v>
      </c>
      <c r="F346" s="20" t="str">
        <f t="shared" si="5"/>
        <v>2 спортивный разряд</v>
      </c>
    </row>
    <row r="347" spans="1:6" ht="12.75" customHeight="1" x14ac:dyDescent="0.3">
      <c r="A347" s="68">
        <v>337</v>
      </c>
      <c r="B347" s="113" t="s">
        <v>884</v>
      </c>
      <c r="C347" s="110" t="s">
        <v>177</v>
      </c>
      <c r="D347" s="81">
        <v>51.99</v>
      </c>
      <c r="E347" s="116" t="s">
        <v>980</v>
      </c>
      <c r="F347" s="20" t="str">
        <f t="shared" si="5"/>
        <v>2 спортивный разряд</v>
      </c>
    </row>
    <row r="348" spans="1:6" ht="12.75" customHeight="1" x14ac:dyDescent="0.3">
      <c r="A348" s="68">
        <v>338</v>
      </c>
      <c r="B348" s="113" t="s">
        <v>508</v>
      </c>
      <c r="C348" s="110" t="s">
        <v>176</v>
      </c>
      <c r="D348" s="81">
        <v>52.05</v>
      </c>
      <c r="E348" s="116" t="s">
        <v>596</v>
      </c>
      <c r="F348" s="20" t="str">
        <f t="shared" si="5"/>
        <v>2 спортивный разряд</v>
      </c>
    </row>
    <row r="349" spans="1:6" ht="12.75" customHeight="1" x14ac:dyDescent="0.3">
      <c r="A349" s="68">
        <v>339</v>
      </c>
      <c r="B349" s="113" t="s">
        <v>340</v>
      </c>
      <c r="C349" s="110" t="s">
        <v>170</v>
      </c>
      <c r="D349" s="81">
        <v>52.06</v>
      </c>
      <c r="E349" s="116" t="s">
        <v>597</v>
      </c>
      <c r="F349" s="20" t="str">
        <f t="shared" si="5"/>
        <v>2 спортивный разряд</v>
      </c>
    </row>
    <row r="350" spans="1:6" ht="12.75" customHeight="1" x14ac:dyDescent="0.3">
      <c r="A350" s="68">
        <v>340</v>
      </c>
      <c r="B350" s="113" t="s">
        <v>806</v>
      </c>
      <c r="C350" s="110" t="s">
        <v>37</v>
      </c>
      <c r="D350" s="81">
        <v>52.08</v>
      </c>
      <c r="E350" s="116" t="s">
        <v>827</v>
      </c>
      <c r="F350" s="20" t="str">
        <f t="shared" si="5"/>
        <v>2 спортивный разряд</v>
      </c>
    </row>
    <row r="351" spans="1:6" x14ac:dyDescent="0.3">
      <c r="A351" s="68">
        <v>341</v>
      </c>
      <c r="B351" s="113" t="s">
        <v>898</v>
      </c>
      <c r="C351" s="110" t="s">
        <v>178</v>
      </c>
      <c r="D351" s="81">
        <v>52.08</v>
      </c>
      <c r="E351" s="116" t="s">
        <v>980</v>
      </c>
      <c r="F351" s="20" t="str">
        <f t="shared" si="5"/>
        <v>2 спортивный разряд</v>
      </c>
    </row>
    <row r="352" spans="1:6" x14ac:dyDescent="0.3">
      <c r="A352" s="68">
        <v>342</v>
      </c>
      <c r="B352" s="113" t="s">
        <v>961</v>
      </c>
      <c r="C352" s="110" t="s">
        <v>178</v>
      </c>
      <c r="D352" s="81">
        <v>52.16</v>
      </c>
      <c r="E352" s="116" t="s">
        <v>980</v>
      </c>
      <c r="F352" s="20" t="str">
        <f t="shared" si="5"/>
        <v>2 спортивный разряд</v>
      </c>
    </row>
    <row r="353" spans="1:6" x14ac:dyDescent="0.3">
      <c r="A353" s="68">
        <v>343</v>
      </c>
      <c r="B353" s="113" t="s">
        <v>406</v>
      </c>
      <c r="C353" s="110" t="s">
        <v>13</v>
      </c>
      <c r="D353" s="81">
        <v>52.247</v>
      </c>
      <c r="E353" s="116" t="s">
        <v>596</v>
      </c>
      <c r="F353" s="20" t="str">
        <f t="shared" si="5"/>
        <v>3 спортивный разряд</v>
      </c>
    </row>
    <row r="354" spans="1:6" x14ac:dyDescent="0.3">
      <c r="A354" s="68">
        <v>344</v>
      </c>
      <c r="B354" s="113" t="s">
        <v>959</v>
      </c>
      <c r="C354" s="110" t="s">
        <v>172</v>
      </c>
      <c r="D354" s="81">
        <v>52.28</v>
      </c>
      <c r="E354" s="116" t="s">
        <v>980</v>
      </c>
      <c r="F354" s="20" t="str">
        <f t="shared" si="5"/>
        <v>3 спортивный разряд</v>
      </c>
    </row>
    <row r="355" spans="1:6" x14ac:dyDescent="0.3">
      <c r="A355" s="68">
        <v>345</v>
      </c>
      <c r="B355" s="113" t="s">
        <v>619</v>
      </c>
      <c r="C355" s="110" t="s">
        <v>345</v>
      </c>
      <c r="D355" s="81">
        <v>52.38</v>
      </c>
      <c r="E355" s="116" t="s">
        <v>991</v>
      </c>
      <c r="F355" s="20" t="str">
        <f t="shared" si="5"/>
        <v>3 спортивный разряд</v>
      </c>
    </row>
    <row r="356" spans="1:6" x14ac:dyDescent="0.3">
      <c r="A356" s="68">
        <v>346</v>
      </c>
      <c r="B356" s="113" t="s">
        <v>408</v>
      </c>
      <c r="C356" s="110" t="s">
        <v>169</v>
      </c>
      <c r="D356" s="81">
        <v>52.38</v>
      </c>
      <c r="E356" s="116" t="s">
        <v>596</v>
      </c>
      <c r="F356" s="20" t="str">
        <f t="shared" si="5"/>
        <v>3 спортивный разряд</v>
      </c>
    </row>
    <row r="357" spans="1:6" x14ac:dyDescent="0.3">
      <c r="A357" s="68">
        <v>347</v>
      </c>
      <c r="B357" s="113" t="s">
        <v>805</v>
      </c>
      <c r="C357" s="110" t="s">
        <v>37</v>
      </c>
      <c r="D357" s="81">
        <v>52.39</v>
      </c>
      <c r="E357" s="116" t="s">
        <v>827</v>
      </c>
      <c r="F357" s="20" t="str">
        <f t="shared" si="5"/>
        <v>3 спортивный разряд</v>
      </c>
    </row>
    <row r="358" spans="1:6" x14ac:dyDescent="0.3">
      <c r="A358" s="68">
        <v>348</v>
      </c>
      <c r="B358" s="113" t="s">
        <v>921</v>
      </c>
      <c r="C358" s="110" t="s">
        <v>840</v>
      </c>
      <c r="D358" s="81">
        <v>52.4</v>
      </c>
      <c r="E358" s="116" t="s">
        <v>980</v>
      </c>
      <c r="F358" s="20" t="str">
        <f t="shared" si="5"/>
        <v>3 спортивный разряд</v>
      </c>
    </row>
    <row r="359" spans="1:6" x14ac:dyDescent="0.3">
      <c r="A359" s="68">
        <v>349</v>
      </c>
      <c r="B359" s="113" t="s">
        <v>757</v>
      </c>
      <c r="C359" s="110" t="s">
        <v>37</v>
      </c>
      <c r="D359" s="81">
        <v>52.45</v>
      </c>
      <c r="E359" s="116" t="s">
        <v>827</v>
      </c>
      <c r="F359" s="20" t="str">
        <f t="shared" si="5"/>
        <v>3 спортивный разряд</v>
      </c>
    </row>
    <row r="360" spans="1:6" x14ac:dyDescent="0.3">
      <c r="A360" s="68">
        <v>350</v>
      </c>
      <c r="B360" s="113" t="s">
        <v>1009</v>
      </c>
      <c r="C360" s="110" t="s">
        <v>758</v>
      </c>
      <c r="D360" s="81">
        <v>52.52</v>
      </c>
      <c r="E360" s="116" t="s">
        <v>827</v>
      </c>
      <c r="F360" s="20" t="str">
        <f t="shared" si="5"/>
        <v>3 спортивный разряд</v>
      </c>
    </row>
    <row r="361" spans="1:6" x14ac:dyDescent="0.3">
      <c r="A361" s="68">
        <v>351</v>
      </c>
      <c r="B361" s="113" t="s">
        <v>226</v>
      </c>
      <c r="C361" s="110" t="s">
        <v>758</v>
      </c>
      <c r="D361" s="81">
        <v>52.54</v>
      </c>
      <c r="E361" s="116" t="s">
        <v>827</v>
      </c>
      <c r="F361" s="20" t="str">
        <f t="shared" si="5"/>
        <v>3 спортивный разряд</v>
      </c>
    </row>
    <row r="362" spans="1:6" x14ac:dyDescent="0.3">
      <c r="A362" s="68">
        <v>352</v>
      </c>
      <c r="B362" s="113" t="s">
        <v>897</v>
      </c>
      <c r="C362" s="110" t="s">
        <v>840</v>
      </c>
      <c r="D362" s="81">
        <v>52.57</v>
      </c>
      <c r="E362" s="116" t="s">
        <v>980</v>
      </c>
      <c r="F362" s="20" t="str">
        <f t="shared" si="5"/>
        <v>3 спортивный разряд</v>
      </c>
    </row>
    <row r="363" spans="1:6" x14ac:dyDescent="0.3">
      <c r="A363" s="68">
        <v>353</v>
      </c>
      <c r="B363" s="113" t="s">
        <v>511</v>
      </c>
      <c r="C363" s="110" t="s">
        <v>13</v>
      </c>
      <c r="D363" s="81">
        <v>52.58</v>
      </c>
      <c r="E363" s="116" t="s">
        <v>596</v>
      </c>
      <c r="F363" s="20" t="str">
        <f t="shared" si="5"/>
        <v>3 спортивный разряд</v>
      </c>
    </row>
    <row r="364" spans="1:6" x14ac:dyDescent="0.3">
      <c r="A364" s="68">
        <v>354</v>
      </c>
      <c r="B364" s="113" t="s">
        <v>657</v>
      </c>
      <c r="C364" s="110" t="s">
        <v>15</v>
      </c>
      <c r="D364" s="81">
        <v>52.6</v>
      </c>
      <c r="E364" s="116" t="s">
        <v>752</v>
      </c>
      <c r="F364" s="20" t="str">
        <f t="shared" si="5"/>
        <v>3 спортивный разряд</v>
      </c>
    </row>
    <row r="365" spans="1:6" x14ac:dyDescent="0.3">
      <c r="A365" s="68">
        <v>355</v>
      </c>
      <c r="B365" s="113" t="s">
        <v>887</v>
      </c>
      <c r="C365" s="110" t="s">
        <v>177</v>
      </c>
      <c r="D365" s="81">
        <v>52.6</v>
      </c>
      <c r="E365" s="116" t="s">
        <v>980</v>
      </c>
      <c r="F365" s="20" t="str">
        <f t="shared" si="5"/>
        <v>3 спортивный разряд</v>
      </c>
    </row>
    <row r="366" spans="1:6" x14ac:dyDescent="0.3">
      <c r="A366" s="68">
        <v>356</v>
      </c>
      <c r="B366" s="113" t="s">
        <v>728</v>
      </c>
      <c r="C366" s="110" t="s">
        <v>15</v>
      </c>
      <c r="D366" s="81">
        <v>52.62</v>
      </c>
      <c r="E366" s="116" t="s">
        <v>752</v>
      </c>
      <c r="F366" s="20" t="str">
        <f t="shared" si="5"/>
        <v>3 спортивный разряд</v>
      </c>
    </row>
    <row r="367" spans="1:6" x14ac:dyDescent="0.3">
      <c r="A367" s="68">
        <v>357</v>
      </c>
      <c r="B367" s="113" t="s">
        <v>742</v>
      </c>
      <c r="C367" s="110" t="s">
        <v>15</v>
      </c>
      <c r="D367" s="81">
        <v>52.64</v>
      </c>
      <c r="E367" s="116" t="s">
        <v>752</v>
      </c>
      <c r="F367" s="20" t="str">
        <f t="shared" si="5"/>
        <v>3 спортивный разряд</v>
      </c>
    </row>
    <row r="368" spans="1:6" x14ac:dyDescent="0.3">
      <c r="A368" s="68">
        <v>358</v>
      </c>
      <c r="B368" s="113" t="s">
        <v>886</v>
      </c>
      <c r="C368" s="110" t="s">
        <v>177</v>
      </c>
      <c r="D368" s="81">
        <v>52.68</v>
      </c>
      <c r="E368" s="116" t="s">
        <v>980</v>
      </c>
      <c r="F368" s="20" t="str">
        <f t="shared" si="5"/>
        <v>3 спортивный разряд</v>
      </c>
    </row>
    <row r="369" spans="1:6" x14ac:dyDescent="0.3">
      <c r="A369" s="68">
        <v>359</v>
      </c>
      <c r="B369" s="113" t="s">
        <v>973</v>
      </c>
      <c r="C369" s="110" t="s">
        <v>177</v>
      </c>
      <c r="D369" s="81">
        <v>52.77</v>
      </c>
      <c r="E369" s="116" t="s">
        <v>980</v>
      </c>
      <c r="F369" s="20" t="str">
        <f t="shared" si="5"/>
        <v>3 спортивный разряд</v>
      </c>
    </row>
    <row r="370" spans="1:6" x14ac:dyDescent="0.3">
      <c r="A370" s="68">
        <v>360</v>
      </c>
      <c r="B370" s="113" t="s">
        <v>571</v>
      </c>
      <c r="C370" s="110" t="s">
        <v>519</v>
      </c>
      <c r="D370" s="81">
        <v>52.79</v>
      </c>
      <c r="E370" s="116" t="s">
        <v>597</v>
      </c>
      <c r="F370" s="20" t="str">
        <f t="shared" si="5"/>
        <v>3 спортивный разряд</v>
      </c>
    </row>
    <row r="371" spans="1:6" x14ac:dyDescent="0.3">
      <c r="A371" s="68">
        <v>361</v>
      </c>
      <c r="B371" s="113" t="s">
        <v>978</v>
      </c>
      <c r="C371" s="110" t="s">
        <v>178</v>
      </c>
      <c r="D371" s="81">
        <v>52.82</v>
      </c>
      <c r="E371" s="116" t="s">
        <v>980</v>
      </c>
      <c r="F371" s="20" t="str">
        <f t="shared" si="5"/>
        <v>3 спортивный разряд</v>
      </c>
    </row>
    <row r="372" spans="1:6" x14ac:dyDescent="0.3">
      <c r="A372" s="68">
        <v>362</v>
      </c>
      <c r="B372" s="113" t="s">
        <v>803</v>
      </c>
      <c r="C372" s="110" t="s">
        <v>37</v>
      </c>
      <c r="D372" s="81">
        <v>52.9</v>
      </c>
      <c r="E372" s="116" t="s">
        <v>827</v>
      </c>
      <c r="F372" s="20" t="str">
        <f t="shared" si="5"/>
        <v>3 спортивный разряд</v>
      </c>
    </row>
    <row r="373" spans="1:6" x14ac:dyDescent="0.3">
      <c r="A373" s="68">
        <v>363</v>
      </c>
      <c r="B373" s="113" t="s">
        <v>659</v>
      </c>
      <c r="C373" s="110" t="s">
        <v>645</v>
      </c>
      <c r="D373" s="81">
        <v>52.94</v>
      </c>
      <c r="E373" s="116" t="s">
        <v>752</v>
      </c>
      <c r="F373" s="20" t="str">
        <f t="shared" si="5"/>
        <v>3 спортивный разряд</v>
      </c>
    </row>
    <row r="374" spans="1:6" x14ac:dyDescent="0.3">
      <c r="A374" s="68">
        <v>364</v>
      </c>
      <c r="B374" s="113" t="s">
        <v>499</v>
      </c>
      <c r="C374" s="110" t="s">
        <v>169</v>
      </c>
      <c r="D374" s="81">
        <v>52.945</v>
      </c>
      <c r="E374" s="116" t="s">
        <v>596</v>
      </c>
      <c r="F374" s="20" t="str">
        <f t="shared" si="5"/>
        <v>3 спортивный разряд</v>
      </c>
    </row>
    <row r="375" spans="1:6" x14ac:dyDescent="0.3">
      <c r="A375" s="68">
        <v>365</v>
      </c>
      <c r="B375" s="113" t="s">
        <v>760</v>
      </c>
      <c r="C375" s="110" t="s">
        <v>758</v>
      </c>
      <c r="D375" s="81">
        <v>52.95</v>
      </c>
      <c r="E375" s="116" t="s">
        <v>827</v>
      </c>
      <c r="F375" s="20" t="str">
        <f t="shared" si="5"/>
        <v>3 спортивный разряд</v>
      </c>
    </row>
    <row r="376" spans="1:6" x14ac:dyDescent="0.3">
      <c r="A376" s="68">
        <v>366</v>
      </c>
      <c r="B376" s="113" t="s">
        <v>891</v>
      </c>
      <c r="C376" s="110" t="s">
        <v>345</v>
      </c>
      <c r="D376" s="81">
        <v>52.98</v>
      </c>
      <c r="E376" s="116" t="s">
        <v>980</v>
      </c>
      <c r="F376" s="20" t="str">
        <f t="shared" si="5"/>
        <v>3 спортивный разряд</v>
      </c>
    </row>
    <row r="377" spans="1:6" x14ac:dyDescent="0.3">
      <c r="A377" s="68">
        <v>367</v>
      </c>
      <c r="B377" s="113" t="s">
        <v>506</v>
      </c>
      <c r="C377" s="110" t="s">
        <v>169</v>
      </c>
      <c r="D377" s="81">
        <v>52.994</v>
      </c>
      <c r="E377" s="116" t="s">
        <v>596</v>
      </c>
      <c r="F377" s="20" t="str">
        <f t="shared" si="5"/>
        <v>3 спортивный разряд</v>
      </c>
    </row>
    <row r="378" spans="1:6" x14ac:dyDescent="0.3">
      <c r="A378" s="68">
        <v>368</v>
      </c>
      <c r="B378" s="113" t="s">
        <v>892</v>
      </c>
      <c r="C378" s="110" t="s">
        <v>177</v>
      </c>
      <c r="D378" s="81">
        <v>53.01</v>
      </c>
      <c r="E378" s="116" t="s">
        <v>980</v>
      </c>
      <c r="F378" s="20" t="str">
        <f t="shared" si="5"/>
        <v>3 спортивный разряд</v>
      </c>
    </row>
    <row r="379" spans="1:6" x14ac:dyDescent="0.3">
      <c r="A379" s="68">
        <v>369</v>
      </c>
      <c r="B379" s="113" t="s">
        <v>731</v>
      </c>
      <c r="C379" s="110" t="s">
        <v>645</v>
      </c>
      <c r="D379" s="81">
        <v>53.03</v>
      </c>
      <c r="E379" s="116" t="s">
        <v>752</v>
      </c>
      <c r="F379" s="20" t="str">
        <f t="shared" si="5"/>
        <v>3 спортивный разряд</v>
      </c>
    </row>
    <row r="380" spans="1:6" x14ac:dyDescent="0.3">
      <c r="A380" s="68">
        <v>370</v>
      </c>
      <c r="B380" s="113" t="s">
        <v>808</v>
      </c>
      <c r="C380" s="110" t="s">
        <v>756</v>
      </c>
      <c r="D380" s="81">
        <v>53.05</v>
      </c>
      <c r="E380" s="116" t="s">
        <v>827</v>
      </c>
      <c r="F380" s="20" t="str">
        <f t="shared" si="5"/>
        <v>3 спортивный разряд</v>
      </c>
    </row>
    <row r="381" spans="1:6" x14ac:dyDescent="0.3">
      <c r="A381" s="68">
        <v>371</v>
      </c>
      <c r="B381" s="113" t="s">
        <v>507</v>
      </c>
      <c r="C381" s="110" t="s">
        <v>169</v>
      </c>
      <c r="D381" s="81">
        <v>53.133000000000003</v>
      </c>
      <c r="E381" s="116" t="s">
        <v>596</v>
      </c>
      <c r="F381" s="20" t="str">
        <f t="shared" si="5"/>
        <v>3 спортивный разряд</v>
      </c>
    </row>
    <row r="382" spans="1:6" x14ac:dyDescent="0.3">
      <c r="A382" s="68">
        <v>372</v>
      </c>
      <c r="B382" s="113" t="s">
        <v>404</v>
      </c>
      <c r="C382" s="110" t="s">
        <v>13</v>
      </c>
      <c r="D382" s="81">
        <v>53.15</v>
      </c>
      <c r="E382" s="116" t="s">
        <v>596</v>
      </c>
      <c r="F382" s="20" t="str">
        <f t="shared" si="5"/>
        <v>3 спортивный разряд</v>
      </c>
    </row>
    <row r="383" spans="1:6" x14ac:dyDescent="0.3">
      <c r="A383" s="68">
        <v>373</v>
      </c>
      <c r="B383" s="113" t="s">
        <v>730</v>
      </c>
      <c r="C383" s="110" t="s">
        <v>175</v>
      </c>
      <c r="D383" s="81">
        <v>53.2</v>
      </c>
      <c r="E383" s="116" t="s">
        <v>752</v>
      </c>
      <c r="F383" s="20" t="str">
        <f t="shared" si="5"/>
        <v>3 спортивный разряд</v>
      </c>
    </row>
    <row r="384" spans="1:6" x14ac:dyDescent="0.3">
      <c r="A384" s="68">
        <v>374</v>
      </c>
      <c r="B384" s="113" t="s">
        <v>885</v>
      </c>
      <c r="C384" s="110" t="s">
        <v>857</v>
      </c>
      <c r="D384" s="81">
        <v>53.25</v>
      </c>
      <c r="E384" s="116" t="s">
        <v>980</v>
      </c>
      <c r="F384" s="20" t="str">
        <f t="shared" si="5"/>
        <v>3 спортивный разряд</v>
      </c>
    </row>
    <row r="385" spans="1:6" x14ac:dyDescent="0.3">
      <c r="A385" s="68">
        <v>375</v>
      </c>
      <c r="B385" s="113" t="s">
        <v>766</v>
      </c>
      <c r="C385" s="110" t="s">
        <v>37</v>
      </c>
      <c r="D385" s="81">
        <v>53.26</v>
      </c>
      <c r="E385" s="116" t="s">
        <v>827</v>
      </c>
      <c r="F385" s="20" t="str">
        <f t="shared" si="5"/>
        <v>3 спортивный разряд</v>
      </c>
    </row>
    <row r="386" spans="1:6" x14ac:dyDescent="0.3">
      <c r="A386" s="68">
        <v>376</v>
      </c>
      <c r="B386" s="113" t="s">
        <v>568</v>
      </c>
      <c r="C386" s="110" t="s">
        <v>519</v>
      </c>
      <c r="D386" s="81">
        <v>53.29</v>
      </c>
      <c r="E386" s="116" t="s">
        <v>597</v>
      </c>
      <c r="F386" s="20" t="str">
        <f t="shared" si="5"/>
        <v>3 спортивный разряд</v>
      </c>
    </row>
    <row r="387" spans="1:6" x14ac:dyDescent="0.3">
      <c r="A387" s="68">
        <v>377</v>
      </c>
      <c r="B387" s="113" t="s">
        <v>1015</v>
      </c>
      <c r="C387" s="110" t="s">
        <v>169</v>
      </c>
      <c r="D387" s="81">
        <v>53.304000000000002</v>
      </c>
      <c r="E387" s="116" t="s">
        <v>596</v>
      </c>
      <c r="F387" s="20" t="str">
        <f t="shared" si="5"/>
        <v>3 спортивный разряд</v>
      </c>
    </row>
    <row r="388" spans="1:6" x14ac:dyDescent="0.3">
      <c r="A388" s="68">
        <v>378</v>
      </c>
      <c r="B388" s="113" t="s">
        <v>811</v>
      </c>
      <c r="C388" s="110" t="s">
        <v>795</v>
      </c>
      <c r="D388" s="81">
        <v>53.39</v>
      </c>
      <c r="E388" s="116" t="s">
        <v>827</v>
      </c>
      <c r="F388" s="20" t="str">
        <f t="shared" si="5"/>
        <v>3 спортивный разряд</v>
      </c>
    </row>
    <row r="389" spans="1:6" x14ac:dyDescent="0.3">
      <c r="A389" s="68">
        <v>379</v>
      </c>
      <c r="B389" s="113" t="s">
        <v>411</v>
      </c>
      <c r="C389" s="110" t="s">
        <v>169</v>
      </c>
      <c r="D389" s="81">
        <v>53.421999999999997</v>
      </c>
      <c r="E389" s="116" t="s">
        <v>596</v>
      </c>
      <c r="F389" s="20" t="str">
        <f t="shared" si="5"/>
        <v>3 спортивный разряд</v>
      </c>
    </row>
    <row r="390" spans="1:6" x14ac:dyDescent="0.3">
      <c r="A390" s="68">
        <v>380</v>
      </c>
      <c r="B390" s="113" t="s">
        <v>419</v>
      </c>
      <c r="C390" s="110" t="s">
        <v>169</v>
      </c>
      <c r="D390" s="81">
        <v>53.435000000000002</v>
      </c>
      <c r="E390" s="116" t="s">
        <v>596</v>
      </c>
      <c r="F390" s="20" t="str">
        <f t="shared" si="5"/>
        <v>3 спортивный разряд</v>
      </c>
    </row>
    <row r="391" spans="1:6" x14ac:dyDescent="0.3">
      <c r="A391" s="68">
        <v>381</v>
      </c>
      <c r="B391" s="113" t="s">
        <v>608</v>
      </c>
      <c r="C391" s="110" t="s">
        <v>170</v>
      </c>
      <c r="D391" s="81">
        <v>53.46</v>
      </c>
      <c r="E391" s="116" t="s">
        <v>597</v>
      </c>
      <c r="F391" s="20" t="str">
        <f t="shared" si="5"/>
        <v>3 спортивный разряд</v>
      </c>
    </row>
    <row r="392" spans="1:6" x14ac:dyDescent="0.3">
      <c r="A392" s="68">
        <v>382</v>
      </c>
      <c r="B392" s="113" t="s">
        <v>744</v>
      </c>
      <c r="C392" s="110" t="s">
        <v>15</v>
      </c>
      <c r="D392" s="81">
        <v>53.46</v>
      </c>
      <c r="E392" s="116" t="s">
        <v>752</v>
      </c>
      <c r="F392" s="20" t="str">
        <f t="shared" si="5"/>
        <v>3 спортивный разряд</v>
      </c>
    </row>
    <row r="393" spans="1:6" x14ac:dyDescent="0.3">
      <c r="A393" s="68">
        <v>383</v>
      </c>
      <c r="B393" s="113" t="s">
        <v>501</v>
      </c>
      <c r="C393" s="110" t="s">
        <v>169</v>
      </c>
      <c r="D393" s="81">
        <v>53.500999999999998</v>
      </c>
      <c r="E393" s="116" t="s">
        <v>596</v>
      </c>
      <c r="F393" s="20" t="str">
        <f t="shared" si="5"/>
        <v>3 спортивный разряд</v>
      </c>
    </row>
    <row r="394" spans="1:6" x14ac:dyDescent="0.3">
      <c r="A394" s="68">
        <v>384</v>
      </c>
      <c r="B394" s="113" t="s">
        <v>765</v>
      </c>
      <c r="C394" s="110" t="s">
        <v>37</v>
      </c>
      <c r="D394" s="81">
        <v>53.57</v>
      </c>
      <c r="E394" s="116" t="s">
        <v>827</v>
      </c>
      <c r="F394" s="20" t="str">
        <f t="shared" si="5"/>
        <v>3 спортивный разряд</v>
      </c>
    </row>
    <row r="395" spans="1:6" x14ac:dyDescent="0.3">
      <c r="A395" s="68">
        <v>385</v>
      </c>
      <c r="B395" s="113" t="s">
        <v>888</v>
      </c>
      <c r="C395" s="110" t="s">
        <v>857</v>
      </c>
      <c r="D395" s="81">
        <v>53.64</v>
      </c>
      <c r="E395" s="116" t="s">
        <v>980</v>
      </c>
      <c r="F395" s="20" t="str">
        <f t="shared" ref="F395:F458" si="6">IF(D395&lt;=41.1,"МСМК",IF(D395&lt;=43.2,"МС",IF(D395&lt;=45.7,"кандидат в мастера спорта",IF(D395&lt;=49.7,"1 спортивный разряд",IF(D395&lt;=52.2,"2 спортивный разряд",IF(D395&lt;=55.7,"3 спортивный разряд",IF(D395&lt;=63.5,"1 юношеский разряд",IF(D395&lt;=67,"2 юношеский разряд",IF(D395&lt;=70,"3 юношеский разряд","")))))))))</f>
        <v>3 спортивный разряд</v>
      </c>
    </row>
    <row r="396" spans="1:6" x14ac:dyDescent="0.3">
      <c r="A396" s="68">
        <v>386</v>
      </c>
      <c r="B396" s="113" t="s">
        <v>746</v>
      </c>
      <c r="C396" s="110" t="s">
        <v>175</v>
      </c>
      <c r="D396" s="81">
        <v>53.7</v>
      </c>
      <c r="E396" s="116" t="s">
        <v>752</v>
      </c>
      <c r="F396" s="20" t="str">
        <f t="shared" si="6"/>
        <v>3 спортивный разряд</v>
      </c>
    </row>
    <row r="397" spans="1:6" x14ac:dyDescent="0.3">
      <c r="A397" s="68">
        <v>387</v>
      </c>
      <c r="B397" s="113" t="s">
        <v>662</v>
      </c>
      <c r="C397" s="110" t="s">
        <v>15</v>
      </c>
      <c r="D397" s="81">
        <v>53.8</v>
      </c>
      <c r="E397" s="116" t="s">
        <v>752</v>
      </c>
      <c r="F397" s="20" t="str">
        <f t="shared" si="6"/>
        <v>3 спортивный разряд</v>
      </c>
    </row>
    <row r="398" spans="1:6" x14ac:dyDescent="0.3">
      <c r="A398" s="68">
        <v>388</v>
      </c>
      <c r="B398" s="113" t="s">
        <v>751</v>
      </c>
      <c r="C398" s="110" t="s">
        <v>175</v>
      </c>
      <c r="D398" s="81">
        <v>53.82</v>
      </c>
      <c r="E398" s="116" t="s">
        <v>752</v>
      </c>
      <c r="F398" s="20" t="str">
        <f t="shared" si="6"/>
        <v>3 спортивный разряд</v>
      </c>
    </row>
    <row r="399" spans="1:6" x14ac:dyDescent="0.3">
      <c r="A399" s="68">
        <v>389</v>
      </c>
      <c r="B399" s="113" t="s">
        <v>732</v>
      </c>
      <c r="C399" s="110" t="s">
        <v>643</v>
      </c>
      <c r="D399" s="81">
        <v>53.85</v>
      </c>
      <c r="E399" s="116" t="s">
        <v>752</v>
      </c>
      <c r="F399" s="20" t="str">
        <f t="shared" si="6"/>
        <v>3 спортивный разряд</v>
      </c>
    </row>
    <row r="400" spans="1:6" x14ac:dyDescent="0.3">
      <c r="A400" s="68">
        <v>390</v>
      </c>
      <c r="B400" s="113" t="s">
        <v>405</v>
      </c>
      <c r="C400" s="110" t="s">
        <v>169</v>
      </c>
      <c r="D400" s="81">
        <v>53.851999999999997</v>
      </c>
      <c r="E400" s="116" t="s">
        <v>596</v>
      </c>
      <c r="F400" s="20" t="str">
        <f t="shared" si="6"/>
        <v>3 спортивный разряд</v>
      </c>
    </row>
    <row r="401" spans="1:6" x14ac:dyDescent="0.3">
      <c r="A401" s="68">
        <v>391</v>
      </c>
      <c r="B401" s="113" t="s">
        <v>502</v>
      </c>
      <c r="C401" s="110" t="s">
        <v>176</v>
      </c>
      <c r="D401" s="81">
        <v>53.856000000000002</v>
      </c>
      <c r="E401" s="116" t="s">
        <v>596</v>
      </c>
      <c r="F401" s="20" t="str">
        <f t="shared" si="6"/>
        <v>3 спортивный разряд</v>
      </c>
    </row>
    <row r="402" spans="1:6" x14ac:dyDescent="0.3">
      <c r="A402" s="68">
        <v>392</v>
      </c>
      <c r="B402" s="113" t="s">
        <v>422</v>
      </c>
      <c r="C402" s="110" t="s">
        <v>169</v>
      </c>
      <c r="D402" s="81">
        <v>53.911000000000001</v>
      </c>
      <c r="E402" s="116" t="s">
        <v>596</v>
      </c>
      <c r="F402" s="20" t="str">
        <f t="shared" si="6"/>
        <v>3 спортивный разряд</v>
      </c>
    </row>
    <row r="403" spans="1:6" x14ac:dyDescent="0.3">
      <c r="A403" s="68">
        <v>393</v>
      </c>
      <c r="B403" s="113" t="s">
        <v>505</v>
      </c>
      <c r="C403" s="110" t="s">
        <v>260</v>
      </c>
      <c r="D403" s="81">
        <v>53.923999999999999</v>
      </c>
      <c r="E403" s="116" t="s">
        <v>596</v>
      </c>
      <c r="F403" s="20" t="str">
        <f t="shared" si="6"/>
        <v>3 спортивный разряд</v>
      </c>
    </row>
    <row r="404" spans="1:6" x14ac:dyDescent="0.3">
      <c r="A404" s="68">
        <v>394</v>
      </c>
      <c r="B404" s="113" t="s">
        <v>968</v>
      </c>
      <c r="C404" s="110" t="s">
        <v>345</v>
      </c>
      <c r="D404" s="81">
        <v>53.94</v>
      </c>
      <c r="E404" s="116" t="s">
        <v>980</v>
      </c>
      <c r="F404" s="20" t="str">
        <f t="shared" si="6"/>
        <v>3 спортивный разряд</v>
      </c>
    </row>
    <row r="405" spans="1:6" x14ac:dyDescent="0.3">
      <c r="A405" s="68">
        <v>395</v>
      </c>
      <c r="B405" s="113" t="s">
        <v>971</v>
      </c>
      <c r="C405" s="110" t="s">
        <v>172</v>
      </c>
      <c r="D405" s="81">
        <v>54</v>
      </c>
      <c r="E405" s="116" t="s">
        <v>980</v>
      </c>
      <c r="F405" s="20" t="str">
        <f t="shared" si="6"/>
        <v>3 спортивный разряд</v>
      </c>
    </row>
    <row r="406" spans="1:6" x14ac:dyDescent="0.3">
      <c r="A406" s="68">
        <v>396</v>
      </c>
      <c r="B406" s="113" t="s">
        <v>410</v>
      </c>
      <c r="C406" s="110" t="s">
        <v>176</v>
      </c>
      <c r="D406" s="81">
        <v>54.05</v>
      </c>
      <c r="E406" s="116" t="s">
        <v>596</v>
      </c>
      <c r="F406" s="20" t="str">
        <f t="shared" si="6"/>
        <v>3 спортивный разряд</v>
      </c>
    </row>
    <row r="407" spans="1:6" x14ac:dyDescent="0.3">
      <c r="A407" s="68">
        <v>397</v>
      </c>
      <c r="B407" s="113" t="s">
        <v>734</v>
      </c>
      <c r="C407" s="110" t="s">
        <v>643</v>
      </c>
      <c r="D407" s="81">
        <v>54.16</v>
      </c>
      <c r="E407" s="116" t="s">
        <v>752</v>
      </c>
      <c r="F407" s="20" t="str">
        <f t="shared" si="6"/>
        <v>3 спортивный разряд</v>
      </c>
    </row>
    <row r="408" spans="1:6" x14ac:dyDescent="0.3">
      <c r="A408" s="68">
        <v>398</v>
      </c>
      <c r="B408" s="113" t="s">
        <v>729</v>
      </c>
      <c r="C408" s="110" t="s">
        <v>643</v>
      </c>
      <c r="D408" s="81">
        <v>54.19</v>
      </c>
      <c r="E408" s="116" t="s">
        <v>752</v>
      </c>
      <c r="F408" s="20" t="str">
        <f t="shared" si="6"/>
        <v>3 спортивный разряд</v>
      </c>
    </row>
    <row r="409" spans="1:6" x14ac:dyDescent="0.3">
      <c r="A409" s="68">
        <v>399</v>
      </c>
      <c r="B409" s="113" t="s">
        <v>736</v>
      </c>
      <c r="C409" s="110" t="s">
        <v>175</v>
      </c>
      <c r="D409" s="81">
        <v>54.58</v>
      </c>
      <c r="E409" s="116" t="s">
        <v>752</v>
      </c>
      <c r="F409" s="20" t="str">
        <f t="shared" si="6"/>
        <v>3 спортивный разряд</v>
      </c>
    </row>
    <row r="410" spans="1:6" x14ac:dyDescent="0.3">
      <c r="A410" s="68">
        <v>400</v>
      </c>
      <c r="B410" s="113" t="s">
        <v>733</v>
      </c>
      <c r="C410" s="110" t="s">
        <v>15</v>
      </c>
      <c r="D410" s="81">
        <v>54.59</v>
      </c>
      <c r="E410" s="116" t="s">
        <v>752</v>
      </c>
      <c r="F410" s="20" t="str">
        <f t="shared" si="6"/>
        <v>3 спортивный разряд</v>
      </c>
    </row>
    <row r="411" spans="1:6" x14ac:dyDescent="0.3">
      <c r="A411" s="68">
        <v>401</v>
      </c>
      <c r="B411" s="113" t="s">
        <v>815</v>
      </c>
      <c r="C411" s="110" t="s">
        <v>756</v>
      </c>
      <c r="D411" s="81">
        <v>54.6</v>
      </c>
      <c r="E411" s="116" t="s">
        <v>827</v>
      </c>
      <c r="F411" s="20" t="str">
        <f t="shared" si="6"/>
        <v>3 спортивный разряд</v>
      </c>
    </row>
    <row r="412" spans="1:6" x14ac:dyDescent="0.3">
      <c r="A412" s="68">
        <v>402</v>
      </c>
      <c r="B412" s="113" t="s">
        <v>575</v>
      </c>
      <c r="C412" s="110" t="s">
        <v>519</v>
      </c>
      <c r="D412" s="81">
        <v>54.66</v>
      </c>
      <c r="E412" s="116" t="s">
        <v>597</v>
      </c>
      <c r="F412" s="20" t="str">
        <f t="shared" si="6"/>
        <v>3 спортивный разряд</v>
      </c>
    </row>
    <row r="413" spans="1:6" x14ac:dyDescent="0.3">
      <c r="A413" s="68">
        <v>403</v>
      </c>
      <c r="B413" s="113" t="s">
        <v>617</v>
      </c>
      <c r="C413" s="110" t="s">
        <v>519</v>
      </c>
      <c r="D413" s="81">
        <v>54.71</v>
      </c>
      <c r="E413" s="116" t="s">
        <v>597</v>
      </c>
      <c r="F413" s="20" t="str">
        <f t="shared" si="6"/>
        <v>3 спортивный разряд</v>
      </c>
    </row>
    <row r="414" spans="1:6" x14ac:dyDescent="0.3">
      <c r="A414" s="68">
        <v>404</v>
      </c>
      <c r="B414" s="113" t="s">
        <v>922</v>
      </c>
      <c r="C414" s="110" t="s">
        <v>177</v>
      </c>
      <c r="D414" s="81">
        <v>54.71</v>
      </c>
      <c r="E414" s="116" t="s">
        <v>980</v>
      </c>
      <c r="F414" s="20" t="str">
        <f t="shared" si="6"/>
        <v>3 спортивный разряд</v>
      </c>
    </row>
    <row r="415" spans="1:6" x14ac:dyDescent="0.3">
      <c r="A415" s="68">
        <v>405</v>
      </c>
      <c r="B415" s="113" t="s">
        <v>739</v>
      </c>
      <c r="C415" s="110" t="s">
        <v>643</v>
      </c>
      <c r="D415" s="81">
        <v>54.73</v>
      </c>
      <c r="E415" s="116" t="s">
        <v>752</v>
      </c>
      <c r="F415" s="20" t="str">
        <f t="shared" si="6"/>
        <v>3 спортивный разряд</v>
      </c>
    </row>
    <row r="416" spans="1:6" x14ac:dyDescent="0.3">
      <c r="A416" s="68">
        <v>406</v>
      </c>
      <c r="B416" s="113" t="s">
        <v>810</v>
      </c>
      <c r="C416" s="110" t="s">
        <v>795</v>
      </c>
      <c r="D416" s="81">
        <v>54.75</v>
      </c>
      <c r="E416" s="116" t="s">
        <v>827</v>
      </c>
      <c r="F416" s="20" t="str">
        <f t="shared" si="6"/>
        <v>3 спортивный разряд</v>
      </c>
    </row>
    <row r="417" spans="1:6" x14ac:dyDescent="0.3">
      <c r="A417" s="68">
        <v>407</v>
      </c>
      <c r="B417" s="113" t="s">
        <v>901</v>
      </c>
      <c r="C417" s="110" t="s">
        <v>345</v>
      </c>
      <c r="D417" s="81">
        <v>54.75</v>
      </c>
      <c r="E417" s="116" t="s">
        <v>980</v>
      </c>
      <c r="F417" s="20" t="str">
        <f t="shared" si="6"/>
        <v>3 спортивный разряд</v>
      </c>
    </row>
    <row r="418" spans="1:6" x14ac:dyDescent="0.3">
      <c r="A418" s="68">
        <v>408</v>
      </c>
      <c r="B418" s="113" t="s">
        <v>895</v>
      </c>
      <c r="C418" s="110" t="s">
        <v>177</v>
      </c>
      <c r="D418" s="81">
        <v>54.79</v>
      </c>
      <c r="E418" s="116" t="s">
        <v>980</v>
      </c>
      <c r="F418" s="20" t="str">
        <f t="shared" si="6"/>
        <v>3 спортивный разряд</v>
      </c>
    </row>
    <row r="419" spans="1:6" x14ac:dyDescent="0.3">
      <c r="A419" s="68">
        <v>409</v>
      </c>
      <c r="B419" s="113" t="s">
        <v>660</v>
      </c>
      <c r="C419" s="110" t="s">
        <v>643</v>
      </c>
      <c r="D419" s="81">
        <v>54.8</v>
      </c>
      <c r="E419" s="116" t="s">
        <v>752</v>
      </c>
      <c r="F419" s="20" t="str">
        <f t="shared" si="6"/>
        <v>3 спортивный разряд</v>
      </c>
    </row>
    <row r="420" spans="1:6" x14ac:dyDescent="0.3">
      <c r="A420" s="68">
        <v>410</v>
      </c>
      <c r="B420" s="113" t="s">
        <v>972</v>
      </c>
      <c r="C420" s="110" t="s">
        <v>345</v>
      </c>
      <c r="D420" s="81">
        <v>54.8</v>
      </c>
      <c r="E420" s="116" t="s">
        <v>980</v>
      </c>
      <c r="F420" s="20" t="str">
        <f t="shared" si="6"/>
        <v>3 спортивный разряд</v>
      </c>
    </row>
    <row r="421" spans="1:6" x14ac:dyDescent="0.3">
      <c r="A421" s="68">
        <v>411</v>
      </c>
      <c r="B421" s="113" t="s">
        <v>903</v>
      </c>
      <c r="C421" s="110" t="s">
        <v>221</v>
      </c>
      <c r="D421" s="81">
        <v>54.83</v>
      </c>
      <c r="E421" s="116" t="s">
        <v>980</v>
      </c>
      <c r="F421" s="20" t="str">
        <f t="shared" si="6"/>
        <v>3 спортивный разряд</v>
      </c>
    </row>
    <row r="422" spans="1:6" x14ac:dyDescent="0.3">
      <c r="A422" s="68">
        <v>412</v>
      </c>
      <c r="B422" s="113" t="s">
        <v>1002</v>
      </c>
      <c r="C422" s="110" t="s">
        <v>15</v>
      </c>
      <c r="D422" s="81">
        <v>54.87</v>
      </c>
      <c r="E422" s="116" t="s">
        <v>752</v>
      </c>
      <c r="F422" s="20" t="str">
        <f t="shared" si="6"/>
        <v>3 спортивный разряд</v>
      </c>
    </row>
    <row r="423" spans="1:6" x14ac:dyDescent="0.3">
      <c r="A423" s="68">
        <v>413</v>
      </c>
      <c r="B423" s="113" t="s">
        <v>735</v>
      </c>
      <c r="C423" s="110" t="s">
        <v>15</v>
      </c>
      <c r="D423" s="81">
        <v>55.03</v>
      </c>
      <c r="E423" s="116" t="s">
        <v>752</v>
      </c>
      <c r="F423" s="20" t="str">
        <f t="shared" si="6"/>
        <v>3 спортивный разряд</v>
      </c>
    </row>
    <row r="424" spans="1:6" x14ac:dyDescent="0.3">
      <c r="A424" s="68">
        <v>414</v>
      </c>
      <c r="B424" s="113" t="s">
        <v>741</v>
      </c>
      <c r="C424" s="110" t="s">
        <v>175</v>
      </c>
      <c r="D424" s="81">
        <v>55.08</v>
      </c>
      <c r="E424" s="116" t="s">
        <v>752</v>
      </c>
      <c r="F424" s="20" t="str">
        <f t="shared" si="6"/>
        <v>3 спортивный разряд</v>
      </c>
    </row>
    <row r="425" spans="1:6" x14ac:dyDescent="0.3">
      <c r="A425" s="68">
        <v>415</v>
      </c>
      <c r="B425" s="113" t="s">
        <v>893</v>
      </c>
      <c r="C425" s="110" t="s">
        <v>172</v>
      </c>
      <c r="D425" s="81">
        <v>55.11</v>
      </c>
      <c r="E425" s="116" t="s">
        <v>980</v>
      </c>
      <c r="F425" s="20" t="str">
        <f t="shared" si="6"/>
        <v>3 спортивный разряд</v>
      </c>
    </row>
    <row r="426" spans="1:6" x14ac:dyDescent="0.3">
      <c r="A426" s="68">
        <v>416</v>
      </c>
      <c r="B426" s="113" t="s">
        <v>583</v>
      </c>
      <c r="C426" s="110" t="s">
        <v>519</v>
      </c>
      <c r="D426" s="81">
        <v>55.12</v>
      </c>
      <c r="E426" s="116" t="s">
        <v>597</v>
      </c>
      <c r="F426" s="20" t="str">
        <f t="shared" si="6"/>
        <v>3 спортивный разряд</v>
      </c>
    </row>
    <row r="427" spans="1:6" x14ac:dyDescent="0.3">
      <c r="A427" s="68">
        <v>417</v>
      </c>
      <c r="B427" s="113" t="s">
        <v>570</v>
      </c>
      <c r="C427" s="110" t="s">
        <v>170</v>
      </c>
      <c r="D427" s="81">
        <v>55.31</v>
      </c>
      <c r="E427" s="116" t="s">
        <v>597</v>
      </c>
      <c r="F427" s="20" t="str">
        <f t="shared" si="6"/>
        <v>3 спортивный разряд</v>
      </c>
    </row>
    <row r="428" spans="1:6" x14ac:dyDescent="0.3">
      <c r="A428" s="68">
        <v>418</v>
      </c>
      <c r="B428" s="113" t="s">
        <v>574</v>
      </c>
      <c r="C428" s="110" t="s">
        <v>303</v>
      </c>
      <c r="D428" s="81">
        <v>55.39</v>
      </c>
      <c r="E428" s="116" t="s">
        <v>597</v>
      </c>
      <c r="F428" s="20" t="str">
        <f t="shared" si="6"/>
        <v>3 спортивный разряд</v>
      </c>
    </row>
    <row r="429" spans="1:6" x14ac:dyDescent="0.3">
      <c r="A429" s="68">
        <v>419</v>
      </c>
      <c r="B429" s="113" t="s">
        <v>976</v>
      </c>
      <c r="C429" s="110" t="s">
        <v>189</v>
      </c>
      <c r="D429" s="81">
        <v>55.45</v>
      </c>
      <c r="E429" s="116" t="s">
        <v>980</v>
      </c>
      <c r="F429" s="20" t="str">
        <f t="shared" si="6"/>
        <v>3 спортивный разряд</v>
      </c>
    </row>
    <row r="430" spans="1:6" x14ac:dyDescent="0.3">
      <c r="A430" s="68">
        <v>420</v>
      </c>
      <c r="B430" s="113" t="s">
        <v>896</v>
      </c>
      <c r="C430" s="110" t="s">
        <v>840</v>
      </c>
      <c r="D430" s="81">
        <v>55.61</v>
      </c>
      <c r="E430" s="116" t="s">
        <v>980</v>
      </c>
      <c r="F430" s="20" t="str">
        <f t="shared" si="6"/>
        <v>3 спортивный разряд</v>
      </c>
    </row>
    <row r="431" spans="1:6" x14ac:dyDescent="0.3">
      <c r="A431" s="68">
        <v>421</v>
      </c>
      <c r="B431" s="113" t="s">
        <v>504</v>
      </c>
      <c r="C431" s="110" t="s">
        <v>169</v>
      </c>
      <c r="D431" s="81">
        <v>55.643000000000001</v>
      </c>
      <c r="E431" s="116" t="s">
        <v>596</v>
      </c>
      <c r="F431" s="20" t="str">
        <f t="shared" si="6"/>
        <v>3 спортивный разряд</v>
      </c>
    </row>
    <row r="432" spans="1:6" x14ac:dyDescent="0.3">
      <c r="A432" s="68">
        <v>422</v>
      </c>
      <c r="B432" s="113" t="s">
        <v>573</v>
      </c>
      <c r="C432" s="110" t="s">
        <v>519</v>
      </c>
      <c r="D432" s="81">
        <v>55.71</v>
      </c>
      <c r="E432" s="116" t="s">
        <v>597</v>
      </c>
      <c r="F432" s="20" t="str">
        <f t="shared" si="6"/>
        <v>1 юношеский разряд</v>
      </c>
    </row>
    <row r="433" spans="1:6" x14ac:dyDescent="0.3">
      <c r="A433" s="68">
        <v>423</v>
      </c>
      <c r="B433" s="113" t="s">
        <v>210</v>
      </c>
      <c r="C433" s="110" t="s">
        <v>189</v>
      </c>
      <c r="D433" s="81">
        <v>55.81</v>
      </c>
      <c r="E433" s="116" t="s">
        <v>222</v>
      </c>
      <c r="F433" s="20" t="str">
        <f t="shared" si="6"/>
        <v>1 юношеский разряд</v>
      </c>
    </row>
    <row r="434" spans="1:6" x14ac:dyDescent="0.3">
      <c r="A434" s="68">
        <v>424</v>
      </c>
      <c r="B434" s="113" t="s">
        <v>894</v>
      </c>
      <c r="C434" s="110" t="s">
        <v>221</v>
      </c>
      <c r="D434" s="81">
        <v>55.86</v>
      </c>
      <c r="E434" s="116" t="s">
        <v>980</v>
      </c>
      <c r="F434" s="20" t="str">
        <f t="shared" si="6"/>
        <v>1 юношеский разряд</v>
      </c>
    </row>
    <row r="435" spans="1:6" x14ac:dyDescent="0.3">
      <c r="A435" s="68">
        <v>425</v>
      </c>
      <c r="B435" s="113" t="s">
        <v>777</v>
      </c>
      <c r="C435" s="110" t="s">
        <v>778</v>
      </c>
      <c r="D435" s="81">
        <v>55.87</v>
      </c>
      <c r="E435" s="116" t="s">
        <v>827</v>
      </c>
      <c r="F435" s="20" t="str">
        <f t="shared" si="6"/>
        <v>1 юношеский разряд</v>
      </c>
    </row>
    <row r="436" spans="1:6" x14ac:dyDescent="0.3">
      <c r="A436" s="68">
        <v>426</v>
      </c>
      <c r="B436" s="113" t="s">
        <v>900</v>
      </c>
      <c r="C436" s="110" t="s">
        <v>221</v>
      </c>
      <c r="D436" s="81">
        <v>55.95</v>
      </c>
      <c r="E436" s="116" t="s">
        <v>980</v>
      </c>
      <c r="F436" s="20" t="str">
        <f t="shared" si="6"/>
        <v>1 юношеский разряд</v>
      </c>
    </row>
    <row r="437" spans="1:6" x14ac:dyDescent="0.3">
      <c r="A437" s="68">
        <v>427</v>
      </c>
      <c r="B437" s="113" t="s">
        <v>593</v>
      </c>
      <c r="C437" s="110" t="s">
        <v>303</v>
      </c>
      <c r="D437" s="81">
        <v>56.38</v>
      </c>
      <c r="E437" s="116" t="s">
        <v>597</v>
      </c>
      <c r="F437" s="20" t="str">
        <f t="shared" si="6"/>
        <v>1 юношеский разряд</v>
      </c>
    </row>
    <row r="438" spans="1:6" x14ac:dyDescent="0.3">
      <c r="A438" s="68">
        <v>428</v>
      </c>
      <c r="B438" s="113" t="s">
        <v>434</v>
      </c>
      <c r="C438" s="110" t="s">
        <v>176</v>
      </c>
      <c r="D438" s="81">
        <v>56.384</v>
      </c>
      <c r="E438" s="116" t="s">
        <v>596</v>
      </c>
      <c r="F438" s="20" t="str">
        <f t="shared" si="6"/>
        <v>1 юношеский разряд</v>
      </c>
    </row>
    <row r="439" spans="1:6" x14ac:dyDescent="0.3">
      <c r="A439" s="68">
        <v>429</v>
      </c>
      <c r="B439" s="113" t="s">
        <v>578</v>
      </c>
      <c r="C439" s="110" t="s">
        <v>519</v>
      </c>
      <c r="D439" s="81">
        <v>56.48</v>
      </c>
      <c r="E439" s="116" t="s">
        <v>597</v>
      </c>
      <c r="F439" s="20" t="str">
        <f t="shared" si="6"/>
        <v>1 юношеский разряд</v>
      </c>
    </row>
    <row r="440" spans="1:6" x14ac:dyDescent="0.3">
      <c r="A440" s="68">
        <v>430</v>
      </c>
      <c r="B440" s="113" t="s">
        <v>579</v>
      </c>
      <c r="C440" s="110" t="s">
        <v>519</v>
      </c>
      <c r="D440" s="81">
        <v>56.64</v>
      </c>
      <c r="E440" s="116" t="s">
        <v>597</v>
      </c>
      <c r="F440" s="20" t="str">
        <f t="shared" si="6"/>
        <v>1 юношеский разряд</v>
      </c>
    </row>
    <row r="441" spans="1:6" x14ac:dyDescent="0.3">
      <c r="A441" s="68">
        <v>431</v>
      </c>
      <c r="B441" s="113" t="s">
        <v>905</v>
      </c>
      <c r="C441" s="110" t="s">
        <v>345</v>
      </c>
      <c r="D441" s="81">
        <v>56.72</v>
      </c>
      <c r="E441" s="116" t="s">
        <v>980</v>
      </c>
      <c r="F441" s="20" t="str">
        <f t="shared" si="6"/>
        <v>1 юношеский разряд</v>
      </c>
    </row>
    <row r="442" spans="1:6" x14ac:dyDescent="0.3">
      <c r="A442" s="68">
        <v>432</v>
      </c>
      <c r="B442" s="113" t="s">
        <v>585</v>
      </c>
      <c r="C442" s="110" t="s">
        <v>303</v>
      </c>
      <c r="D442" s="81">
        <v>56.77</v>
      </c>
      <c r="E442" s="116" t="s">
        <v>597</v>
      </c>
      <c r="F442" s="20" t="str">
        <f t="shared" si="6"/>
        <v>1 юношеский разряд</v>
      </c>
    </row>
    <row r="443" spans="1:6" x14ac:dyDescent="0.3">
      <c r="A443" s="68">
        <v>433</v>
      </c>
      <c r="B443" s="113" t="s">
        <v>615</v>
      </c>
      <c r="C443" s="110" t="s">
        <v>550</v>
      </c>
      <c r="D443" s="81">
        <v>56.89</v>
      </c>
      <c r="E443" s="116" t="s">
        <v>597</v>
      </c>
      <c r="F443" s="20" t="str">
        <f t="shared" si="6"/>
        <v>1 юношеский разряд</v>
      </c>
    </row>
    <row r="444" spans="1:6" x14ac:dyDescent="0.3">
      <c r="A444" s="68">
        <v>434</v>
      </c>
      <c r="B444" s="113" t="s">
        <v>421</v>
      </c>
      <c r="C444" s="110" t="s">
        <v>176</v>
      </c>
      <c r="D444" s="81">
        <v>57.06</v>
      </c>
      <c r="E444" s="116" t="s">
        <v>596</v>
      </c>
      <c r="F444" s="20" t="str">
        <f t="shared" si="6"/>
        <v>1 юношеский разряд</v>
      </c>
    </row>
    <row r="445" spans="1:6" x14ac:dyDescent="0.3">
      <c r="A445" s="68">
        <v>435</v>
      </c>
      <c r="B445" s="113" t="s">
        <v>807</v>
      </c>
      <c r="C445" s="110" t="s">
        <v>37</v>
      </c>
      <c r="D445" s="81">
        <v>57.09</v>
      </c>
      <c r="E445" s="116" t="s">
        <v>827</v>
      </c>
      <c r="F445" s="20" t="str">
        <f t="shared" si="6"/>
        <v>1 юношеский разряд</v>
      </c>
    </row>
    <row r="446" spans="1:6" x14ac:dyDescent="0.3">
      <c r="A446" s="68">
        <v>436</v>
      </c>
      <c r="B446" s="113" t="s">
        <v>919</v>
      </c>
      <c r="C446" s="110" t="s">
        <v>345</v>
      </c>
      <c r="D446" s="81">
        <v>57.11</v>
      </c>
      <c r="E446" s="116" t="s">
        <v>980</v>
      </c>
      <c r="F446" s="20" t="str">
        <f t="shared" si="6"/>
        <v>1 юношеский разряд</v>
      </c>
    </row>
    <row r="447" spans="1:6" x14ac:dyDescent="0.3">
      <c r="A447" s="68">
        <v>437</v>
      </c>
      <c r="B447" s="113" t="s">
        <v>750</v>
      </c>
      <c r="C447" s="110" t="s">
        <v>645</v>
      </c>
      <c r="D447" s="81">
        <v>57.27</v>
      </c>
      <c r="E447" s="116" t="s">
        <v>752</v>
      </c>
      <c r="F447" s="20" t="str">
        <f t="shared" si="6"/>
        <v>1 юношеский разряд</v>
      </c>
    </row>
    <row r="448" spans="1:6" x14ac:dyDescent="0.3">
      <c r="A448" s="68">
        <v>438</v>
      </c>
      <c r="B448" s="113" t="s">
        <v>902</v>
      </c>
      <c r="C448" s="110" t="s">
        <v>840</v>
      </c>
      <c r="D448" s="81">
        <v>57.36</v>
      </c>
      <c r="E448" s="116" t="s">
        <v>980</v>
      </c>
      <c r="F448" s="20" t="str">
        <f t="shared" si="6"/>
        <v>1 юношеский разряд</v>
      </c>
    </row>
    <row r="449" spans="1:6" x14ac:dyDescent="0.3">
      <c r="A449" s="68">
        <v>439</v>
      </c>
      <c r="B449" s="113" t="s">
        <v>581</v>
      </c>
      <c r="C449" s="110" t="s">
        <v>550</v>
      </c>
      <c r="D449" s="81">
        <v>57.53</v>
      </c>
      <c r="E449" s="116" t="s">
        <v>597</v>
      </c>
      <c r="F449" s="20" t="str">
        <f t="shared" si="6"/>
        <v>1 юношеский разряд</v>
      </c>
    </row>
    <row r="450" spans="1:6" x14ac:dyDescent="0.3">
      <c r="A450" s="68">
        <v>440</v>
      </c>
      <c r="B450" s="113" t="s">
        <v>762</v>
      </c>
      <c r="C450" s="110" t="s">
        <v>758</v>
      </c>
      <c r="D450" s="81">
        <v>57.57</v>
      </c>
      <c r="E450" s="116" t="s">
        <v>827</v>
      </c>
      <c r="F450" s="20" t="str">
        <f t="shared" si="6"/>
        <v>1 юношеский разряд</v>
      </c>
    </row>
    <row r="451" spans="1:6" x14ac:dyDescent="0.3">
      <c r="A451" s="68">
        <v>441</v>
      </c>
      <c r="B451" s="113" t="s">
        <v>812</v>
      </c>
      <c r="C451" s="110" t="s">
        <v>37</v>
      </c>
      <c r="D451" s="81">
        <v>57.57</v>
      </c>
      <c r="E451" s="116" t="s">
        <v>827</v>
      </c>
      <c r="F451" s="20" t="str">
        <f t="shared" si="6"/>
        <v>1 юношеский разряд</v>
      </c>
    </row>
    <row r="452" spans="1:6" x14ac:dyDescent="0.3">
      <c r="A452" s="68">
        <v>442</v>
      </c>
      <c r="B452" s="113" t="s">
        <v>906</v>
      </c>
      <c r="C452" s="110" t="s">
        <v>172</v>
      </c>
      <c r="D452" s="81">
        <v>57.59</v>
      </c>
      <c r="E452" s="116" t="s">
        <v>980</v>
      </c>
      <c r="F452" s="20" t="str">
        <f t="shared" si="6"/>
        <v>1 юношеский разряд</v>
      </c>
    </row>
    <row r="453" spans="1:6" x14ac:dyDescent="0.3">
      <c r="A453" s="68">
        <v>443</v>
      </c>
      <c r="B453" s="113" t="s">
        <v>616</v>
      </c>
      <c r="C453" s="110" t="s">
        <v>550</v>
      </c>
      <c r="D453" s="81">
        <v>57.59</v>
      </c>
      <c r="E453" s="116" t="s">
        <v>597</v>
      </c>
      <c r="F453" s="20" t="str">
        <f t="shared" si="6"/>
        <v>1 юношеский разряд</v>
      </c>
    </row>
    <row r="454" spans="1:6" x14ac:dyDescent="0.3">
      <c r="A454" s="68">
        <v>444</v>
      </c>
      <c r="B454" s="113" t="s">
        <v>974</v>
      </c>
      <c r="C454" s="110" t="s">
        <v>345</v>
      </c>
      <c r="D454" s="81">
        <v>57.6</v>
      </c>
      <c r="E454" s="116" t="s">
        <v>980</v>
      </c>
      <c r="F454" s="20" t="str">
        <f t="shared" si="6"/>
        <v>1 юношеский разряд</v>
      </c>
    </row>
    <row r="455" spans="1:6" x14ac:dyDescent="0.3">
      <c r="A455" s="68">
        <v>445</v>
      </c>
      <c r="B455" s="113" t="s">
        <v>577</v>
      </c>
      <c r="C455" s="110" t="s">
        <v>274</v>
      </c>
      <c r="D455" s="81">
        <v>57.61</v>
      </c>
      <c r="E455" s="116" t="s">
        <v>597</v>
      </c>
      <c r="F455" s="20" t="str">
        <f t="shared" si="6"/>
        <v>1 юношеский разряд</v>
      </c>
    </row>
    <row r="456" spans="1:6" x14ac:dyDescent="0.3">
      <c r="A456" s="68">
        <v>446</v>
      </c>
      <c r="B456" s="113" t="s">
        <v>576</v>
      </c>
      <c r="C456" s="110" t="s">
        <v>550</v>
      </c>
      <c r="D456" s="81">
        <v>57.79</v>
      </c>
      <c r="E456" s="116" t="s">
        <v>597</v>
      </c>
      <c r="F456" s="20" t="str">
        <f t="shared" si="6"/>
        <v>1 юношеский разряд</v>
      </c>
    </row>
    <row r="457" spans="1:6" x14ac:dyDescent="0.3">
      <c r="A457" s="68">
        <v>447</v>
      </c>
      <c r="B457" s="113" t="s">
        <v>582</v>
      </c>
      <c r="C457" s="110" t="s">
        <v>303</v>
      </c>
      <c r="D457" s="81">
        <v>58</v>
      </c>
      <c r="E457" s="116" t="s">
        <v>597</v>
      </c>
      <c r="F457" s="20" t="str">
        <f t="shared" si="6"/>
        <v>1 юношеский разряд</v>
      </c>
    </row>
    <row r="458" spans="1:6" x14ac:dyDescent="0.3">
      <c r="A458" s="68">
        <v>448</v>
      </c>
      <c r="B458" s="113" t="s">
        <v>748</v>
      </c>
      <c r="C458" s="110" t="s">
        <v>643</v>
      </c>
      <c r="D458" s="81">
        <v>58</v>
      </c>
      <c r="E458" s="116" t="s">
        <v>752</v>
      </c>
      <c r="F458" s="20" t="str">
        <f t="shared" si="6"/>
        <v>1 юношеский разряд</v>
      </c>
    </row>
    <row r="459" spans="1:6" x14ac:dyDescent="0.3">
      <c r="A459" s="68">
        <v>449</v>
      </c>
      <c r="B459" s="113" t="s">
        <v>747</v>
      </c>
      <c r="C459" s="110" t="s">
        <v>643</v>
      </c>
      <c r="D459" s="81">
        <v>58.02</v>
      </c>
      <c r="E459" s="116" t="s">
        <v>752</v>
      </c>
      <c r="F459" s="20" t="str">
        <f t="shared" ref="F459:F508" si="7">IF(D459&lt;=41.1,"МСМК",IF(D459&lt;=43.2,"МС",IF(D459&lt;=45.7,"кандидат в мастера спорта",IF(D459&lt;=49.7,"1 спортивный разряд",IF(D459&lt;=52.2,"2 спортивный разряд",IF(D459&lt;=55.7,"3 спортивный разряд",IF(D459&lt;=63.5,"1 юношеский разряд",IF(D459&lt;=67,"2 юношеский разряд",IF(D459&lt;=70,"3 юношеский разряд","")))))))))</f>
        <v>1 юношеский разряд</v>
      </c>
    </row>
    <row r="460" spans="1:6" x14ac:dyDescent="0.3">
      <c r="A460" s="68">
        <v>450</v>
      </c>
      <c r="B460" s="113" t="s">
        <v>745</v>
      </c>
      <c r="C460" s="110" t="s">
        <v>175</v>
      </c>
      <c r="D460" s="81">
        <v>58.1</v>
      </c>
      <c r="E460" s="116" t="s">
        <v>752</v>
      </c>
      <c r="F460" s="20" t="str">
        <f t="shared" si="7"/>
        <v>1 юношеский разряд</v>
      </c>
    </row>
    <row r="461" spans="1:6" x14ac:dyDescent="0.3">
      <c r="A461" s="68">
        <v>451</v>
      </c>
      <c r="B461" s="113" t="s">
        <v>910</v>
      </c>
      <c r="C461" s="110" t="s">
        <v>177</v>
      </c>
      <c r="D461" s="81">
        <v>58.24</v>
      </c>
      <c r="E461" s="116" t="s">
        <v>980</v>
      </c>
      <c r="F461" s="20" t="str">
        <f t="shared" si="7"/>
        <v>1 юношеский разряд</v>
      </c>
    </row>
    <row r="462" spans="1:6" x14ac:dyDescent="0.3">
      <c r="A462" s="68">
        <v>452</v>
      </c>
      <c r="B462" s="113" t="s">
        <v>908</v>
      </c>
      <c r="C462" s="110" t="s">
        <v>345</v>
      </c>
      <c r="D462" s="81">
        <v>58.31</v>
      </c>
      <c r="E462" s="116" t="s">
        <v>980</v>
      </c>
      <c r="F462" s="20" t="str">
        <f t="shared" si="7"/>
        <v>1 юношеский разряд</v>
      </c>
    </row>
    <row r="463" spans="1:6" x14ac:dyDescent="0.3">
      <c r="A463" s="68">
        <v>453</v>
      </c>
      <c r="B463" s="113" t="s">
        <v>814</v>
      </c>
      <c r="C463" s="110" t="s">
        <v>37</v>
      </c>
      <c r="D463" s="81">
        <v>58.42</v>
      </c>
      <c r="E463" s="116" t="s">
        <v>827</v>
      </c>
      <c r="F463" s="20" t="str">
        <f t="shared" si="7"/>
        <v>1 юношеский разряд</v>
      </c>
    </row>
    <row r="464" spans="1:6" x14ac:dyDescent="0.3">
      <c r="A464" s="68">
        <v>454</v>
      </c>
      <c r="B464" s="113" t="s">
        <v>595</v>
      </c>
      <c r="C464" s="110" t="s">
        <v>170</v>
      </c>
      <c r="D464" s="81">
        <v>58.48</v>
      </c>
      <c r="E464" s="116" t="s">
        <v>597</v>
      </c>
      <c r="F464" s="20" t="str">
        <f t="shared" si="7"/>
        <v>1 юношеский разряд</v>
      </c>
    </row>
    <row r="465" spans="1:6" x14ac:dyDescent="0.3">
      <c r="A465" s="68">
        <v>455</v>
      </c>
      <c r="B465" s="113" t="s">
        <v>424</v>
      </c>
      <c r="C465" s="110" t="s">
        <v>169</v>
      </c>
      <c r="D465" s="81">
        <v>58.746000000000002</v>
      </c>
      <c r="E465" s="116" t="s">
        <v>596</v>
      </c>
      <c r="F465" s="20" t="str">
        <f t="shared" si="7"/>
        <v>1 юношеский разряд</v>
      </c>
    </row>
    <row r="466" spans="1:6" x14ac:dyDescent="0.3">
      <c r="A466" s="68">
        <v>456</v>
      </c>
      <c r="B466" s="113" t="s">
        <v>427</v>
      </c>
      <c r="C466" s="110" t="s">
        <v>169</v>
      </c>
      <c r="D466" s="81">
        <v>58.874000000000002</v>
      </c>
      <c r="E466" s="116" t="s">
        <v>596</v>
      </c>
      <c r="F466" s="20" t="str">
        <f t="shared" si="7"/>
        <v>1 юношеский разряд</v>
      </c>
    </row>
    <row r="467" spans="1:6" x14ac:dyDescent="0.3">
      <c r="A467" s="68">
        <v>457</v>
      </c>
      <c r="B467" s="113" t="s">
        <v>904</v>
      </c>
      <c r="C467" s="110" t="s">
        <v>178</v>
      </c>
      <c r="D467" s="81">
        <v>58.96</v>
      </c>
      <c r="E467" s="116" t="s">
        <v>980</v>
      </c>
      <c r="F467" s="20" t="str">
        <f t="shared" si="7"/>
        <v>1 юношеский разряд</v>
      </c>
    </row>
    <row r="468" spans="1:6" x14ac:dyDescent="0.3">
      <c r="A468" s="68">
        <v>458</v>
      </c>
      <c r="B468" s="113" t="s">
        <v>912</v>
      </c>
      <c r="C468" s="110" t="s">
        <v>177</v>
      </c>
      <c r="D468" s="81">
        <v>58.99</v>
      </c>
      <c r="E468" s="116" t="s">
        <v>980</v>
      </c>
      <c r="F468" s="20" t="str">
        <f t="shared" si="7"/>
        <v>1 юношеский разряд</v>
      </c>
    </row>
    <row r="469" spans="1:6" x14ac:dyDescent="0.3">
      <c r="A469" s="68">
        <v>459</v>
      </c>
      <c r="B469" s="113" t="s">
        <v>999</v>
      </c>
      <c r="C469" s="110" t="s">
        <v>643</v>
      </c>
      <c r="D469" s="81">
        <v>59.2</v>
      </c>
      <c r="E469" s="116" t="s">
        <v>752</v>
      </c>
      <c r="F469" s="20" t="str">
        <f t="shared" si="7"/>
        <v>1 юношеский разряд</v>
      </c>
    </row>
    <row r="470" spans="1:6" x14ac:dyDescent="0.3">
      <c r="A470" s="68">
        <v>460</v>
      </c>
      <c r="B470" s="113" t="s">
        <v>914</v>
      </c>
      <c r="C470" s="110" t="s">
        <v>177</v>
      </c>
      <c r="D470" s="81">
        <v>59.22</v>
      </c>
      <c r="E470" s="116" t="s">
        <v>980</v>
      </c>
      <c r="F470" s="20" t="str">
        <f t="shared" si="7"/>
        <v>1 юношеский разряд</v>
      </c>
    </row>
    <row r="471" spans="1:6" x14ac:dyDescent="0.3">
      <c r="A471" s="68">
        <v>461</v>
      </c>
      <c r="B471" s="113" t="s">
        <v>997</v>
      </c>
      <c r="C471" s="110" t="s">
        <v>758</v>
      </c>
      <c r="D471" s="81">
        <v>59.54</v>
      </c>
      <c r="E471" s="116" t="s">
        <v>827</v>
      </c>
      <c r="F471" s="20" t="str">
        <f t="shared" si="7"/>
        <v>1 юношеский разряд</v>
      </c>
    </row>
    <row r="472" spans="1:6" x14ac:dyDescent="0.3">
      <c r="A472" s="68">
        <v>462</v>
      </c>
      <c r="B472" s="113" t="s">
        <v>911</v>
      </c>
      <c r="C472" s="110" t="s">
        <v>172</v>
      </c>
      <c r="D472" s="81">
        <v>59.55</v>
      </c>
      <c r="E472" s="116" t="s">
        <v>980</v>
      </c>
      <c r="F472" s="20" t="str">
        <f t="shared" si="7"/>
        <v>1 юношеский разряд</v>
      </c>
    </row>
    <row r="473" spans="1:6" x14ac:dyDescent="0.3">
      <c r="A473" s="68">
        <v>463</v>
      </c>
      <c r="B473" s="113" t="s">
        <v>594</v>
      </c>
      <c r="C473" s="110" t="s">
        <v>519</v>
      </c>
      <c r="D473" s="81">
        <v>59.75</v>
      </c>
      <c r="E473" s="116" t="s">
        <v>597</v>
      </c>
      <c r="F473" s="20" t="str">
        <f t="shared" si="7"/>
        <v>1 юношеский разряд</v>
      </c>
    </row>
    <row r="474" spans="1:6" x14ac:dyDescent="0.3">
      <c r="A474" s="68">
        <v>464</v>
      </c>
      <c r="B474" s="113" t="s">
        <v>920</v>
      </c>
      <c r="C474" s="110" t="s">
        <v>840</v>
      </c>
      <c r="D474" s="81">
        <v>59.83</v>
      </c>
      <c r="E474" s="116" t="s">
        <v>980</v>
      </c>
      <c r="F474" s="20" t="str">
        <f t="shared" si="7"/>
        <v>1 юношеский разряд</v>
      </c>
    </row>
    <row r="475" spans="1:6" x14ac:dyDescent="0.3">
      <c r="A475" s="68">
        <v>465</v>
      </c>
      <c r="B475" s="113" t="s">
        <v>749</v>
      </c>
      <c r="C475" s="110" t="s">
        <v>175</v>
      </c>
      <c r="D475" s="81">
        <v>59.89</v>
      </c>
      <c r="E475" s="116" t="s">
        <v>752</v>
      </c>
      <c r="F475" s="20" t="str">
        <f t="shared" si="7"/>
        <v>1 юношеский разряд</v>
      </c>
    </row>
    <row r="476" spans="1:6" x14ac:dyDescent="0.3">
      <c r="A476" s="68">
        <v>466</v>
      </c>
      <c r="B476" s="113" t="s">
        <v>774</v>
      </c>
      <c r="C476" s="110" t="s">
        <v>758</v>
      </c>
      <c r="D476" s="81">
        <v>59.91</v>
      </c>
      <c r="E476" s="116" t="s">
        <v>827</v>
      </c>
      <c r="F476" s="20" t="str">
        <f t="shared" si="7"/>
        <v>1 юношеский разряд</v>
      </c>
    </row>
    <row r="477" spans="1:6" x14ac:dyDescent="0.3">
      <c r="A477" s="68">
        <v>467</v>
      </c>
      <c r="B477" s="113" t="s">
        <v>586</v>
      </c>
      <c r="C477" s="110" t="s">
        <v>550</v>
      </c>
      <c r="D477" s="81">
        <v>59.92</v>
      </c>
      <c r="E477" s="116" t="s">
        <v>597</v>
      </c>
      <c r="F477" s="20" t="str">
        <f t="shared" si="7"/>
        <v>1 юношеский разряд</v>
      </c>
    </row>
    <row r="478" spans="1:6" x14ac:dyDescent="0.3">
      <c r="A478" s="68">
        <v>468</v>
      </c>
      <c r="B478" s="113" t="s">
        <v>580</v>
      </c>
      <c r="C478" s="110" t="s">
        <v>303</v>
      </c>
      <c r="D478" s="81">
        <v>60.06</v>
      </c>
      <c r="E478" s="116" t="s">
        <v>597</v>
      </c>
      <c r="F478" s="20" t="str">
        <f t="shared" si="7"/>
        <v>1 юношеский разряд</v>
      </c>
    </row>
    <row r="479" spans="1:6" x14ac:dyDescent="0.3">
      <c r="A479" s="68">
        <v>469</v>
      </c>
      <c r="B479" s="113" t="s">
        <v>907</v>
      </c>
      <c r="C479" s="110" t="s">
        <v>345</v>
      </c>
      <c r="D479" s="81">
        <v>60.52</v>
      </c>
      <c r="E479" s="116" t="s">
        <v>980</v>
      </c>
      <c r="F479" s="20" t="str">
        <f t="shared" si="7"/>
        <v>1 юношеский разряд</v>
      </c>
    </row>
    <row r="480" spans="1:6" x14ac:dyDescent="0.3">
      <c r="A480" s="68">
        <v>470</v>
      </c>
      <c r="B480" s="113" t="s">
        <v>917</v>
      </c>
      <c r="C480" s="110" t="s">
        <v>345</v>
      </c>
      <c r="D480" s="81">
        <v>60.71</v>
      </c>
      <c r="E480" s="116" t="s">
        <v>980</v>
      </c>
      <c r="F480" s="20" t="str">
        <f t="shared" si="7"/>
        <v>1 юношеский разряд</v>
      </c>
    </row>
    <row r="481" spans="1:6" x14ac:dyDescent="0.3">
      <c r="A481" s="68">
        <v>471</v>
      </c>
      <c r="B481" s="113" t="s">
        <v>761</v>
      </c>
      <c r="C481" s="110" t="s">
        <v>37</v>
      </c>
      <c r="D481" s="81">
        <v>60.72</v>
      </c>
      <c r="E481" s="116" t="s">
        <v>827</v>
      </c>
      <c r="F481" s="20" t="str">
        <f t="shared" si="7"/>
        <v>1 юношеский разряд</v>
      </c>
    </row>
    <row r="482" spans="1:6" x14ac:dyDescent="0.3">
      <c r="A482" s="68">
        <v>472</v>
      </c>
      <c r="B482" s="113" t="s">
        <v>589</v>
      </c>
      <c r="C482" s="110" t="s">
        <v>550</v>
      </c>
      <c r="D482" s="81">
        <v>60.8</v>
      </c>
      <c r="E482" s="116" t="s">
        <v>597</v>
      </c>
      <c r="F482" s="20" t="str">
        <f t="shared" si="7"/>
        <v>1 юношеский разряд</v>
      </c>
    </row>
    <row r="483" spans="1:6" x14ac:dyDescent="0.3">
      <c r="A483" s="68">
        <v>473</v>
      </c>
      <c r="B483" s="113" t="s">
        <v>998</v>
      </c>
      <c r="C483" s="110" t="s">
        <v>170</v>
      </c>
      <c r="D483" s="81">
        <v>60.9</v>
      </c>
      <c r="E483" s="116" t="s">
        <v>597</v>
      </c>
      <c r="F483" s="20" t="str">
        <f t="shared" si="7"/>
        <v>1 юношеский разряд</v>
      </c>
    </row>
    <row r="484" spans="1:6" x14ac:dyDescent="0.3">
      <c r="A484" s="68">
        <v>474</v>
      </c>
      <c r="B484" s="113" t="s">
        <v>909</v>
      </c>
      <c r="C484" s="110" t="s">
        <v>345</v>
      </c>
      <c r="D484" s="81">
        <v>62.24</v>
      </c>
      <c r="E484" s="116" t="s">
        <v>980</v>
      </c>
      <c r="F484" s="20" t="str">
        <f t="shared" si="7"/>
        <v>1 юношеский разряд</v>
      </c>
    </row>
    <row r="485" spans="1:6" x14ac:dyDescent="0.3">
      <c r="A485" s="68">
        <v>475</v>
      </c>
      <c r="B485" s="113" t="s">
        <v>916</v>
      </c>
      <c r="C485" s="110" t="s">
        <v>345</v>
      </c>
      <c r="D485" s="81">
        <v>62.46</v>
      </c>
      <c r="E485" s="116" t="s">
        <v>980</v>
      </c>
      <c r="F485" s="20" t="str">
        <f t="shared" si="7"/>
        <v>1 юношеский разряд</v>
      </c>
    </row>
    <row r="486" spans="1:6" x14ac:dyDescent="0.3">
      <c r="A486" s="68">
        <v>476</v>
      </c>
      <c r="B486" s="113" t="s">
        <v>767</v>
      </c>
      <c r="C486" s="110" t="s">
        <v>37</v>
      </c>
      <c r="D486" s="81">
        <v>62.53</v>
      </c>
      <c r="E486" s="116" t="s">
        <v>827</v>
      </c>
      <c r="F486" s="20" t="str">
        <f t="shared" si="7"/>
        <v>1 юношеский разряд</v>
      </c>
    </row>
    <row r="487" spans="1:6" x14ac:dyDescent="0.3">
      <c r="A487" s="68">
        <v>477</v>
      </c>
      <c r="B487" s="113" t="s">
        <v>915</v>
      </c>
      <c r="C487" s="110" t="s">
        <v>221</v>
      </c>
      <c r="D487" s="81">
        <v>62.87</v>
      </c>
      <c r="E487" s="116" t="s">
        <v>980</v>
      </c>
      <c r="F487" s="20" t="str">
        <f t="shared" si="7"/>
        <v>1 юношеский разряд</v>
      </c>
    </row>
    <row r="488" spans="1:6" x14ac:dyDescent="0.3">
      <c r="A488" s="68">
        <v>478</v>
      </c>
      <c r="B488" s="113" t="s">
        <v>764</v>
      </c>
      <c r="C488" s="110" t="s">
        <v>758</v>
      </c>
      <c r="D488" s="81">
        <v>63.09</v>
      </c>
      <c r="E488" s="116" t="s">
        <v>827</v>
      </c>
      <c r="F488" s="20" t="str">
        <f t="shared" si="7"/>
        <v>1 юношеский разряд</v>
      </c>
    </row>
    <row r="489" spans="1:6" x14ac:dyDescent="0.3">
      <c r="A489" s="68">
        <v>479</v>
      </c>
      <c r="B489" s="113" t="s">
        <v>426</v>
      </c>
      <c r="C489" s="110" t="s">
        <v>176</v>
      </c>
      <c r="D489" s="81">
        <v>63.485999999999997</v>
      </c>
      <c r="E489" s="116" t="s">
        <v>596</v>
      </c>
      <c r="F489" s="20" t="str">
        <f t="shared" si="7"/>
        <v>1 юношеский разряд</v>
      </c>
    </row>
    <row r="490" spans="1:6" x14ac:dyDescent="0.3">
      <c r="A490" s="68">
        <v>480</v>
      </c>
      <c r="B490" s="113" t="s">
        <v>813</v>
      </c>
      <c r="C490" s="110" t="s">
        <v>37</v>
      </c>
      <c r="D490" s="81">
        <v>63.95</v>
      </c>
      <c r="E490" s="116" t="s">
        <v>827</v>
      </c>
      <c r="F490" s="20" t="str">
        <f t="shared" si="7"/>
        <v>2 юношеский разряд</v>
      </c>
    </row>
    <row r="491" spans="1:6" x14ac:dyDescent="0.3">
      <c r="A491" s="68">
        <v>481</v>
      </c>
      <c r="B491" s="113" t="s">
        <v>1016</v>
      </c>
      <c r="C491" s="110" t="s">
        <v>176</v>
      </c>
      <c r="D491" s="81">
        <v>63.954000000000001</v>
      </c>
      <c r="E491" s="116" t="s">
        <v>596</v>
      </c>
      <c r="F491" s="20" t="str">
        <f t="shared" si="7"/>
        <v>2 юношеский разряд</v>
      </c>
    </row>
    <row r="492" spans="1:6" x14ac:dyDescent="0.3">
      <c r="A492" s="68">
        <v>482</v>
      </c>
      <c r="B492" s="113" t="s">
        <v>590</v>
      </c>
      <c r="C492" s="110" t="s">
        <v>303</v>
      </c>
      <c r="D492" s="81">
        <v>64.47</v>
      </c>
      <c r="E492" s="116" t="s">
        <v>597</v>
      </c>
      <c r="F492" s="20" t="str">
        <f t="shared" si="7"/>
        <v>2 юношеский разряд</v>
      </c>
    </row>
    <row r="493" spans="1:6" x14ac:dyDescent="0.3">
      <c r="A493" s="68">
        <v>483</v>
      </c>
      <c r="B493" s="113" t="s">
        <v>587</v>
      </c>
      <c r="C493" s="110" t="s">
        <v>303</v>
      </c>
      <c r="D493" s="81">
        <v>65.16</v>
      </c>
      <c r="E493" s="116" t="s">
        <v>597</v>
      </c>
      <c r="F493" s="20" t="str">
        <f t="shared" si="7"/>
        <v>2 юношеский разряд</v>
      </c>
    </row>
    <row r="494" spans="1:6" x14ac:dyDescent="0.3">
      <c r="A494" s="68">
        <v>484</v>
      </c>
      <c r="B494" s="113" t="s">
        <v>918</v>
      </c>
      <c r="C494" s="110" t="s">
        <v>177</v>
      </c>
      <c r="D494" s="81">
        <v>65.709999999999994</v>
      </c>
      <c r="E494" s="116" t="s">
        <v>980</v>
      </c>
      <c r="F494" s="20" t="str">
        <f t="shared" si="7"/>
        <v>2 юношеский разряд</v>
      </c>
    </row>
    <row r="495" spans="1:6" x14ac:dyDescent="0.3">
      <c r="A495" s="68">
        <v>485</v>
      </c>
      <c r="B495" s="113" t="s">
        <v>763</v>
      </c>
      <c r="C495" s="110" t="s">
        <v>37</v>
      </c>
      <c r="D495" s="81">
        <v>65.790000000000006</v>
      </c>
      <c r="E495" s="116" t="s">
        <v>827</v>
      </c>
      <c r="F495" s="20" t="str">
        <f t="shared" si="7"/>
        <v>2 юношеский разряд</v>
      </c>
    </row>
    <row r="496" spans="1:6" x14ac:dyDescent="0.3">
      <c r="A496" s="68">
        <v>486</v>
      </c>
      <c r="B496" s="113" t="s">
        <v>588</v>
      </c>
      <c r="C496" s="110" t="s">
        <v>303</v>
      </c>
      <c r="D496" s="81">
        <v>67.75</v>
      </c>
      <c r="E496" s="116" t="s">
        <v>597</v>
      </c>
      <c r="F496" s="20" t="str">
        <f t="shared" si="7"/>
        <v>3 юношеский разряд</v>
      </c>
    </row>
    <row r="497" spans="1:6" x14ac:dyDescent="0.3">
      <c r="A497" s="68">
        <v>487</v>
      </c>
      <c r="B497" s="113" t="s">
        <v>775</v>
      </c>
      <c r="C497" s="110" t="s">
        <v>773</v>
      </c>
      <c r="D497" s="81">
        <v>68.02</v>
      </c>
      <c r="E497" s="116" t="s">
        <v>827</v>
      </c>
      <c r="F497" s="20" t="str">
        <f t="shared" si="7"/>
        <v>3 юношеский разряд</v>
      </c>
    </row>
    <row r="498" spans="1:6" x14ac:dyDescent="0.3">
      <c r="A498" s="68">
        <v>488</v>
      </c>
      <c r="B498" s="113" t="s">
        <v>776</v>
      </c>
      <c r="C498" s="110" t="s">
        <v>758</v>
      </c>
      <c r="D498" s="81">
        <v>68.8</v>
      </c>
      <c r="E498" s="116" t="s">
        <v>827</v>
      </c>
      <c r="F498" s="20" t="str">
        <f t="shared" si="7"/>
        <v>3 юношеский разряд</v>
      </c>
    </row>
    <row r="499" spans="1:6" x14ac:dyDescent="0.3">
      <c r="A499" s="68">
        <v>489</v>
      </c>
      <c r="B499" s="113" t="s">
        <v>977</v>
      </c>
      <c r="C499" s="110" t="s">
        <v>172</v>
      </c>
      <c r="D499" s="81">
        <v>69.599999999999994</v>
      </c>
      <c r="E499" s="116" t="s">
        <v>980</v>
      </c>
      <c r="F499" s="20" t="str">
        <f t="shared" si="7"/>
        <v>3 юношеский разряд</v>
      </c>
    </row>
    <row r="500" spans="1:6" x14ac:dyDescent="0.3">
      <c r="A500" s="68">
        <v>490</v>
      </c>
      <c r="B500" s="113" t="s">
        <v>770</v>
      </c>
      <c r="C500" s="110" t="s">
        <v>758</v>
      </c>
      <c r="D500" s="81">
        <v>70.11</v>
      </c>
      <c r="E500" s="116" t="s">
        <v>827</v>
      </c>
      <c r="F500" s="20" t="str">
        <f t="shared" si="7"/>
        <v/>
      </c>
    </row>
    <row r="501" spans="1:6" x14ac:dyDescent="0.3">
      <c r="A501" s="68">
        <v>491</v>
      </c>
      <c r="B501" s="113" t="s">
        <v>1001</v>
      </c>
      <c r="C501" s="110" t="s">
        <v>773</v>
      </c>
      <c r="D501" s="81">
        <v>70.27</v>
      </c>
      <c r="E501" s="116" t="s">
        <v>827</v>
      </c>
      <c r="F501" s="20" t="str">
        <f t="shared" si="7"/>
        <v/>
      </c>
    </row>
    <row r="502" spans="1:6" x14ac:dyDescent="0.3">
      <c r="A502" s="68">
        <v>492</v>
      </c>
      <c r="B502" s="113" t="s">
        <v>592</v>
      </c>
      <c r="C502" s="110" t="s">
        <v>519</v>
      </c>
      <c r="D502" s="81">
        <v>70.790000000000006</v>
      </c>
      <c r="E502" s="116" t="s">
        <v>597</v>
      </c>
      <c r="F502" s="20" t="str">
        <f t="shared" si="7"/>
        <v/>
      </c>
    </row>
    <row r="503" spans="1:6" x14ac:dyDescent="0.3">
      <c r="A503" s="68">
        <v>493</v>
      </c>
      <c r="B503" s="113" t="s">
        <v>1007</v>
      </c>
      <c r="C503" s="110" t="s">
        <v>795</v>
      </c>
      <c r="D503" s="81">
        <v>71.02</v>
      </c>
      <c r="E503" s="116" t="s">
        <v>827</v>
      </c>
      <c r="F503" s="20" t="str">
        <f t="shared" si="7"/>
        <v/>
      </c>
    </row>
    <row r="504" spans="1:6" x14ac:dyDescent="0.3">
      <c r="A504" s="68">
        <v>494</v>
      </c>
      <c r="B504" s="113" t="s">
        <v>913</v>
      </c>
      <c r="C504" s="110" t="s">
        <v>345</v>
      </c>
      <c r="D504" s="81">
        <v>71.64</v>
      </c>
      <c r="E504" s="116" t="s">
        <v>980</v>
      </c>
      <c r="F504" s="20" t="str">
        <f t="shared" si="7"/>
        <v/>
      </c>
    </row>
    <row r="505" spans="1:6" x14ac:dyDescent="0.3">
      <c r="A505" s="68">
        <v>495</v>
      </c>
      <c r="B505" s="113" t="s">
        <v>759</v>
      </c>
      <c r="C505" s="110" t="s">
        <v>756</v>
      </c>
      <c r="D505" s="81">
        <v>74.89</v>
      </c>
      <c r="E505" s="116" t="s">
        <v>827</v>
      </c>
      <c r="F505" s="20" t="str">
        <f t="shared" si="7"/>
        <v/>
      </c>
    </row>
    <row r="506" spans="1:6" x14ac:dyDescent="0.3">
      <c r="A506" s="68">
        <v>496</v>
      </c>
      <c r="B506" s="113" t="s">
        <v>769</v>
      </c>
      <c r="C506" s="110" t="s">
        <v>37</v>
      </c>
      <c r="D506" s="81">
        <v>81.150000000000006</v>
      </c>
      <c r="E506" s="116" t="s">
        <v>827</v>
      </c>
      <c r="F506" s="81" t="str">
        <f t="shared" si="7"/>
        <v/>
      </c>
    </row>
    <row r="507" spans="1:6" x14ac:dyDescent="0.3">
      <c r="A507" s="68">
        <v>497</v>
      </c>
      <c r="B507" s="113" t="s">
        <v>771</v>
      </c>
      <c r="C507" s="110" t="s">
        <v>37</v>
      </c>
      <c r="D507" s="81">
        <v>82.21</v>
      </c>
      <c r="E507" s="116" t="s">
        <v>827</v>
      </c>
      <c r="F507" s="81" t="str">
        <f t="shared" si="7"/>
        <v/>
      </c>
    </row>
    <row r="508" spans="1:6" x14ac:dyDescent="0.3">
      <c r="A508" s="68">
        <v>498</v>
      </c>
      <c r="B508" s="111" t="s">
        <v>772</v>
      </c>
      <c r="C508" s="111" t="s">
        <v>37</v>
      </c>
      <c r="D508" s="81">
        <v>91.45</v>
      </c>
      <c r="E508" s="111" t="s">
        <v>827</v>
      </c>
      <c r="F508" s="81" t="str">
        <f t="shared" si="7"/>
        <v/>
      </c>
    </row>
    <row r="509" spans="1:6" x14ac:dyDescent="0.3">
      <c r="B509" s="107"/>
      <c r="C509" s="107"/>
      <c r="D509"/>
      <c r="E509" s="107"/>
    </row>
    <row r="510" spans="1:6" x14ac:dyDescent="0.3">
      <c r="B510" s="107"/>
      <c r="C510" s="107"/>
      <c r="D510"/>
      <c r="E510" s="107"/>
    </row>
    <row r="511" spans="1:6" x14ac:dyDescent="0.3">
      <c r="B511" s="107"/>
      <c r="C511" s="107"/>
      <c r="D511"/>
      <c r="E511" s="107"/>
    </row>
    <row r="512" spans="1:6" x14ac:dyDescent="0.3">
      <c r="B512" s="107"/>
      <c r="C512" s="107"/>
      <c r="D512"/>
      <c r="E512" s="107"/>
    </row>
    <row r="513" spans="2:5" x14ac:dyDescent="0.3">
      <c r="B513" s="107"/>
      <c r="C513" s="107"/>
      <c r="D513"/>
      <c r="E513" s="107"/>
    </row>
    <row r="514" spans="2:5" x14ac:dyDescent="0.3">
      <c r="B514" s="107"/>
      <c r="C514" s="107"/>
      <c r="D514"/>
      <c r="E514" s="107"/>
    </row>
    <row r="515" spans="2:5" x14ac:dyDescent="0.3">
      <c r="B515" s="107"/>
      <c r="C515" s="107"/>
      <c r="D515"/>
      <c r="E515" s="107"/>
    </row>
    <row r="516" spans="2:5" x14ac:dyDescent="0.3">
      <c r="B516" s="107"/>
      <c r="C516" s="107"/>
      <c r="D516"/>
      <c r="E516" s="107"/>
    </row>
    <row r="517" spans="2:5" x14ac:dyDescent="0.3">
      <c r="B517" s="107"/>
      <c r="C517" s="107"/>
      <c r="D517"/>
      <c r="E517" s="107"/>
    </row>
    <row r="518" spans="2:5" x14ac:dyDescent="0.3">
      <c r="B518" s="107"/>
      <c r="C518" s="107"/>
      <c r="D518"/>
      <c r="E518" s="107"/>
    </row>
    <row r="519" spans="2:5" x14ac:dyDescent="0.3">
      <c r="B519" s="107"/>
      <c r="C519" s="107"/>
      <c r="D519"/>
      <c r="E519" s="107"/>
    </row>
    <row r="520" spans="2:5" x14ac:dyDescent="0.3">
      <c r="B520" s="107"/>
      <c r="C520" s="107"/>
      <c r="D520"/>
      <c r="E520" s="107"/>
    </row>
    <row r="521" spans="2:5" x14ac:dyDescent="0.3">
      <c r="B521" s="107"/>
      <c r="C521" s="107"/>
      <c r="D521"/>
      <c r="E521" s="107"/>
    </row>
    <row r="522" spans="2:5" x14ac:dyDescent="0.3">
      <c r="B522" s="107"/>
      <c r="C522" s="107"/>
      <c r="D522"/>
      <c r="E522" s="107"/>
    </row>
    <row r="523" spans="2:5" x14ac:dyDescent="0.3">
      <c r="B523" s="107"/>
      <c r="C523" s="107"/>
      <c r="D523"/>
      <c r="E523" s="107"/>
    </row>
    <row r="524" spans="2:5" x14ac:dyDescent="0.3">
      <c r="B524" s="107"/>
      <c r="C524" s="107"/>
      <c r="D524"/>
      <c r="E524" s="107"/>
    </row>
    <row r="525" spans="2:5" x14ac:dyDescent="0.3">
      <c r="B525" s="107"/>
      <c r="C525" s="107"/>
      <c r="D525"/>
      <c r="E525" s="107"/>
    </row>
    <row r="526" spans="2:5" x14ac:dyDescent="0.3">
      <c r="B526" s="107"/>
      <c r="C526" s="107"/>
      <c r="D526"/>
      <c r="E526" s="107"/>
    </row>
    <row r="527" spans="2:5" x14ac:dyDescent="0.3">
      <c r="B527" s="107"/>
      <c r="C527" s="107"/>
      <c r="D527"/>
      <c r="E527" s="107"/>
    </row>
    <row r="528" spans="2:5" x14ac:dyDescent="0.3">
      <c r="B528" s="107"/>
      <c r="C528" s="107"/>
      <c r="D528"/>
      <c r="E528" s="107"/>
    </row>
    <row r="529" spans="2:5" x14ac:dyDescent="0.3">
      <c r="B529" s="107"/>
      <c r="C529" s="107"/>
      <c r="D529"/>
      <c r="E529" s="107"/>
    </row>
    <row r="530" spans="2:5" x14ac:dyDescent="0.3">
      <c r="B530" s="107"/>
      <c r="C530" s="107"/>
      <c r="D530"/>
      <c r="E530" s="107"/>
    </row>
    <row r="531" spans="2:5" x14ac:dyDescent="0.3">
      <c r="B531" s="107"/>
      <c r="C531" s="107"/>
      <c r="D531"/>
      <c r="E531" s="107"/>
    </row>
    <row r="532" spans="2:5" x14ac:dyDescent="0.3">
      <c r="B532" s="107"/>
      <c r="C532" s="107"/>
      <c r="D532"/>
      <c r="E532" s="107"/>
    </row>
    <row r="533" spans="2:5" x14ac:dyDescent="0.3">
      <c r="B533" s="107"/>
      <c r="C533" s="107"/>
      <c r="D533"/>
      <c r="E533" s="107"/>
    </row>
    <row r="534" spans="2:5" x14ac:dyDescent="0.3">
      <c r="B534" s="107"/>
      <c r="C534" s="107"/>
      <c r="D534"/>
      <c r="E534" s="107"/>
    </row>
    <row r="535" spans="2:5" x14ac:dyDescent="0.3">
      <c r="B535" s="107"/>
      <c r="C535" s="107"/>
      <c r="D535"/>
      <c r="E535" s="107"/>
    </row>
    <row r="536" spans="2:5" x14ac:dyDescent="0.3">
      <c r="B536" s="107"/>
      <c r="C536" s="107"/>
      <c r="D536"/>
      <c r="E536" s="107"/>
    </row>
    <row r="537" spans="2:5" x14ac:dyDescent="0.3">
      <c r="B537" s="107"/>
      <c r="C537" s="107"/>
      <c r="D537"/>
      <c r="E537" s="107"/>
    </row>
    <row r="538" spans="2:5" x14ac:dyDescent="0.3">
      <c r="B538" s="107"/>
      <c r="C538" s="107"/>
      <c r="D538"/>
      <c r="E538" s="107"/>
    </row>
    <row r="539" spans="2:5" x14ac:dyDescent="0.3">
      <c r="B539" s="107"/>
      <c r="C539" s="107"/>
      <c r="D539"/>
      <c r="E539" s="107"/>
    </row>
    <row r="540" spans="2:5" x14ac:dyDescent="0.3">
      <c r="B540" s="107"/>
      <c r="C540" s="107"/>
      <c r="D540"/>
      <c r="E540" s="107"/>
    </row>
    <row r="541" spans="2:5" x14ac:dyDescent="0.3">
      <c r="B541" s="107"/>
      <c r="C541" s="107"/>
      <c r="D541"/>
      <c r="E541" s="107"/>
    </row>
    <row r="542" spans="2:5" x14ac:dyDescent="0.3">
      <c r="B542" s="107"/>
      <c r="C542" s="107"/>
      <c r="D542"/>
      <c r="E542" s="107"/>
    </row>
    <row r="543" spans="2:5" x14ac:dyDescent="0.3">
      <c r="B543" s="107"/>
      <c r="C543" s="107"/>
      <c r="D543"/>
      <c r="E543" s="107"/>
    </row>
    <row r="544" spans="2:5" x14ac:dyDescent="0.3">
      <c r="B544" s="107"/>
      <c r="C544" s="107"/>
      <c r="D544"/>
      <c r="E544" s="107"/>
    </row>
    <row r="545" spans="2:5" x14ac:dyDescent="0.3">
      <c r="B545" s="107"/>
      <c r="C545" s="107"/>
      <c r="D545"/>
      <c r="E545" s="107"/>
    </row>
    <row r="546" spans="2:5" x14ac:dyDescent="0.3">
      <c r="B546" s="107"/>
      <c r="C546" s="107"/>
      <c r="D546"/>
      <c r="E546" s="107"/>
    </row>
    <row r="547" spans="2:5" x14ac:dyDescent="0.3">
      <c r="B547" s="107"/>
      <c r="C547" s="107"/>
      <c r="D547"/>
      <c r="E547" s="107"/>
    </row>
    <row r="548" spans="2:5" x14ac:dyDescent="0.3">
      <c r="B548" s="107"/>
      <c r="C548" s="107"/>
      <c r="D548"/>
      <c r="E548" s="107"/>
    </row>
    <row r="549" spans="2:5" x14ac:dyDescent="0.3">
      <c r="B549" s="107"/>
      <c r="C549" s="107"/>
      <c r="D549"/>
      <c r="E549" s="107"/>
    </row>
    <row r="550" spans="2:5" x14ac:dyDescent="0.3">
      <c r="B550" s="107"/>
      <c r="C550" s="107"/>
      <c r="D550"/>
      <c r="E550" s="107"/>
    </row>
    <row r="551" spans="2:5" x14ac:dyDescent="0.3">
      <c r="B551" s="107"/>
      <c r="C551" s="107"/>
      <c r="D551"/>
      <c r="E551" s="107"/>
    </row>
    <row r="552" spans="2:5" x14ac:dyDescent="0.3">
      <c r="B552" s="107"/>
      <c r="C552" s="107"/>
      <c r="D552"/>
      <c r="E552" s="107"/>
    </row>
    <row r="553" spans="2:5" x14ac:dyDescent="0.3">
      <c r="B553" s="107"/>
      <c r="C553" s="107"/>
      <c r="D553"/>
      <c r="E553" s="107"/>
    </row>
    <row r="554" spans="2:5" x14ac:dyDescent="0.3">
      <c r="B554" s="107"/>
      <c r="C554" s="107"/>
      <c r="D554"/>
      <c r="E554" s="107"/>
    </row>
    <row r="555" spans="2:5" x14ac:dyDescent="0.3">
      <c r="B555" s="107"/>
      <c r="C555" s="107"/>
      <c r="D555"/>
      <c r="E555" s="107"/>
    </row>
    <row r="556" spans="2:5" x14ac:dyDescent="0.3">
      <c r="B556" s="107"/>
      <c r="C556" s="107"/>
      <c r="D556"/>
      <c r="E556" s="107"/>
    </row>
    <row r="557" spans="2:5" x14ac:dyDescent="0.3">
      <c r="B557" s="107"/>
      <c r="C557" s="107"/>
      <c r="D557"/>
      <c r="E557" s="107"/>
    </row>
    <row r="558" spans="2:5" x14ac:dyDescent="0.3">
      <c r="B558" s="107"/>
      <c r="C558" s="107"/>
      <c r="D558"/>
      <c r="E558" s="107"/>
    </row>
    <row r="559" spans="2:5" x14ac:dyDescent="0.3">
      <c r="B559" s="107"/>
      <c r="C559" s="107"/>
      <c r="D559"/>
      <c r="E559" s="107"/>
    </row>
    <row r="560" spans="2:5" x14ac:dyDescent="0.3">
      <c r="B560" s="107"/>
      <c r="C560" s="107"/>
      <c r="D560"/>
      <c r="E560" s="107"/>
    </row>
    <row r="561" spans="2:5" x14ac:dyDescent="0.3">
      <c r="B561" s="107"/>
      <c r="C561" s="107"/>
      <c r="D561"/>
      <c r="E561" s="107"/>
    </row>
    <row r="562" spans="2:5" x14ac:dyDescent="0.3">
      <c r="B562" s="107"/>
      <c r="C562" s="107"/>
      <c r="D562"/>
      <c r="E562" s="107"/>
    </row>
    <row r="563" spans="2:5" x14ac:dyDescent="0.3">
      <c r="B563" s="107"/>
      <c r="C563" s="107"/>
      <c r="D563"/>
      <c r="E563" s="107"/>
    </row>
    <row r="564" spans="2:5" x14ac:dyDescent="0.3">
      <c r="B564" s="107"/>
      <c r="C564" s="107"/>
      <c r="D564"/>
      <c r="E564" s="107"/>
    </row>
    <row r="565" spans="2:5" x14ac:dyDescent="0.3">
      <c r="B565" s="107"/>
      <c r="C565" s="107"/>
      <c r="D565"/>
      <c r="E565" s="107"/>
    </row>
    <row r="566" spans="2:5" x14ac:dyDescent="0.3">
      <c r="B566" s="107"/>
      <c r="C566" s="107"/>
      <c r="D566"/>
      <c r="E566" s="107"/>
    </row>
    <row r="567" spans="2:5" x14ac:dyDescent="0.3">
      <c r="B567" s="107"/>
      <c r="C567" s="107"/>
      <c r="D567"/>
      <c r="E567" s="107"/>
    </row>
    <row r="568" spans="2:5" x14ac:dyDescent="0.3">
      <c r="B568" s="107"/>
      <c r="C568" s="107"/>
      <c r="D568"/>
      <c r="E568" s="107"/>
    </row>
    <row r="569" spans="2:5" x14ac:dyDescent="0.3">
      <c r="B569" s="107"/>
      <c r="C569" s="107"/>
      <c r="D569"/>
      <c r="E569" s="107"/>
    </row>
    <row r="570" spans="2:5" x14ac:dyDescent="0.3">
      <c r="B570" s="107"/>
      <c r="C570" s="107"/>
      <c r="D570"/>
      <c r="E570" s="107"/>
    </row>
    <row r="571" spans="2:5" x14ac:dyDescent="0.3">
      <c r="B571" s="107"/>
      <c r="C571" s="107"/>
      <c r="D571"/>
      <c r="E571" s="107"/>
    </row>
    <row r="572" spans="2:5" x14ac:dyDescent="0.3">
      <c r="B572" s="107"/>
      <c r="C572" s="107"/>
      <c r="D572"/>
      <c r="E572" s="107"/>
    </row>
    <row r="573" spans="2:5" x14ac:dyDescent="0.3">
      <c r="B573" s="107"/>
      <c r="C573" s="107"/>
      <c r="D573"/>
      <c r="E573" s="107"/>
    </row>
    <row r="574" spans="2:5" x14ac:dyDescent="0.3">
      <c r="B574" s="107"/>
      <c r="C574" s="107"/>
      <c r="D574"/>
      <c r="E574" s="107"/>
    </row>
    <row r="575" spans="2:5" x14ac:dyDescent="0.3">
      <c r="B575" s="107"/>
      <c r="C575" s="107"/>
      <c r="D575"/>
      <c r="E575" s="107"/>
    </row>
    <row r="576" spans="2:5" x14ac:dyDescent="0.3">
      <c r="B576" s="107"/>
      <c r="C576" s="107"/>
      <c r="D576"/>
      <c r="E576" s="107"/>
    </row>
    <row r="577" spans="2:5" x14ac:dyDescent="0.3">
      <c r="B577" s="107"/>
      <c r="C577" s="107"/>
      <c r="D577"/>
      <c r="E577" s="107"/>
    </row>
    <row r="578" spans="2:5" x14ac:dyDescent="0.3">
      <c r="B578" s="107"/>
      <c r="C578" s="107"/>
      <c r="D578"/>
      <c r="E578" s="107"/>
    </row>
    <row r="579" spans="2:5" x14ac:dyDescent="0.3">
      <c r="B579" s="107"/>
      <c r="C579" s="107"/>
      <c r="D579"/>
      <c r="E579" s="107"/>
    </row>
    <row r="580" spans="2:5" x14ac:dyDescent="0.3">
      <c r="B580" s="107"/>
      <c r="C580" s="107"/>
      <c r="D580"/>
      <c r="E580" s="107"/>
    </row>
    <row r="581" spans="2:5" x14ac:dyDescent="0.3">
      <c r="B581" s="107"/>
      <c r="C581" s="107"/>
      <c r="D581"/>
      <c r="E581" s="107"/>
    </row>
    <row r="582" spans="2:5" x14ac:dyDescent="0.3">
      <c r="B582" s="107"/>
      <c r="C582" s="107"/>
      <c r="D582"/>
      <c r="E582" s="107"/>
    </row>
    <row r="583" spans="2:5" x14ac:dyDescent="0.3">
      <c r="B583" s="107"/>
      <c r="C583" s="107"/>
      <c r="D583"/>
      <c r="E583" s="107"/>
    </row>
    <row r="584" spans="2:5" x14ac:dyDescent="0.3">
      <c r="B584" s="107"/>
      <c r="C584" s="107"/>
      <c r="D584"/>
      <c r="E584" s="107"/>
    </row>
    <row r="585" spans="2:5" x14ac:dyDescent="0.3">
      <c r="B585" s="107"/>
      <c r="C585" s="107"/>
      <c r="D585"/>
      <c r="E585" s="107"/>
    </row>
    <row r="586" spans="2:5" x14ac:dyDescent="0.3">
      <c r="B586" s="107"/>
      <c r="C586" s="107"/>
      <c r="D586"/>
      <c r="E586" s="107"/>
    </row>
    <row r="587" spans="2:5" x14ac:dyDescent="0.3">
      <c r="B587" s="107"/>
      <c r="C587" s="107"/>
      <c r="D587"/>
      <c r="E587" s="107"/>
    </row>
    <row r="588" spans="2:5" x14ac:dyDescent="0.3">
      <c r="B588" s="107"/>
      <c r="C588" s="107"/>
      <c r="D588"/>
      <c r="E588" s="107"/>
    </row>
    <row r="589" spans="2:5" x14ac:dyDescent="0.3">
      <c r="B589" s="107"/>
      <c r="C589" s="107"/>
      <c r="D589"/>
      <c r="E589" s="107"/>
    </row>
    <row r="590" spans="2:5" x14ac:dyDescent="0.3">
      <c r="B590" s="107"/>
      <c r="C590" s="107"/>
      <c r="D590"/>
      <c r="E590" s="107"/>
    </row>
    <row r="591" spans="2:5" x14ac:dyDescent="0.3">
      <c r="B591" s="107"/>
      <c r="C591" s="107"/>
      <c r="D591"/>
      <c r="E591" s="107"/>
    </row>
    <row r="592" spans="2:5" x14ac:dyDescent="0.3">
      <c r="B592" s="107"/>
      <c r="C592" s="107"/>
      <c r="D592"/>
      <c r="E592" s="107"/>
    </row>
    <row r="593" spans="2:5" x14ac:dyDescent="0.3">
      <c r="B593" s="107"/>
      <c r="C593" s="107"/>
      <c r="D593"/>
      <c r="E593" s="107"/>
    </row>
    <row r="594" spans="2:5" x14ac:dyDescent="0.3">
      <c r="B594" s="107"/>
      <c r="C594" s="107"/>
      <c r="D594"/>
      <c r="E594" s="107"/>
    </row>
    <row r="595" spans="2:5" x14ac:dyDescent="0.3">
      <c r="B595" s="107"/>
      <c r="C595" s="107"/>
      <c r="D595"/>
      <c r="E595" s="107"/>
    </row>
    <row r="596" spans="2:5" x14ac:dyDescent="0.3">
      <c r="B596" s="107"/>
      <c r="C596" s="107"/>
      <c r="D596"/>
      <c r="E596" s="107"/>
    </row>
    <row r="597" spans="2:5" x14ac:dyDescent="0.3">
      <c r="B597" s="107"/>
      <c r="C597" s="107"/>
      <c r="D597"/>
      <c r="E597" s="107"/>
    </row>
    <row r="598" spans="2:5" x14ac:dyDescent="0.3">
      <c r="B598" s="107"/>
      <c r="C598" s="107"/>
      <c r="D598"/>
      <c r="E598" s="107"/>
    </row>
    <row r="599" spans="2:5" x14ac:dyDescent="0.3">
      <c r="B599" s="107"/>
      <c r="C599" s="107"/>
      <c r="D599"/>
      <c r="E599" s="107"/>
    </row>
    <row r="600" spans="2:5" x14ac:dyDescent="0.3">
      <c r="B600" s="107"/>
      <c r="C600" s="107"/>
      <c r="D600"/>
      <c r="E600" s="107"/>
    </row>
    <row r="601" spans="2:5" x14ac:dyDescent="0.3">
      <c r="B601" s="107"/>
      <c r="C601" s="107"/>
      <c r="D601"/>
      <c r="E601" s="107"/>
    </row>
    <row r="602" spans="2:5" x14ac:dyDescent="0.3">
      <c r="B602" s="107"/>
      <c r="C602" s="107"/>
      <c r="D602"/>
      <c r="E602" s="107"/>
    </row>
    <row r="603" spans="2:5" x14ac:dyDescent="0.3">
      <c r="B603" s="107"/>
      <c r="C603" s="107"/>
      <c r="D603"/>
      <c r="E603" s="107"/>
    </row>
    <row r="604" spans="2:5" x14ac:dyDescent="0.3">
      <c r="B604" s="107"/>
      <c r="C604" s="107"/>
      <c r="D604"/>
      <c r="E604" s="107"/>
    </row>
    <row r="605" spans="2:5" x14ac:dyDescent="0.3">
      <c r="B605" s="107"/>
      <c r="C605" s="107"/>
      <c r="D605"/>
      <c r="E605" s="107"/>
    </row>
    <row r="606" spans="2:5" x14ac:dyDescent="0.3">
      <c r="B606" s="107"/>
      <c r="C606" s="107"/>
      <c r="D606"/>
      <c r="E606" s="107"/>
    </row>
    <row r="607" spans="2:5" x14ac:dyDescent="0.3">
      <c r="B607" s="107"/>
      <c r="C607" s="107"/>
      <c r="D607"/>
      <c r="E607" s="107"/>
    </row>
    <row r="608" spans="2:5" x14ac:dyDescent="0.3">
      <c r="B608" s="107"/>
      <c r="C608" s="107"/>
      <c r="D608"/>
      <c r="E608" s="107"/>
    </row>
    <row r="609" spans="2:5" x14ac:dyDescent="0.3">
      <c r="B609" s="107"/>
      <c r="C609" s="107"/>
      <c r="D609"/>
      <c r="E609" s="107"/>
    </row>
    <row r="610" spans="2:5" x14ac:dyDescent="0.3">
      <c r="B610" s="107"/>
      <c r="C610" s="107"/>
      <c r="D610"/>
      <c r="E610" s="107"/>
    </row>
    <row r="611" spans="2:5" x14ac:dyDescent="0.3">
      <c r="B611" s="107"/>
      <c r="C611" s="107"/>
      <c r="D611"/>
      <c r="E611" s="107"/>
    </row>
    <row r="612" spans="2:5" x14ac:dyDescent="0.3">
      <c r="B612" s="107"/>
      <c r="C612" s="107"/>
      <c r="D612"/>
      <c r="E612" s="107"/>
    </row>
    <row r="613" spans="2:5" x14ac:dyDescent="0.3">
      <c r="B613" s="107"/>
      <c r="C613" s="107"/>
      <c r="D613"/>
      <c r="E613" s="107"/>
    </row>
    <row r="614" spans="2:5" x14ac:dyDescent="0.3">
      <c r="B614" s="107"/>
      <c r="C614" s="107"/>
      <c r="D614"/>
      <c r="E614" s="107"/>
    </row>
    <row r="615" spans="2:5" x14ac:dyDescent="0.3">
      <c r="B615" s="107"/>
      <c r="C615" s="107"/>
      <c r="D615"/>
      <c r="E615" s="107"/>
    </row>
    <row r="616" spans="2:5" x14ac:dyDescent="0.3">
      <c r="B616" s="107"/>
      <c r="C616" s="107"/>
      <c r="D616"/>
      <c r="E616" s="107"/>
    </row>
    <row r="617" spans="2:5" x14ac:dyDescent="0.3">
      <c r="B617" s="107"/>
      <c r="C617" s="107"/>
      <c r="D617"/>
      <c r="E617" s="107"/>
    </row>
    <row r="618" spans="2:5" x14ac:dyDescent="0.3">
      <c r="B618" s="107"/>
      <c r="C618" s="107"/>
      <c r="D618"/>
      <c r="E618" s="107"/>
    </row>
    <row r="619" spans="2:5" x14ac:dyDescent="0.3">
      <c r="B619" s="107"/>
      <c r="C619" s="107"/>
      <c r="D619"/>
      <c r="E619" s="107"/>
    </row>
    <row r="620" spans="2:5" x14ac:dyDescent="0.3">
      <c r="B620" s="107"/>
      <c r="C620" s="107"/>
      <c r="D620"/>
      <c r="E620" s="107"/>
    </row>
    <row r="621" spans="2:5" x14ac:dyDescent="0.3">
      <c r="B621" s="107"/>
      <c r="C621" s="107"/>
      <c r="D621"/>
      <c r="E621" s="107"/>
    </row>
    <row r="622" spans="2:5" x14ac:dyDescent="0.3">
      <c r="B622" s="107"/>
      <c r="C622" s="107"/>
      <c r="D622"/>
      <c r="E622" s="107"/>
    </row>
    <row r="623" spans="2:5" x14ac:dyDescent="0.3">
      <c r="B623" s="107"/>
      <c r="C623" s="107"/>
      <c r="D623"/>
      <c r="E623" s="107"/>
    </row>
    <row r="624" spans="2:5" x14ac:dyDescent="0.3">
      <c r="B624" s="107"/>
      <c r="C624" s="107"/>
      <c r="D624"/>
      <c r="E624" s="107"/>
    </row>
    <row r="625" spans="2:5" x14ac:dyDescent="0.3">
      <c r="B625" s="107"/>
      <c r="C625" s="107"/>
      <c r="D625"/>
      <c r="E625" s="107"/>
    </row>
    <row r="626" spans="2:5" x14ac:dyDescent="0.3">
      <c r="B626" s="107"/>
      <c r="C626" s="107"/>
      <c r="D626"/>
      <c r="E626" s="107"/>
    </row>
    <row r="627" spans="2:5" x14ac:dyDescent="0.3">
      <c r="B627" s="107"/>
      <c r="C627" s="107"/>
      <c r="D627"/>
      <c r="E627" s="107"/>
    </row>
    <row r="628" spans="2:5" x14ac:dyDescent="0.3">
      <c r="B628" s="107"/>
      <c r="C628" s="107"/>
      <c r="D628"/>
      <c r="E628" s="107"/>
    </row>
    <row r="629" spans="2:5" x14ac:dyDescent="0.3">
      <c r="B629" s="107"/>
      <c r="C629" s="107"/>
      <c r="D629"/>
      <c r="E629" s="107"/>
    </row>
    <row r="630" spans="2:5" x14ac:dyDescent="0.3">
      <c r="B630" s="107"/>
      <c r="C630" s="107"/>
      <c r="D630"/>
      <c r="E630" s="107"/>
    </row>
    <row r="631" spans="2:5" x14ac:dyDescent="0.3">
      <c r="B631" s="107"/>
      <c r="C631" s="107"/>
      <c r="D631"/>
      <c r="E631" s="107"/>
    </row>
    <row r="632" spans="2:5" x14ac:dyDescent="0.3">
      <c r="B632" s="107"/>
      <c r="C632" s="107"/>
      <c r="D632"/>
      <c r="E632" s="107"/>
    </row>
    <row r="633" spans="2:5" x14ac:dyDescent="0.3">
      <c r="B633" s="107"/>
      <c r="C633" s="107"/>
      <c r="D633"/>
      <c r="E633" s="107"/>
    </row>
    <row r="634" spans="2:5" x14ac:dyDescent="0.3">
      <c r="B634" s="107"/>
      <c r="C634" s="107"/>
      <c r="D634"/>
      <c r="E634" s="107"/>
    </row>
    <row r="635" spans="2:5" x14ac:dyDescent="0.3">
      <c r="B635" s="107"/>
      <c r="C635" s="107"/>
      <c r="D635"/>
      <c r="E635" s="107"/>
    </row>
    <row r="636" spans="2:5" x14ac:dyDescent="0.3">
      <c r="B636" s="107"/>
      <c r="C636" s="107"/>
      <c r="D636"/>
      <c r="E636" s="107"/>
    </row>
    <row r="637" spans="2:5" x14ac:dyDescent="0.3">
      <c r="B637" s="107"/>
      <c r="C637" s="107"/>
      <c r="D637"/>
      <c r="E637" s="107"/>
    </row>
    <row r="638" spans="2:5" x14ac:dyDescent="0.3">
      <c r="B638" s="107"/>
      <c r="C638" s="107"/>
      <c r="D638"/>
      <c r="E638" s="107"/>
    </row>
    <row r="639" spans="2:5" x14ac:dyDescent="0.3">
      <c r="B639" s="107"/>
      <c r="C639" s="107"/>
      <c r="D639"/>
      <c r="E639" s="107"/>
    </row>
    <row r="640" spans="2:5" x14ac:dyDescent="0.3">
      <c r="B640" s="107"/>
      <c r="C640" s="107"/>
      <c r="D640"/>
      <c r="E640" s="107"/>
    </row>
    <row r="641" spans="2:5" x14ac:dyDescent="0.3">
      <c r="B641" s="107"/>
      <c r="C641" s="107"/>
      <c r="D641"/>
      <c r="E641" s="107"/>
    </row>
    <row r="642" spans="2:5" x14ac:dyDescent="0.3">
      <c r="B642" s="107"/>
      <c r="C642" s="107"/>
      <c r="D642"/>
      <c r="E642" s="107"/>
    </row>
    <row r="643" spans="2:5" x14ac:dyDescent="0.3">
      <c r="B643" s="107"/>
      <c r="C643" s="107"/>
      <c r="D643"/>
      <c r="E643" s="107"/>
    </row>
    <row r="644" spans="2:5" x14ac:dyDescent="0.3">
      <c r="B644" s="107"/>
      <c r="C644" s="107"/>
      <c r="D644"/>
      <c r="E644" s="107"/>
    </row>
    <row r="645" spans="2:5" x14ac:dyDescent="0.3">
      <c r="B645" s="107"/>
      <c r="C645" s="107"/>
      <c r="D645"/>
      <c r="E645" s="107"/>
    </row>
    <row r="646" spans="2:5" x14ac:dyDescent="0.3">
      <c r="B646" s="107"/>
      <c r="C646" s="107"/>
      <c r="D646"/>
      <c r="E646" s="107"/>
    </row>
    <row r="647" spans="2:5" x14ac:dyDescent="0.3">
      <c r="B647" s="107"/>
      <c r="C647" s="107"/>
      <c r="D647"/>
      <c r="E647" s="107"/>
    </row>
    <row r="648" spans="2:5" x14ac:dyDescent="0.3">
      <c r="B648" s="107"/>
      <c r="C648" s="107"/>
      <c r="D648"/>
      <c r="E648" s="107"/>
    </row>
    <row r="649" spans="2:5" x14ac:dyDescent="0.3">
      <c r="B649" s="107"/>
      <c r="C649" s="107"/>
      <c r="D649"/>
      <c r="E649" s="107"/>
    </row>
    <row r="650" spans="2:5" x14ac:dyDescent="0.3">
      <c r="B650" s="107"/>
      <c r="C650" s="107"/>
      <c r="D650"/>
      <c r="E650" s="107"/>
    </row>
    <row r="651" spans="2:5" x14ac:dyDescent="0.3">
      <c r="B651" s="107"/>
      <c r="C651" s="107"/>
      <c r="D651"/>
      <c r="E651" s="107"/>
    </row>
    <row r="652" spans="2:5" x14ac:dyDescent="0.3">
      <c r="B652" s="107"/>
      <c r="C652" s="107"/>
      <c r="D652"/>
      <c r="E652" s="107"/>
    </row>
    <row r="653" spans="2:5" x14ac:dyDescent="0.3">
      <c r="B653" s="107"/>
      <c r="C653" s="107"/>
      <c r="D653"/>
      <c r="E653" s="107"/>
    </row>
    <row r="654" spans="2:5" x14ac:dyDescent="0.3">
      <c r="B654" s="113"/>
      <c r="C654" s="110"/>
    </row>
    <row r="655" spans="2:5" x14ac:dyDescent="0.3">
      <c r="B655" s="113"/>
      <c r="C655" s="110"/>
    </row>
    <row r="656" spans="2:5" x14ac:dyDescent="0.3">
      <c r="B656" s="113"/>
      <c r="C656" s="110"/>
    </row>
    <row r="657" spans="2:3" x14ac:dyDescent="0.3">
      <c r="B657" s="113"/>
      <c r="C657" s="110"/>
    </row>
    <row r="658" spans="2:3" x14ac:dyDescent="0.3">
      <c r="B658" s="113"/>
      <c r="C658" s="110"/>
    </row>
    <row r="659" spans="2:3" x14ac:dyDescent="0.3">
      <c r="B659" s="113"/>
      <c r="C659" s="110"/>
    </row>
    <row r="660" spans="2:3" x14ac:dyDescent="0.3">
      <c r="B660" s="113"/>
      <c r="C660" s="110"/>
    </row>
    <row r="661" spans="2:3" x14ac:dyDescent="0.3">
      <c r="B661" s="113"/>
      <c r="C661" s="110"/>
    </row>
    <row r="662" spans="2:3" x14ac:dyDescent="0.3">
      <c r="B662" s="113"/>
      <c r="C662" s="110"/>
    </row>
    <row r="663" spans="2:3" x14ac:dyDescent="0.3">
      <c r="B663" s="113"/>
      <c r="C663" s="110"/>
    </row>
    <row r="664" spans="2:3" x14ac:dyDescent="0.3">
      <c r="B664" s="113"/>
      <c r="C664" s="110"/>
    </row>
    <row r="665" spans="2:3" x14ac:dyDescent="0.3">
      <c r="B665" s="113"/>
      <c r="C665" s="110"/>
    </row>
    <row r="666" spans="2:3" x14ac:dyDescent="0.3">
      <c r="B666" s="113"/>
      <c r="C666" s="110"/>
    </row>
    <row r="667" spans="2:3" x14ac:dyDescent="0.3">
      <c r="B667" s="113"/>
      <c r="C667" s="110"/>
    </row>
    <row r="668" spans="2:3" x14ac:dyDescent="0.3">
      <c r="B668" s="113"/>
      <c r="C668" s="110"/>
    </row>
    <row r="669" spans="2:3" x14ac:dyDescent="0.3">
      <c r="B669" s="113"/>
      <c r="C669" s="110"/>
    </row>
    <row r="670" spans="2:3" x14ac:dyDescent="0.3">
      <c r="B670" s="113"/>
      <c r="C670" s="110"/>
    </row>
    <row r="671" spans="2:3" x14ac:dyDescent="0.3">
      <c r="B671" s="113"/>
      <c r="C671" s="110"/>
    </row>
    <row r="672" spans="2:3" x14ac:dyDescent="0.3">
      <c r="B672" s="113"/>
      <c r="C672" s="110"/>
    </row>
    <row r="673" spans="2:3" x14ac:dyDescent="0.3">
      <c r="B673" s="113"/>
      <c r="C673" s="110"/>
    </row>
    <row r="674" spans="2:3" x14ac:dyDescent="0.3">
      <c r="B674" s="113"/>
      <c r="C674" s="110"/>
    </row>
    <row r="675" spans="2:3" x14ac:dyDescent="0.3">
      <c r="B675" s="113"/>
      <c r="C675" s="110"/>
    </row>
    <row r="676" spans="2:3" x14ac:dyDescent="0.3">
      <c r="B676" s="113"/>
      <c r="C676" s="110"/>
    </row>
    <row r="677" spans="2:3" x14ac:dyDescent="0.3">
      <c r="B677" s="113"/>
      <c r="C677" s="110"/>
    </row>
    <row r="678" spans="2:3" x14ac:dyDescent="0.3">
      <c r="B678" s="113"/>
      <c r="C678" s="110"/>
    </row>
    <row r="679" spans="2:3" x14ac:dyDescent="0.3">
      <c r="B679" s="113"/>
      <c r="C679" s="110"/>
    </row>
    <row r="680" spans="2:3" x14ac:dyDescent="0.3">
      <c r="B680" s="113"/>
      <c r="C680" s="110"/>
    </row>
    <row r="681" spans="2:3" x14ac:dyDescent="0.3">
      <c r="B681" s="113"/>
      <c r="C681" s="110"/>
    </row>
    <row r="682" spans="2:3" x14ac:dyDescent="0.3">
      <c r="B682" s="113"/>
      <c r="C682" s="110"/>
    </row>
    <row r="683" spans="2:3" x14ac:dyDescent="0.3">
      <c r="B683" s="113"/>
      <c r="C683" s="110"/>
    </row>
    <row r="684" spans="2:3" x14ac:dyDescent="0.3">
      <c r="B684" s="113"/>
      <c r="C684" s="110"/>
    </row>
    <row r="685" spans="2:3" x14ac:dyDescent="0.3">
      <c r="B685" s="113"/>
      <c r="C685" s="110"/>
    </row>
    <row r="686" spans="2:3" x14ac:dyDescent="0.3">
      <c r="B686" s="113"/>
      <c r="C686" s="110"/>
    </row>
    <row r="687" spans="2:3" x14ac:dyDescent="0.3">
      <c r="B687" s="113"/>
      <c r="C687" s="110"/>
    </row>
    <row r="688" spans="2:3" x14ac:dyDescent="0.3">
      <c r="B688" s="113"/>
      <c r="C688" s="110"/>
    </row>
    <row r="689" spans="2:3" x14ac:dyDescent="0.3">
      <c r="B689" s="113"/>
      <c r="C689" s="110"/>
    </row>
    <row r="690" spans="2:3" x14ac:dyDescent="0.3">
      <c r="B690" s="113"/>
      <c r="C690" s="110"/>
    </row>
    <row r="691" spans="2:3" x14ac:dyDescent="0.3">
      <c r="B691" s="113"/>
      <c r="C691" s="110"/>
    </row>
    <row r="692" spans="2:3" x14ac:dyDescent="0.3">
      <c r="B692" s="113"/>
      <c r="C692" s="110"/>
    </row>
    <row r="693" spans="2:3" x14ac:dyDescent="0.3">
      <c r="B693" s="113"/>
      <c r="C693" s="110"/>
    </row>
    <row r="694" spans="2:3" x14ac:dyDescent="0.3">
      <c r="B694" s="113"/>
      <c r="C694" s="110"/>
    </row>
    <row r="695" spans="2:3" x14ac:dyDescent="0.3">
      <c r="B695" s="113"/>
      <c r="C695" s="110"/>
    </row>
    <row r="696" spans="2:3" x14ac:dyDescent="0.3">
      <c r="B696" s="113"/>
      <c r="C696" s="110"/>
    </row>
    <row r="697" spans="2:3" x14ac:dyDescent="0.3">
      <c r="B697" s="113"/>
      <c r="C697" s="110"/>
    </row>
    <row r="698" spans="2:3" x14ac:dyDescent="0.3">
      <c r="B698" s="113"/>
      <c r="C698" s="110"/>
    </row>
    <row r="699" spans="2:3" x14ac:dyDescent="0.3">
      <c r="B699" s="113"/>
      <c r="C699" s="110"/>
    </row>
    <row r="700" spans="2:3" x14ac:dyDescent="0.3">
      <c r="B700" s="113"/>
      <c r="C700" s="110"/>
    </row>
    <row r="701" spans="2:3" x14ac:dyDescent="0.3">
      <c r="B701" s="113"/>
      <c r="C701" s="110"/>
    </row>
    <row r="702" spans="2:3" x14ac:dyDescent="0.3">
      <c r="B702" s="113"/>
      <c r="C702" s="110"/>
    </row>
    <row r="703" spans="2:3" x14ac:dyDescent="0.3">
      <c r="B703" s="113"/>
      <c r="C703" s="110"/>
    </row>
    <row r="704" spans="2:3" x14ac:dyDescent="0.3">
      <c r="B704" s="113"/>
      <c r="C704" s="110"/>
    </row>
    <row r="705" spans="2:3" x14ac:dyDescent="0.3">
      <c r="B705" s="113"/>
      <c r="C705" s="110"/>
    </row>
    <row r="706" spans="2:3" x14ac:dyDescent="0.3">
      <c r="B706" s="113"/>
      <c r="C706" s="110"/>
    </row>
    <row r="707" spans="2:3" x14ac:dyDescent="0.3">
      <c r="B707" s="113"/>
      <c r="C707" s="110"/>
    </row>
    <row r="708" spans="2:3" x14ac:dyDescent="0.3">
      <c r="B708" s="113"/>
      <c r="C708" s="110"/>
    </row>
    <row r="709" spans="2:3" x14ac:dyDescent="0.3">
      <c r="B709" s="113"/>
      <c r="C709" s="110"/>
    </row>
    <row r="710" spans="2:3" x14ac:dyDescent="0.3">
      <c r="B710" s="113"/>
      <c r="C710" s="110"/>
    </row>
    <row r="711" spans="2:3" x14ac:dyDescent="0.3">
      <c r="B711" s="113"/>
      <c r="C711" s="110"/>
    </row>
    <row r="712" spans="2:3" x14ac:dyDescent="0.3">
      <c r="B712" s="113"/>
      <c r="C712" s="110"/>
    </row>
    <row r="713" spans="2:3" x14ac:dyDescent="0.3">
      <c r="B713" s="113"/>
      <c r="C713" s="110"/>
    </row>
    <row r="714" spans="2:3" x14ac:dyDescent="0.3">
      <c r="B714" s="113"/>
      <c r="C714" s="110"/>
    </row>
    <row r="715" spans="2:3" x14ac:dyDescent="0.3">
      <c r="B715" s="113"/>
      <c r="C715" s="110"/>
    </row>
    <row r="716" spans="2:3" x14ac:dyDescent="0.3">
      <c r="B716" s="113"/>
      <c r="C716" s="110"/>
    </row>
    <row r="717" spans="2:3" x14ac:dyDescent="0.3">
      <c r="B717" s="113"/>
      <c r="C717" s="110"/>
    </row>
    <row r="718" spans="2:3" x14ac:dyDescent="0.3">
      <c r="B718" s="113"/>
      <c r="C718" s="110"/>
    </row>
    <row r="719" spans="2:3" x14ac:dyDescent="0.3">
      <c r="B719" s="113"/>
      <c r="C719" s="110"/>
    </row>
    <row r="720" spans="2:3" x14ac:dyDescent="0.3">
      <c r="B720" s="113"/>
      <c r="C720" s="110"/>
    </row>
    <row r="721" spans="2:3" x14ac:dyDescent="0.3">
      <c r="B721" s="113"/>
      <c r="C721" s="110"/>
    </row>
    <row r="722" spans="2:3" x14ac:dyDescent="0.3">
      <c r="B722" s="113"/>
      <c r="C722" s="110"/>
    </row>
    <row r="723" spans="2:3" x14ac:dyDescent="0.3">
      <c r="B723" s="113"/>
      <c r="C723" s="110"/>
    </row>
    <row r="724" spans="2:3" x14ac:dyDescent="0.3">
      <c r="B724" s="113"/>
      <c r="C724" s="110"/>
    </row>
    <row r="725" spans="2:3" x14ac:dyDescent="0.3">
      <c r="B725" s="113"/>
      <c r="C725" s="110"/>
    </row>
    <row r="726" spans="2:3" x14ac:dyDescent="0.3">
      <c r="B726" s="113"/>
      <c r="C726" s="110"/>
    </row>
    <row r="727" spans="2:3" x14ac:dyDescent="0.3">
      <c r="B727" s="113"/>
      <c r="C727" s="110"/>
    </row>
  </sheetData>
  <sortState ref="B11:E511">
    <sortCondition ref="D11:D511"/>
  </sortState>
  <mergeCells count="5">
    <mergeCell ref="A4:F4"/>
    <mergeCell ref="A5:F5"/>
    <mergeCell ref="A6:F6"/>
    <mergeCell ref="A8:E8"/>
    <mergeCell ref="A7:J7"/>
  </mergeCells>
  <conditionalFormatting sqref="B11">
    <cfRule type="duplicateValues" dxfId="136" priority="61"/>
  </conditionalFormatting>
  <conditionalFormatting sqref="B654:B727">
    <cfRule type="duplicateValues" dxfId="135" priority="45"/>
  </conditionalFormatting>
  <conditionalFormatting sqref="B654:B727">
    <cfRule type="duplicateValues" dxfId="134" priority="44"/>
  </conditionalFormatting>
  <conditionalFormatting sqref="B654:B727">
    <cfRule type="duplicateValues" dxfId="133" priority="43"/>
  </conditionalFormatting>
  <conditionalFormatting sqref="B654:B727">
    <cfRule type="duplicateValues" dxfId="132" priority="42"/>
  </conditionalFormatting>
  <conditionalFormatting sqref="B1:B6 B8:B11 B654:B1048576">
    <cfRule type="duplicateValues" dxfId="131" priority="41"/>
  </conditionalFormatting>
  <conditionalFormatting sqref="B1:B6 B728:B1048576 D10 F10 B8:B11">
    <cfRule type="duplicateValues" dxfId="130" priority="141"/>
  </conditionalFormatting>
  <conditionalFormatting sqref="B1:B6 B728:B1048576 D10 F10 B8:B11">
    <cfRule type="duplicateValues" dxfId="129" priority="145"/>
  </conditionalFormatting>
  <conditionalFormatting sqref="B1:B11 B654:B1048576">
    <cfRule type="duplicateValues" dxfId="128" priority="40"/>
  </conditionalFormatting>
  <conditionalFormatting sqref="B1:B11 B509:B1048576">
    <cfRule type="duplicateValues" dxfId="127" priority="35"/>
  </conditionalFormatting>
  <conditionalFormatting sqref="B12:B506">
    <cfRule type="duplicateValues" dxfId="126" priority="32"/>
  </conditionalFormatting>
  <conditionalFormatting sqref="B12:B506">
    <cfRule type="duplicateValues" dxfId="125" priority="31"/>
  </conditionalFormatting>
  <conditionalFormatting sqref="B12:B506">
    <cfRule type="duplicateValues" dxfId="124" priority="33"/>
  </conditionalFormatting>
  <conditionalFormatting sqref="B12:B506">
    <cfRule type="duplicateValues" dxfId="123" priority="34"/>
  </conditionalFormatting>
  <conditionalFormatting sqref="B12:B506">
    <cfRule type="duplicateValues" dxfId="122" priority="30"/>
  </conditionalFormatting>
  <conditionalFormatting sqref="B12:B506">
    <cfRule type="duplicateValues" dxfId="121" priority="29"/>
  </conditionalFormatting>
  <conditionalFormatting sqref="B1:B506 B509:B1048576">
    <cfRule type="duplicateValues" dxfId="120" priority="22"/>
  </conditionalFormatting>
  <conditionalFormatting sqref="B1:B506 B509:B1048576">
    <cfRule type="duplicateValues" dxfId="119" priority="20"/>
  </conditionalFormatting>
  <conditionalFormatting sqref="B507:B508">
    <cfRule type="duplicateValues" dxfId="118" priority="17"/>
  </conditionalFormatting>
  <conditionalFormatting sqref="B507:B508">
    <cfRule type="duplicateValues" dxfId="117" priority="16"/>
  </conditionalFormatting>
  <conditionalFormatting sqref="B507:B508">
    <cfRule type="duplicateValues" dxfId="116" priority="18"/>
  </conditionalFormatting>
  <conditionalFormatting sqref="B507:B508">
    <cfRule type="duplicateValues" dxfId="115" priority="19"/>
  </conditionalFormatting>
  <conditionalFormatting sqref="B507:B508">
    <cfRule type="duplicateValues" dxfId="114" priority="15"/>
  </conditionalFormatting>
  <conditionalFormatting sqref="B507:B508">
    <cfRule type="duplicateValues" dxfId="113" priority="14"/>
  </conditionalFormatting>
  <conditionalFormatting sqref="B507:B508">
    <cfRule type="duplicateValues" dxfId="112" priority="13"/>
  </conditionalFormatting>
  <conditionalFormatting sqref="B507:B508">
    <cfRule type="duplicateValues" dxfId="111" priority="12"/>
  </conditionalFormatting>
  <conditionalFormatting sqref="B1:B1048576">
    <cfRule type="duplicateValues" dxfId="110" priority="11"/>
  </conditionalFormatting>
  <conditionalFormatting sqref="B1:B1048576">
    <cfRule type="duplicateValues" dxfId="10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9"/>
  <sheetViews>
    <sheetView topLeftCell="A157" workbookViewId="0">
      <selection activeCell="H182" sqref="H182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0</v>
      </c>
      <c r="B1" s="2"/>
      <c r="C1" s="2"/>
      <c r="D1" s="2"/>
      <c r="E1" s="2"/>
      <c r="F1" s="1"/>
    </row>
    <row r="2" spans="1:6" x14ac:dyDescent="0.3">
      <c r="A2" s="1" t="s">
        <v>150</v>
      </c>
      <c r="B2" s="2"/>
      <c r="C2" s="2"/>
      <c r="D2" s="2"/>
      <c r="E2" s="2"/>
      <c r="F2" s="1"/>
    </row>
    <row r="3" spans="1:6" x14ac:dyDescent="0.3">
      <c r="A3" s="3" t="s">
        <v>130</v>
      </c>
      <c r="B3" s="4"/>
      <c r="C3" s="5"/>
      <c r="D3" s="6"/>
      <c r="E3" s="7"/>
      <c r="F3" s="3"/>
    </row>
    <row r="4" spans="1:6" x14ac:dyDescent="0.3">
      <c r="A4" s="124"/>
      <c r="B4" s="124"/>
      <c r="C4" s="124"/>
      <c r="D4" s="124"/>
      <c r="E4" s="124"/>
      <c r="F4" s="65"/>
    </row>
    <row r="5" spans="1:6" ht="41.4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F5" s="14" t="s">
        <v>10</v>
      </c>
    </row>
    <row r="6" spans="1:6" x14ac:dyDescent="0.3">
      <c r="A6" s="35"/>
      <c r="B6" s="60"/>
      <c r="C6" s="61"/>
      <c r="D6" s="62"/>
      <c r="E6" s="49"/>
      <c r="F6" s="35"/>
    </row>
    <row r="7" spans="1:6" x14ac:dyDescent="0.3">
      <c r="A7" s="63">
        <v>1</v>
      </c>
      <c r="B7" s="89" t="s">
        <v>875</v>
      </c>
      <c r="C7" s="89" t="s">
        <v>221</v>
      </c>
      <c r="D7" s="29">
        <v>8.6898148148148143E-4</v>
      </c>
      <c r="E7" s="28" t="s">
        <v>980</v>
      </c>
      <c r="F7" s="100" t="str">
        <f>IF(D7&lt;=75/86400,"кандидат в мастера спорта",IF(D7&lt;=79/86400,"1 спортивный разряд",IF(D7&lt;=82/86400,"2 спортивный разряд",IF(D7&lt;=94/86400,"3 спортивный разряд",IF(D7&lt;=100/86400,"1 юношеский разряд",IF(D7&lt;=108/86400,"2 юношеский разряд",IF(D7&lt;=118/86400,"3 юношеский разряд","")))))))</f>
        <v>1 спортивный разряд</v>
      </c>
    </row>
    <row r="8" spans="1:6" x14ac:dyDescent="0.3">
      <c r="A8" s="63">
        <v>2</v>
      </c>
      <c r="B8" s="89" t="s">
        <v>878</v>
      </c>
      <c r="C8" s="89" t="s">
        <v>178</v>
      </c>
      <c r="D8" s="29">
        <v>8.6979166666666672E-4</v>
      </c>
      <c r="E8" s="28" t="s">
        <v>980</v>
      </c>
      <c r="F8" s="100" t="str">
        <f t="shared" ref="F8:F71" si="0">IF(D8&lt;=75/86400,"кандидат в мастера спорта",IF(D8&lt;=79/86400,"1 спортивный разряд",IF(D8&lt;=82/86400,"2 спортивный разряд",IF(D8&lt;=94/86400,"3 спортивный разряд",IF(D8&lt;=100/86400,"1 юношеский разряд",IF(D8&lt;=108/86400,"2 юношеский разряд",IF(D8&lt;=118/86400,"3 юношеский разряд","")))))))</f>
        <v>1 спортивный разряд</v>
      </c>
    </row>
    <row r="9" spans="1:6" x14ac:dyDescent="0.3">
      <c r="A9" s="63">
        <v>3</v>
      </c>
      <c r="B9" s="89" t="s">
        <v>720</v>
      </c>
      <c r="C9" s="89" t="s">
        <v>15</v>
      </c>
      <c r="D9" s="29">
        <v>8.7083333333333327E-4</v>
      </c>
      <c r="E9" s="28" t="s">
        <v>752</v>
      </c>
      <c r="F9" s="100" t="str">
        <f t="shared" si="0"/>
        <v>1 спортивный разряд</v>
      </c>
    </row>
    <row r="10" spans="1:6" x14ac:dyDescent="0.3">
      <c r="A10" s="63">
        <v>4</v>
      </c>
      <c r="B10" s="89" t="s">
        <v>876</v>
      </c>
      <c r="C10" s="89" t="s">
        <v>178</v>
      </c>
      <c r="D10" s="29">
        <v>8.7094907407407412E-4</v>
      </c>
      <c r="E10" s="28" t="s">
        <v>980</v>
      </c>
      <c r="F10" s="100" t="str">
        <f t="shared" si="0"/>
        <v>1 спортивный разряд</v>
      </c>
    </row>
    <row r="11" spans="1:6" x14ac:dyDescent="0.3">
      <c r="A11" s="63">
        <v>5</v>
      </c>
      <c r="B11" s="89" t="s">
        <v>723</v>
      </c>
      <c r="C11" s="89" t="s">
        <v>175</v>
      </c>
      <c r="D11" s="29">
        <v>8.72337962962963E-4</v>
      </c>
      <c r="E11" s="28" t="s">
        <v>752</v>
      </c>
      <c r="F11" s="100" t="str">
        <f t="shared" si="0"/>
        <v>1 спортивный разряд</v>
      </c>
    </row>
    <row r="12" spans="1:6" x14ac:dyDescent="0.3">
      <c r="A12" s="63">
        <v>6</v>
      </c>
      <c r="B12" s="89" t="s">
        <v>882</v>
      </c>
      <c r="C12" s="89" t="s">
        <v>177</v>
      </c>
      <c r="D12" s="29">
        <v>8.7326388888888892E-4</v>
      </c>
      <c r="E12" s="28" t="s">
        <v>980</v>
      </c>
      <c r="F12" s="100" t="str">
        <f t="shared" si="0"/>
        <v>1 спортивный разряд</v>
      </c>
    </row>
    <row r="13" spans="1:6" x14ac:dyDescent="0.3">
      <c r="A13" s="63">
        <v>7</v>
      </c>
      <c r="B13" s="89" t="s">
        <v>722</v>
      </c>
      <c r="C13" s="89" t="s">
        <v>15</v>
      </c>
      <c r="D13" s="29">
        <v>8.734953703703704E-4</v>
      </c>
      <c r="E13" s="28" t="s">
        <v>752</v>
      </c>
      <c r="F13" s="100" t="str">
        <f t="shared" si="0"/>
        <v>1 спортивный разряд</v>
      </c>
    </row>
    <row r="14" spans="1:6" x14ac:dyDescent="0.3">
      <c r="A14" s="63">
        <v>8</v>
      </c>
      <c r="B14" s="89" t="s">
        <v>718</v>
      </c>
      <c r="C14" s="89" t="s">
        <v>15</v>
      </c>
      <c r="D14" s="29">
        <v>8.7557870370370372E-4</v>
      </c>
      <c r="E14" s="28" t="s">
        <v>752</v>
      </c>
      <c r="F14" s="100" t="str">
        <f t="shared" si="0"/>
        <v>1 спортивный разряд</v>
      </c>
    </row>
    <row r="15" spans="1:6" x14ac:dyDescent="0.3">
      <c r="A15" s="63">
        <v>9</v>
      </c>
      <c r="B15" s="89" t="s">
        <v>403</v>
      </c>
      <c r="C15" s="89" t="s">
        <v>13</v>
      </c>
      <c r="D15" s="29">
        <v>8.8284722222222226E-4</v>
      </c>
      <c r="E15" s="28" t="s">
        <v>596</v>
      </c>
      <c r="F15" s="100" t="str">
        <f t="shared" si="0"/>
        <v>1 спортивный разряд</v>
      </c>
    </row>
    <row r="16" spans="1:6" x14ac:dyDescent="0.3">
      <c r="A16" s="63">
        <v>10</v>
      </c>
      <c r="B16" s="89" t="s">
        <v>559</v>
      </c>
      <c r="C16" s="89" t="s">
        <v>519</v>
      </c>
      <c r="D16" s="29">
        <v>8.8310185185185182E-4</v>
      </c>
      <c r="E16" s="28" t="s">
        <v>597</v>
      </c>
      <c r="F16" s="100" t="str">
        <f t="shared" si="0"/>
        <v>1 спортивный разряд</v>
      </c>
    </row>
    <row r="17" spans="1:6" x14ac:dyDescent="0.3">
      <c r="A17" s="63">
        <v>11</v>
      </c>
      <c r="B17" s="89" t="s">
        <v>396</v>
      </c>
      <c r="C17" s="89" t="s">
        <v>13</v>
      </c>
      <c r="D17" s="29">
        <v>8.8679398148148146E-4</v>
      </c>
      <c r="E17" s="28" t="s">
        <v>596</v>
      </c>
      <c r="F17" s="100" t="str">
        <f t="shared" si="0"/>
        <v>1 спортивный разряд</v>
      </c>
    </row>
    <row r="18" spans="1:6" x14ac:dyDescent="0.3">
      <c r="A18" s="63">
        <v>12</v>
      </c>
      <c r="B18" s="89" t="s">
        <v>560</v>
      </c>
      <c r="C18" s="89" t="s">
        <v>519</v>
      </c>
      <c r="D18" s="29">
        <v>8.8703703703703709E-4</v>
      </c>
      <c r="E18" s="28" t="s">
        <v>597</v>
      </c>
      <c r="F18" s="100" t="str">
        <f t="shared" si="0"/>
        <v>1 спортивный разряд</v>
      </c>
    </row>
    <row r="19" spans="1:6" x14ac:dyDescent="0.3">
      <c r="A19" s="63">
        <v>13</v>
      </c>
      <c r="B19" s="89" t="s">
        <v>412</v>
      </c>
      <c r="C19" s="89" t="s">
        <v>260</v>
      </c>
      <c r="D19" s="29">
        <v>8.9228009259259263E-4</v>
      </c>
      <c r="E19" s="28" t="s">
        <v>596</v>
      </c>
      <c r="F19" s="100" t="str">
        <f t="shared" si="0"/>
        <v>1 спортивный разряд</v>
      </c>
    </row>
    <row r="20" spans="1:6" x14ac:dyDescent="0.3">
      <c r="A20" s="63">
        <v>14</v>
      </c>
      <c r="B20" s="89" t="s">
        <v>413</v>
      </c>
      <c r="C20" s="89" t="s">
        <v>176</v>
      </c>
      <c r="D20" s="29">
        <v>8.9280092592592601E-4</v>
      </c>
      <c r="E20" s="28" t="s">
        <v>596</v>
      </c>
      <c r="F20" s="100" t="str">
        <f t="shared" si="0"/>
        <v>1 спортивный разряд</v>
      </c>
    </row>
    <row r="21" spans="1:6" x14ac:dyDescent="0.3">
      <c r="A21" s="63">
        <v>15</v>
      </c>
      <c r="B21" s="89" t="s">
        <v>340</v>
      </c>
      <c r="C21" s="89" t="s">
        <v>170</v>
      </c>
      <c r="D21" s="29">
        <v>8.9490740740740731E-4</v>
      </c>
      <c r="E21" s="28" t="s">
        <v>597</v>
      </c>
      <c r="F21" s="100" t="str">
        <f t="shared" si="0"/>
        <v>1 спортивный разряд</v>
      </c>
    </row>
    <row r="22" spans="1:6" x14ac:dyDescent="0.3">
      <c r="A22" s="63">
        <v>16</v>
      </c>
      <c r="B22" s="89" t="s">
        <v>724</v>
      </c>
      <c r="C22" s="89" t="s">
        <v>175</v>
      </c>
      <c r="D22" s="29">
        <v>8.9618055555555566E-4</v>
      </c>
      <c r="E22" s="28" t="s">
        <v>752</v>
      </c>
      <c r="F22" s="100" t="str">
        <f t="shared" si="0"/>
        <v>1 спортивный разряд</v>
      </c>
    </row>
    <row r="23" spans="1:6" x14ac:dyDescent="0.3">
      <c r="A23" s="63">
        <v>17</v>
      </c>
      <c r="B23" s="89" t="s">
        <v>721</v>
      </c>
      <c r="C23" s="89" t="s">
        <v>15</v>
      </c>
      <c r="D23" s="29">
        <v>8.9618055555555566E-4</v>
      </c>
      <c r="E23" s="28" t="s">
        <v>752</v>
      </c>
      <c r="F23" s="100" t="str">
        <f t="shared" si="0"/>
        <v>1 спортивный разряд</v>
      </c>
    </row>
    <row r="24" spans="1:6" x14ac:dyDescent="0.3">
      <c r="A24" s="63">
        <v>18</v>
      </c>
      <c r="B24" s="89" t="s">
        <v>561</v>
      </c>
      <c r="C24" s="89" t="s">
        <v>170</v>
      </c>
      <c r="D24" s="29">
        <v>8.9872685185185194E-4</v>
      </c>
      <c r="E24" s="28" t="s">
        <v>597</v>
      </c>
      <c r="F24" s="100" t="str">
        <f t="shared" si="0"/>
        <v>1 спортивный разряд</v>
      </c>
    </row>
    <row r="25" spans="1:6" x14ac:dyDescent="0.3">
      <c r="A25" s="63">
        <v>19</v>
      </c>
      <c r="B25" s="89" t="s">
        <v>879</v>
      </c>
      <c r="C25" s="89" t="s">
        <v>177</v>
      </c>
      <c r="D25" s="29">
        <v>8.9895833333333332E-4</v>
      </c>
      <c r="E25" s="28" t="s">
        <v>980</v>
      </c>
      <c r="F25" s="100" t="str">
        <f t="shared" si="0"/>
        <v>1 спортивный разряд</v>
      </c>
    </row>
    <row r="26" spans="1:6" x14ac:dyDescent="0.3">
      <c r="A26" s="63">
        <v>20</v>
      </c>
      <c r="B26" s="89" t="s">
        <v>564</v>
      </c>
      <c r="C26" s="89" t="s">
        <v>519</v>
      </c>
      <c r="D26" s="29">
        <v>9.0532407407407402E-4</v>
      </c>
      <c r="E26" s="28" t="s">
        <v>597</v>
      </c>
      <c r="F26" s="100" t="str">
        <f t="shared" si="0"/>
        <v>1 спортивный разряд</v>
      </c>
    </row>
    <row r="27" spans="1:6" x14ac:dyDescent="0.3">
      <c r="A27" s="63">
        <v>21</v>
      </c>
      <c r="B27" s="89" t="s">
        <v>414</v>
      </c>
      <c r="C27" s="89" t="s">
        <v>176</v>
      </c>
      <c r="D27" s="29">
        <v>9.0732638888888894E-4</v>
      </c>
      <c r="E27" s="28" t="s">
        <v>596</v>
      </c>
      <c r="F27" s="100" t="str">
        <f t="shared" si="0"/>
        <v>1 спортивный разряд</v>
      </c>
    </row>
    <row r="28" spans="1:6" x14ac:dyDescent="0.3">
      <c r="A28" s="63">
        <v>22</v>
      </c>
      <c r="B28" s="89" t="s">
        <v>566</v>
      </c>
      <c r="C28" s="89" t="s">
        <v>170</v>
      </c>
      <c r="D28" s="29">
        <v>9.113425925925925E-4</v>
      </c>
      <c r="E28" s="28" t="s">
        <v>597</v>
      </c>
      <c r="F28" s="100" t="str">
        <f t="shared" si="0"/>
        <v>1 спортивный разряд</v>
      </c>
    </row>
    <row r="29" spans="1:6" x14ac:dyDescent="0.3">
      <c r="A29" s="63">
        <v>23</v>
      </c>
      <c r="B29" s="89" t="s">
        <v>425</v>
      </c>
      <c r="C29" s="89" t="s">
        <v>13</v>
      </c>
      <c r="D29" s="29">
        <v>9.1239583333333342E-4</v>
      </c>
      <c r="E29" s="28" t="s">
        <v>596</v>
      </c>
      <c r="F29" s="100" t="str">
        <f t="shared" si="0"/>
        <v>1 спортивный разряд</v>
      </c>
    </row>
    <row r="30" spans="1:6" x14ac:dyDescent="0.3">
      <c r="A30" s="63">
        <v>24</v>
      </c>
      <c r="B30" s="89" t="s">
        <v>719</v>
      </c>
      <c r="C30" s="89" t="s">
        <v>643</v>
      </c>
      <c r="D30" s="29">
        <v>9.1365740740740741E-4</v>
      </c>
      <c r="E30" s="28" t="s">
        <v>752</v>
      </c>
      <c r="F30" s="100" t="str">
        <f t="shared" si="0"/>
        <v>1 спортивный разряд</v>
      </c>
    </row>
    <row r="31" spans="1:6" x14ac:dyDescent="0.3">
      <c r="A31" s="63">
        <v>25</v>
      </c>
      <c r="B31" s="89" t="s">
        <v>725</v>
      </c>
      <c r="C31" s="89" t="s">
        <v>645</v>
      </c>
      <c r="D31" s="29">
        <v>9.1469907407407407E-4</v>
      </c>
      <c r="E31" s="28" t="s">
        <v>752</v>
      </c>
      <c r="F31" s="100" t="str">
        <f t="shared" si="0"/>
        <v>2 спортивный разряд</v>
      </c>
    </row>
    <row r="32" spans="1:6" x14ac:dyDescent="0.3">
      <c r="A32" s="63">
        <v>26</v>
      </c>
      <c r="B32" s="89" t="s">
        <v>754</v>
      </c>
      <c r="C32" s="89" t="s">
        <v>37</v>
      </c>
      <c r="D32" s="29">
        <v>9.1597222222222221E-4</v>
      </c>
      <c r="E32" s="28" t="s">
        <v>827</v>
      </c>
      <c r="F32" s="100" t="str">
        <f t="shared" si="0"/>
        <v>2 спортивный разряд</v>
      </c>
    </row>
    <row r="33" spans="1:6" x14ac:dyDescent="0.3">
      <c r="A33" s="63">
        <v>27</v>
      </c>
      <c r="B33" s="89" t="s">
        <v>397</v>
      </c>
      <c r="C33" s="89" t="s">
        <v>13</v>
      </c>
      <c r="D33" s="29">
        <v>9.1618055555555561E-4</v>
      </c>
      <c r="E33" s="28" t="s">
        <v>596</v>
      </c>
      <c r="F33" s="100" t="str">
        <f t="shared" si="0"/>
        <v>2 спортивный разряд</v>
      </c>
    </row>
    <row r="34" spans="1:6" x14ac:dyDescent="0.3">
      <c r="A34" s="63">
        <v>28</v>
      </c>
      <c r="B34" s="89" t="s">
        <v>399</v>
      </c>
      <c r="C34" s="89" t="s">
        <v>13</v>
      </c>
      <c r="D34" s="29">
        <v>9.1682870370370366E-4</v>
      </c>
      <c r="E34" s="28" t="s">
        <v>596</v>
      </c>
      <c r="F34" s="100" t="str">
        <f t="shared" si="0"/>
        <v>2 спортивный разряд</v>
      </c>
    </row>
    <row r="35" spans="1:6" x14ac:dyDescent="0.3">
      <c r="A35" s="63">
        <v>29</v>
      </c>
      <c r="B35" s="89" t="s">
        <v>881</v>
      </c>
      <c r="C35" s="89" t="s">
        <v>178</v>
      </c>
      <c r="D35" s="29">
        <v>9.1724537037037035E-4</v>
      </c>
      <c r="E35" s="28" t="s">
        <v>980</v>
      </c>
      <c r="F35" s="100" t="str">
        <f t="shared" si="0"/>
        <v>2 спортивный разряд</v>
      </c>
    </row>
    <row r="36" spans="1:6" x14ac:dyDescent="0.3">
      <c r="A36" s="63">
        <v>30</v>
      </c>
      <c r="B36" s="89" t="s">
        <v>877</v>
      </c>
      <c r="C36" s="89" t="s">
        <v>177</v>
      </c>
      <c r="D36" s="29">
        <v>9.1840277777777775E-4</v>
      </c>
      <c r="E36" s="28" t="s">
        <v>980</v>
      </c>
      <c r="F36" s="100" t="str">
        <f t="shared" si="0"/>
        <v>2 спортивный разряд</v>
      </c>
    </row>
    <row r="37" spans="1:6" x14ac:dyDescent="0.3">
      <c r="A37" s="63">
        <v>31</v>
      </c>
      <c r="B37" s="89" t="s">
        <v>398</v>
      </c>
      <c r="C37" s="89" t="s">
        <v>13</v>
      </c>
      <c r="D37" s="29">
        <v>9.1916666666666666E-4</v>
      </c>
      <c r="E37" s="28" t="s">
        <v>596</v>
      </c>
      <c r="F37" s="100" t="str">
        <f t="shared" si="0"/>
        <v>2 спортивный разряд</v>
      </c>
    </row>
    <row r="38" spans="1:6" x14ac:dyDescent="0.3">
      <c r="A38" s="63">
        <v>32</v>
      </c>
      <c r="B38" s="89" t="s">
        <v>737</v>
      </c>
      <c r="C38" s="89" t="s">
        <v>175</v>
      </c>
      <c r="D38" s="29">
        <v>9.2129629629629625E-4</v>
      </c>
      <c r="E38" s="28" t="s">
        <v>752</v>
      </c>
      <c r="F38" s="100" t="str">
        <f t="shared" si="0"/>
        <v>2 спортивный разряд</v>
      </c>
    </row>
    <row r="39" spans="1:6" x14ac:dyDescent="0.3">
      <c r="A39" s="63">
        <v>33</v>
      </c>
      <c r="B39" s="89" t="s">
        <v>420</v>
      </c>
      <c r="C39" s="89" t="s">
        <v>176</v>
      </c>
      <c r="D39" s="29">
        <v>9.2574074074074065E-4</v>
      </c>
      <c r="E39" s="28" t="s">
        <v>596</v>
      </c>
      <c r="F39" s="100" t="str">
        <f t="shared" si="0"/>
        <v>2 спортивный разряд</v>
      </c>
    </row>
    <row r="40" spans="1:6" x14ac:dyDescent="0.3">
      <c r="A40" s="63">
        <v>34</v>
      </c>
      <c r="B40" s="89" t="s">
        <v>880</v>
      </c>
      <c r="C40" s="89" t="s">
        <v>172</v>
      </c>
      <c r="D40" s="29">
        <v>9.2581018518518511E-4</v>
      </c>
      <c r="E40" s="28" t="s">
        <v>980</v>
      </c>
      <c r="F40" s="100" t="str">
        <f t="shared" si="0"/>
        <v>2 спортивный разряд</v>
      </c>
    </row>
    <row r="41" spans="1:6" x14ac:dyDescent="0.3">
      <c r="A41" s="63">
        <v>35</v>
      </c>
      <c r="B41" s="89" t="s">
        <v>753</v>
      </c>
      <c r="C41" s="89" t="s">
        <v>37</v>
      </c>
      <c r="D41" s="29">
        <v>9.2592592592592596E-4</v>
      </c>
      <c r="E41" s="28" t="s">
        <v>827</v>
      </c>
      <c r="F41" s="100" t="str">
        <f t="shared" si="0"/>
        <v>2 спортивный разряд</v>
      </c>
    </row>
    <row r="42" spans="1:6" x14ac:dyDescent="0.3">
      <c r="A42" s="63">
        <v>36</v>
      </c>
      <c r="B42" s="89" t="s">
        <v>755</v>
      </c>
      <c r="C42" s="89" t="s">
        <v>756</v>
      </c>
      <c r="D42" s="29">
        <v>9.2592592592592596E-4</v>
      </c>
      <c r="E42" s="28" t="s">
        <v>827</v>
      </c>
      <c r="F42" s="100" t="str">
        <f t="shared" si="0"/>
        <v>2 спортивный разряд</v>
      </c>
    </row>
    <row r="43" spans="1:6" x14ac:dyDescent="0.3">
      <c r="A43" s="63">
        <v>37</v>
      </c>
      <c r="B43" s="89" t="s">
        <v>727</v>
      </c>
      <c r="C43" s="89" t="s">
        <v>15</v>
      </c>
      <c r="D43" s="29">
        <v>9.266203703703704E-4</v>
      </c>
      <c r="E43" s="28" t="s">
        <v>752</v>
      </c>
      <c r="F43" s="100" t="str">
        <f t="shared" si="0"/>
        <v>2 спортивный разряд</v>
      </c>
    </row>
    <row r="44" spans="1:6" x14ac:dyDescent="0.3">
      <c r="A44" s="63">
        <v>38</v>
      </c>
      <c r="B44" s="89" t="s">
        <v>563</v>
      </c>
      <c r="C44" s="89" t="s">
        <v>519</v>
      </c>
      <c r="D44" s="29">
        <v>9.2777777777777769E-4</v>
      </c>
      <c r="E44" s="28" t="s">
        <v>597</v>
      </c>
      <c r="F44" s="100" t="str">
        <f t="shared" si="0"/>
        <v>2 спортивный разряд</v>
      </c>
    </row>
    <row r="45" spans="1:6" x14ac:dyDescent="0.3">
      <c r="A45" s="63">
        <v>39</v>
      </c>
      <c r="B45" s="89" t="s">
        <v>417</v>
      </c>
      <c r="C45" s="89" t="s">
        <v>13</v>
      </c>
      <c r="D45" s="29">
        <v>9.2778935185185184E-4</v>
      </c>
      <c r="E45" s="28" t="s">
        <v>596</v>
      </c>
      <c r="F45" s="100" t="str">
        <f t="shared" si="0"/>
        <v>2 спортивный разряд</v>
      </c>
    </row>
    <row r="46" spans="1:6" x14ac:dyDescent="0.3">
      <c r="A46" s="63">
        <v>40</v>
      </c>
      <c r="B46" s="89" t="s">
        <v>885</v>
      </c>
      <c r="C46" s="89" t="s">
        <v>857</v>
      </c>
      <c r="D46" s="29">
        <v>9.2881944444444446E-4</v>
      </c>
      <c r="E46" s="28" t="s">
        <v>980</v>
      </c>
      <c r="F46" s="100" t="str">
        <f t="shared" si="0"/>
        <v>2 спортивный разряд</v>
      </c>
    </row>
    <row r="47" spans="1:6" x14ac:dyDescent="0.3">
      <c r="A47" s="63">
        <v>41</v>
      </c>
      <c r="B47" s="89" t="s">
        <v>401</v>
      </c>
      <c r="C47" s="89" t="s">
        <v>169</v>
      </c>
      <c r="D47" s="29">
        <v>9.3070601851851843E-4</v>
      </c>
      <c r="E47" s="28" t="s">
        <v>596</v>
      </c>
      <c r="F47" s="100" t="str">
        <f t="shared" si="0"/>
        <v>2 спортивный разряд</v>
      </c>
    </row>
    <row r="48" spans="1:6" x14ac:dyDescent="0.3">
      <c r="A48" s="63">
        <v>42</v>
      </c>
      <c r="B48" s="89" t="s">
        <v>405</v>
      </c>
      <c r="C48" s="89" t="s">
        <v>169</v>
      </c>
      <c r="D48" s="29">
        <v>9.3160879629629626E-4</v>
      </c>
      <c r="E48" s="28" t="s">
        <v>596</v>
      </c>
      <c r="F48" s="100" t="str">
        <f t="shared" si="0"/>
        <v>2 спортивный разряд</v>
      </c>
    </row>
    <row r="49" spans="1:6" x14ac:dyDescent="0.3">
      <c r="A49" s="63">
        <v>43</v>
      </c>
      <c r="B49" s="89" t="s">
        <v>572</v>
      </c>
      <c r="C49" s="89" t="s">
        <v>170</v>
      </c>
      <c r="D49" s="29">
        <v>9.3229166666666666E-4</v>
      </c>
      <c r="E49" s="28" t="s">
        <v>597</v>
      </c>
      <c r="F49" s="100" t="str">
        <f t="shared" si="0"/>
        <v>2 спортивный разряд</v>
      </c>
    </row>
    <row r="50" spans="1:6" x14ac:dyDescent="0.3">
      <c r="A50" s="63">
        <v>44</v>
      </c>
      <c r="B50" s="89" t="s">
        <v>751</v>
      </c>
      <c r="C50" s="89" t="s">
        <v>175</v>
      </c>
      <c r="D50" s="29">
        <v>9.3310185185185195E-4</v>
      </c>
      <c r="E50" s="28" t="s">
        <v>752</v>
      </c>
      <c r="F50" s="100" t="str">
        <f t="shared" si="0"/>
        <v>2 спортивный разряд</v>
      </c>
    </row>
    <row r="51" spans="1:6" x14ac:dyDescent="0.3">
      <c r="A51" s="63">
        <v>45</v>
      </c>
      <c r="B51" s="89" t="s">
        <v>569</v>
      </c>
      <c r="C51" s="89" t="s">
        <v>170</v>
      </c>
      <c r="D51" s="29">
        <v>9.3333333333333332E-4</v>
      </c>
      <c r="E51" s="28" t="s">
        <v>597</v>
      </c>
      <c r="F51" s="100" t="str">
        <f t="shared" si="0"/>
        <v>2 спортивный разряд</v>
      </c>
    </row>
    <row r="52" spans="1:6" x14ac:dyDescent="0.3">
      <c r="A52" s="63">
        <v>46</v>
      </c>
      <c r="B52" s="89" t="s">
        <v>423</v>
      </c>
      <c r="C52" s="89" t="s">
        <v>169</v>
      </c>
      <c r="D52" s="29">
        <v>9.3402777777777776E-4</v>
      </c>
      <c r="E52" s="28" t="s">
        <v>596</v>
      </c>
      <c r="F52" s="100" t="str">
        <f t="shared" si="0"/>
        <v>2 спортивный разряд</v>
      </c>
    </row>
    <row r="53" spans="1:6" x14ac:dyDescent="0.3">
      <c r="A53" s="63">
        <v>47</v>
      </c>
      <c r="B53" s="89" t="s">
        <v>1009</v>
      </c>
      <c r="C53" s="89" t="s">
        <v>758</v>
      </c>
      <c r="D53" s="29">
        <v>9.4189814814814809E-4</v>
      </c>
      <c r="E53" s="28" t="s">
        <v>827</v>
      </c>
      <c r="F53" s="100" t="str">
        <f t="shared" si="0"/>
        <v>2 спортивный разряд</v>
      </c>
    </row>
    <row r="54" spans="1:6" x14ac:dyDescent="0.3">
      <c r="A54" s="63">
        <v>48</v>
      </c>
      <c r="B54" s="89" t="s">
        <v>433</v>
      </c>
      <c r="C54" s="89" t="s">
        <v>13</v>
      </c>
      <c r="D54" s="29">
        <v>9.4394675925925928E-4</v>
      </c>
      <c r="E54" s="28" t="s">
        <v>596</v>
      </c>
      <c r="F54" s="100" t="str">
        <f t="shared" si="0"/>
        <v>2 спортивный разряд</v>
      </c>
    </row>
    <row r="55" spans="1:6" x14ac:dyDescent="0.3">
      <c r="A55" s="63">
        <v>49</v>
      </c>
      <c r="B55" s="89" t="s">
        <v>571</v>
      </c>
      <c r="C55" s="89" t="s">
        <v>519</v>
      </c>
      <c r="D55" s="29">
        <v>9.459490740740741E-4</v>
      </c>
      <c r="E55" s="28" t="s">
        <v>597</v>
      </c>
      <c r="F55" s="100" t="str">
        <f t="shared" si="0"/>
        <v>2 спортивный разряд</v>
      </c>
    </row>
    <row r="56" spans="1:6" x14ac:dyDescent="0.3">
      <c r="A56" s="63">
        <v>50</v>
      </c>
      <c r="B56" s="89" t="s">
        <v>565</v>
      </c>
      <c r="C56" s="89" t="s">
        <v>519</v>
      </c>
      <c r="D56" s="29">
        <v>9.4641203703703695E-4</v>
      </c>
      <c r="E56" s="28" t="s">
        <v>597</v>
      </c>
      <c r="F56" s="100" t="str">
        <f t="shared" si="0"/>
        <v>2 спортивный разряд</v>
      </c>
    </row>
    <row r="57" spans="1:6" x14ac:dyDescent="0.3">
      <c r="A57" s="63">
        <v>51</v>
      </c>
      <c r="B57" s="89" t="s">
        <v>726</v>
      </c>
      <c r="C57" s="89" t="s">
        <v>175</v>
      </c>
      <c r="D57" s="29">
        <v>9.4976851851851852E-4</v>
      </c>
      <c r="E57" s="28" t="s">
        <v>752</v>
      </c>
      <c r="F57" s="100" t="str">
        <f t="shared" si="0"/>
        <v>3 спортивный разряд</v>
      </c>
    </row>
    <row r="58" spans="1:6" x14ac:dyDescent="0.3">
      <c r="A58" s="63">
        <v>52</v>
      </c>
      <c r="B58" s="89" t="s">
        <v>889</v>
      </c>
      <c r="C58" s="89" t="s">
        <v>178</v>
      </c>
      <c r="D58" s="29">
        <v>9.5324074074074072E-4</v>
      </c>
      <c r="E58" s="28" t="s">
        <v>980</v>
      </c>
      <c r="F58" s="100" t="str">
        <f t="shared" si="0"/>
        <v>3 спортивный разряд</v>
      </c>
    </row>
    <row r="59" spans="1:6" x14ac:dyDescent="0.3">
      <c r="A59" s="63">
        <v>53</v>
      </c>
      <c r="B59" s="89" t="s">
        <v>567</v>
      </c>
      <c r="C59" s="89" t="s">
        <v>170</v>
      </c>
      <c r="D59" s="29">
        <v>9.5381944444444442E-4</v>
      </c>
      <c r="E59" s="28" t="s">
        <v>597</v>
      </c>
      <c r="F59" s="100" t="str">
        <f t="shared" si="0"/>
        <v>3 спортивный разряд</v>
      </c>
    </row>
    <row r="60" spans="1:6" x14ac:dyDescent="0.3">
      <c r="A60" s="63">
        <v>54</v>
      </c>
      <c r="B60" s="89" t="s">
        <v>884</v>
      </c>
      <c r="C60" s="89" t="s">
        <v>177</v>
      </c>
      <c r="D60" s="29">
        <v>9.5590277777777785E-4</v>
      </c>
      <c r="E60" s="28" t="s">
        <v>980</v>
      </c>
      <c r="F60" s="100" t="str">
        <f t="shared" si="0"/>
        <v>3 спортивный разряд</v>
      </c>
    </row>
    <row r="61" spans="1:6" x14ac:dyDescent="0.3">
      <c r="A61" s="63">
        <v>55</v>
      </c>
      <c r="B61" s="89" t="s">
        <v>757</v>
      </c>
      <c r="C61" s="89" t="s">
        <v>37</v>
      </c>
      <c r="D61" s="29">
        <v>9.586805555555555E-4</v>
      </c>
      <c r="E61" s="28" t="s">
        <v>827</v>
      </c>
      <c r="F61" s="100" t="str">
        <f t="shared" si="0"/>
        <v>3 спортивный разряд</v>
      </c>
    </row>
    <row r="62" spans="1:6" x14ac:dyDescent="0.3">
      <c r="A62" s="63">
        <v>56</v>
      </c>
      <c r="B62" s="89" t="s">
        <v>226</v>
      </c>
      <c r="C62" s="89" t="s">
        <v>758</v>
      </c>
      <c r="D62" s="29">
        <v>9.5879629629629635E-4</v>
      </c>
      <c r="E62" s="28" t="s">
        <v>827</v>
      </c>
      <c r="F62" s="100" t="str">
        <f t="shared" si="0"/>
        <v>3 спортивный разряд</v>
      </c>
    </row>
    <row r="63" spans="1:6" x14ac:dyDescent="0.3">
      <c r="A63" s="63">
        <v>57</v>
      </c>
      <c r="B63" s="89" t="s">
        <v>898</v>
      </c>
      <c r="C63" s="89" t="s">
        <v>178</v>
      </c>
      <c r="D63" s="29">
        <v>9.5949074074074079E-4</v>
      </c>
      <c r="E63" s="28" t="s">
        <v>980</v>
      </c>
      <c r="F63" s="100" t="str">
        <f t="shared" si="0"/>
        <v>3 спортивный разряд</v>
      </c>
    </row>
    <row r="64" spans="1:6" x14ac:dyDescent="0.3">
      <c r="A64" s="63">
        <v>58</v>
      </c>
      <c r="B64" s="89" t="s">
        <v>416</v>
      </c>
      <c r="C64" s="89" t="s">
        <v>13</v>
      </c>
      <c r="D64" s="29">
        <v>9.6041666666666671E-4</v>
      </c>
      <c r="E64" s="28" t="s">
        <v>596</v>
      </c>
      <c r="F64" s="100" t="str">
        <f t="shared" si="0"/>
        <v>3 спортивный разряд</v>
      </c>
    </row>
    <row r="65" spans="1:6" x14ac:dyDescent="0.3">
      <c r="A65" s="63">
        <v>59</v>
      </c>
      <c r="B65" s="89" t="s">
        <v>886</v>
      </c>
      <c r="C65" s="89" t="s">
        <v>177</v>
      </c>
      <c r="D65" s="29">
        <v>9.6076388888888893E-4</v>
      </c>
      <c r="E65" s="28" t="s">
        <v>980</v>
      </c>
      <c r="F65" s="100" t="str">
        <f t="shared" si="0"/>
        <v>3 спортивный разряд</v>
      </c>
    </row>
    <row r="66" spans="1:6" x14ac:dyDescent="0.3">
      <c r="A66" s="63">
        <v>60</v>
      </c>
      <c r="B66" s="89" t="s">
        <v>408</v>
      </c>
      <c r="C66" s="89" t="s">
        <v>169</v>
      </c>
      <c r="D66" s="29">
        <v>9.6196759259259261E-4</v>
      </c>
      <c r="E66" s="28" t="s">
        <v>596</v>
      </c>
      <c r="F66" s="100" t="str">
        <f t="shared" si="0"/>
        <v>3 спортивный разряд</v>
      </c>
    </row>
    <row r="67" spans="1:6" x14ac:dyDescent="0.3">
      <c r="A67" s="63">
        <v>61</v>
      </c>
      <c r="B67" s="89" t="s">
        <v>411</v>
      </c>
      <c r="C67" s="89" t="s">
        <v>169</v>
      </c>
      <c r="D67" s="29">
        <v>9.6201388888888888E-4</v>
      </c>
      <c r="E67" s="28" t="s">
        <v>596</v>
      </c>
      <c r="F67" s="100" t="str">
        <f t="shared" si="0"/>
        <v>3 спортивный разряд</v>
      </c>
    </row>
    <row r="68" spans="1:6" x14ac:dyDescent="0.3">
      <c r="A68" s="63">
        <v>62</v>
      </c>
      <c r="B68" s="89" t="s">
        <v>402</v>
      </c>
      <c r="C68" s="89" t="s">
        <v>13</v>
      </c>
      <c r="D68" s="29">
        <v>9.620717592592593E-4</v>
      </c>
      <c r="E68" s="28" t="s">
        <v>596</v>
      </c>
      <c r="F68" s="100" t="str">
        <f t="shared" si="0"/>
        <v>3 спортивный разряд</v>
      </c>
    </row>
    <row r="69" spans="1:6" x14ac:dyDescent="0.3">
      <c r="A69" s="63">
        <v>63</v>
      </c>
      <c r="B69" s="89" t="s">
        <v>887</v>
      </c>
      <c r="C69" s="89" t="s">
        <v>177</v>
      </c>
      <c r="D69" s="29">
        <v>9.6331018518518521E-4</v>
      </c>
      <c r="E69" s="28" t="s">
        <v>980</v>
      </c>
      <c r="F69" s="100" t="str">
        <f t="shared" si="0"/>
        <v>3 спортивный разряд</v>
      </c>
    </row>
    <row r="70" spans="1:6" x14ac:dyDescent="0.3">
      <c r="A70" s="63">
        <v>64</v>
      </c>
      <c r="B70" s="89" t="s">
        <v>766</v>
      </c>
      <c r="C70" s="89" t="s">
        <v>37</v>
      </c>
      <c r="D70" s="29">
        <v>9.6388888888888891E-4</v>
      </c>
      <c r="E70" s="28" t="s">
        <v>827</v>
      </c>
      <c r="F70" s="100" t="str">
        <f t="shared" si="0"/>
        <v>3 спортивный разряд</v>
      </c>
    </row>
    <row r="71" spans="1:6" x14ac:dyDescent="0.3">
      <c r="A71" s="63">
        <v>65</v>
      </c>
      <c r="B71" s="89" t="s">
        <v>418</v>
      </c>
      <c r="C71" s="89" t="s">
        <v>169</v>
      </c>
      <c r="D71" s="29">
        <v>9.6516203703703705E-4</v>
      </c>
      <c r="E71" s="28" t="s">
        <v>596</v>
      </c>
      <c r="F71" s="100" t="str">
        <f t="shared" si="0"/>
        <v>3 спортивный разряд</v>
      </c>
    </row>
    <row r="72" spans="1:6" x14ac:dyDescent="0.3">
      <c r="A72" s="63">
        <v>66</v>
      </c>
      <c r="B72" s="89" t="s">
        <v>883</v>
      </c>
      <c r="C72" s="89" t="s">
        <v>177</v>
      </c>
      <c r="D72" s="29">
        <v>9.6608796296296297E-4</v>
      </c>
      <c r="E72" s="28" t="s">
        <v>980</v>
      </c>
      <c r="F72" s="100" t="str">
        <f t="shared" ref="F72:F135" si="1">IF(D72&lt;=75/86400,"кандидат в мастера спорта",IF(D72&lt;=79/86400,"1 спортивный разряд",IF(D72&lt;=82/86400,"2 спортивный разряд",IF(D72&lt;=94/86400,"3 спортивный разряд",IF(D72&lt;=100/86400,"1 юношеский разряд",IF(D72&lt;=108/86400,"2 юношеский разряд",IF(D72&lt;=118/86400,"3 юношеский разряд","")))))))</f>
        <v>3 спортивный разряд</v>
      </c>
    </row>
    <row r="73" spans="1:6" x14ac:dyDescent="0.3">
      <c r="A73" s="63">
        <v>67</v>
      </c>
      <c r="B73" s="89" t="s">
        <v>738</v>
      </c>
      <c r="C73" s="89" t="s">
        <v>645</v>
      </c>
      <c r="D73" s="29">
        <v>9.6898148148148147E-4</v>
      </c>
      <c r="E73" s="28" t="s">
        <v>752</v>
      </c>
      <c r="F73" s="100" t="str">
        <f t="shared" si="1"/>
        <v>3 спортивный разряд</v>
      </c>
    </row>
    <row r="74" spans="1:6" x14ac:dyDescent="0.3">
      <c r="A74" s="63">
        <v>68</v>
      </c>
      <c r="B74" s="89" t="s">
        <v>899</v>
      </c>
      <c r="C74" s="89" t="s">
        <v>177</v>
      </c>
      <c r="D74" s="29">
        <v>9.6944444444444454E-4</v>
      </c>
      <c r="E74" s="28" t="s">
        <v>980</v>
      </c>
      <c r="F74" s="100" t="str">
        <f t="shared" si="1"/>
        <v>3 спортивный разряд</v>
      </c>
    </row>
    <row r="75" spans="1:6" x14ac:dyDescent="0.3">
      <c r="A75" s="63">
        <v>69</v>
      </c>
      <c r="B75" s="89" t="s">
        <v>890</v>
      </c>
      <c r="C75" s="89" t="s">
        <v>178</v>
      </c>
      <c r="D75" s="29">
        <v>9.7210648148148145E-4</v>
      </c>
      <c r="E75" s="28" t="s">
        <v>980</v>
      </c>
      <c r="F75" s="100" t="str">
        <f t="shared" si="1"/>
        <v>3 спортивный разряд</v>
      </c>
    </row>
    <row r="76" spans="1:6" x14ac:dyDescent="0.3">
      <c r="A76" s="63">
        <v>70</v>
      </c>
      <c r="B76" s="89" t="s">
        <v>728</v>
      </c>
      <c r="C76" s="89" t="s">
        <v>15</v>
      </c>
      <c r="D76" s="29">
        <v>9.7245370370370367E-4</v>
      </c>
      <c r="E76" s="28" t="s">
        <v>752</v>
      </c>
      <c r="F76" s="100" t="str">
        <f t="shared" si="1"/>
        <v>3 спортивный разряд</v>
      </c>
    </row>
    <row r="77" spans="1:6" x14ac:dyDescent="0.3">
      <c r="A77" s="63">
        <v>71</v>
      </c>
      <c r="B77" s="89" t="s">
        <v>733</v>
      </c>
      <c r="C77" s="89" t="s">
        <v>15</v>
      </c>
      <c r="D77" s="29">
        <v>9.7442129629629626E-4</v>
      </c>
      <c r="E77" s="28" t="s">
        <v>752</v>
      </c>
      <c r="F77" s="100" t="str">
        <f t="shared" si="1"/>
        <v>3 спортивный разряд</v>
      </c>
    </row>
    <row r="78" spans="1:6" x14ac:dyDescent="0.3">
      <c r="A78" s="63">
        <v>72</v>
      </c>
      <c r="B78" s="89" t="s">
        <v>729</v>
      </c>
      <c r="C78" s="89" t="s">
        <v>643</v>
      </c>
      <c r="D78" s="29">
        <v>9.7465277777777774E-4</v>
      </c>
      <c r="E78" s="28" t="s">
        <v>752</v>
      </c>
      <c r="F78" s="100" t="str">
        <f t="shared" si="1"/>
        <v>3 спортивный разряд</v>
      </c>
    </row>
    <row r="79" spans="1:6" x14ac:dyDescent="0.3">
      <c r="A79" s="63">
        <v>73</v>
      </c>
      <c r="B79" s="89" t="s">
        <v>742</v>
      </c>
      <c r="C79" s="89" t="s">
        <v>15</v>
      </c>
      <c r="D79" s="29">
        <v>9.7592592592592588E-4</v>
      </c>
      <c r="E79" s="28" t="s">
        <v>752</v>
      </c>
      <c r="F79" s="100" t="str">
        <f t="shared" si="1"/>
        <v>3 спортивный разряд</v>
      </c>
    </row>
    <row r="80" spans="1:6" x14ac:dyDescent="0.3">
      <c r="A80" s="63">
        <v>74</v>
      </c>
      <c r="B80" s="89" t="s">
        <v>568</v>
      </c>
      <c r="C80" s="89" t="s">
        <v>519</v>
      </c>
      <c r="D80" s="29">
        <v>9.762731481481481E-4</v>
      </c>
      <c r="E80" s="28" t="s">
        <v>597</v>
      </c>
      <c r="F80" s="100" t="str">
        <f t="shared" si="1"/>
        <v>3 спортивный разряд</v>
      </c>
    </row>
    <row r="81" spans="1:6" x14ac:dyDescent="0.3">
      <c r="A81" s="63">
        <v>75</v>
      </c>
      <c r="B81" s="89" t="s">
        <v>731</v>
      </c>
      <c r="C81" s="89" t="s">
        <v>645</v>
      </c>
      <c r="D81" s="29">
        <v>9.7951388888888893E-4</v>
      </c>
      <c r="E81" s="28" t="s">
        <v>752</v>
      </c>
      <c r="F81" s="100" t="str">
        <f t="shared" si="1"/>
        <v>3 спортивный разряд</v>
      </c>
    </row>
    <row r="82" spans="1:6" x14ac:dyDescent="0.3">
      <c r="A82" s="63">
        <v>76</v>
      </c>
      <c r="B82" s="89" t="s">
        <v>897</v>
      </c>
      <c r="C82" s="89" t="s">
        <v>840</v>
      </c>
      <c r="D82" s="29">
        <v>9.8101851851851865E-4</v>
      </c>
      <c r="E82" s="28" t="s">
        <v>980</v>
      </c>
      <c r="F82" s="100" t="str">
        <f t="shared" si="1"/>
        <v>3 спортивный разряд</v>
      </c>
    </row>
    <row r="83" spans="1:6" x14ac:dyDescent="0.3">
      <c r="A83" s="63">
        <v>77</v>
      </c>
      <c r="B83" s="89" t="s">
        <v>892</v>
      </c>
      <c r="C83" s="89" t="s">
        <v>177</v>
      </c>
      <c r="D83" s="29">
        <v>9.814814814814814E-4</v>
      </c>
      <c r="E83" s="28" t="s">
        <v>980</v>
      </c>
      <c r="F83" s="100" t="str">
        <f t="shared" si="1"/>
        <v>3 спортивный разряд</v>
      </c>
    </row>
    <row r="84" spans="1:6" x14ac:dyDescent="0.3">
      <c r="A84" s="63">
        <v>78</v>
      </c>
      <c r="B84" s="89" t="s">
        <v>888</v>
      </c>
      <c r="C84" s="89" t="s">
        <v>857</v>
      </c>
      <c r="D84" s="29">
        <v>9.8460648148148149E-4</v>
      </c>
      <c r="E84" s="28" t="s">
        <v>980</v>
      </c>
      <c r="F84" s="100" t="str">
        <f t="shared" si="1"/>
        <v>3 спортивный разряд</v>
      </c>
    </row>
    <row r="85" spans="1:6" x14ac:dyDescent="0.3">
      <c r="A85" s="63">
        <v>79</v>
      </c>
      <c r="B85" s="89" t="s">
        <v>903</v>
      </c>
      <c r="C85" s="89" t="s">
        <v>221</v>
      </c>
      <c r="D85" s="29">
        <v>9.8923611111111109E-4</v>
      </c>
      <c r="E85" s="28" t="s">
        <v>980</v>
      </c>
      <c r="F85" s="100" t="str">
        <f t="shared" si="1"/>
        <v>3 спортивный разряд</v>
      </c>
    </row>
    <row r="86" spans="1:6" x14ac:dyDescent="0.3">
      <c r="A86" s="63">
        <v>80</v>
      </c>
      <c r="B86" s="89" t="s">
        <v>891</v>
      </c>
      <c r="C86" s="89" t="s">
        <v>345</v>
      </c>
      <c r="D86" s="29">
        <v>9.9120370370370378E-4</v>
      </c>
      <c r="E86" s="28" t="s">
        <v>980</v>
      </c>
      <c r="F86" s="100" t="str">
        <f t="shared" si="1"/>
        <v>3 спортивный разряд</v>
      </c>
    </row>
    <row r="87" spans="1:6" x14ac:dyDescent="0.3">
      <c r="A87" s="63">
        <v>81</v>
      </c>
      <c r="B87" s="89" t="s">
        <v>765</v>
      </c>
      <c r="C87" s="89" t="s">
        <v>37</v>
      </c>
      <c r="D87" s="29">
        <v>9.9131944444444441E-4</v>
      </c>
      <c r="E87" s="28" t="s">
        <v>827</v>
      </c>
      <c r="F87" s="100" t="str">
        <f t="shared" si="1"/>
        <v>3 спортивный разряд</v>
      </c>
    </row>
    <row r="88" spans="1:6" x14ac:dyDescent="0.3">
      <c r="A88" s="63">
        <v>82</v>
      </c>
      <c r="B88" s="89" t="s">
        <v>743</v>
      </c>
      <c r="C88" s="89" t="s">
        <v>15</v>
      </c>
      <c r="D88" s="29">
        <v>9.9155092592592589E-4</v>
      </c>
      <c r="E88" s="28" t="s">
        <v>752</v>
      </c>
      <c r="F88" s="100" t="str">
        <f t="shared" si="1"/>
        <v>3 спортивный разряд</v>
      </c>
    </row>
    <row r="89" spans="1:6" x14ac:dyDescent="0.3">
      <c r="A89" s="63">
        <v>83</v>
      </c>
      <c r="B89" s="89" t="s">
        <v>435</v>
      </c>
      <c r="C89" s="89" t="s">
        <v>169</v>
      </c>
      <c r="D89" s="29">
        <v>9.92974537037037E-4</v>
      </c>
      <c r="E89" s="28" t="s">
        <v>596</v>
      </c>
      <c r="F89" s="100" t="str">
        <f t="shared" si="1"/>
        <v>3 спортивный разряд</v>
      </c>
    </row>
    <row r="90" spans="1:6" x14ac:dyDescent="0.3">
      <c r="A90" s="63">
        <v>84</v>
      </c>
      <c r="B90" s="89" t="s">
        <v>1015</v>
      </c>
      <c r="C90" s="89" t="s">
        <v>169</v>
      </c>
      <c r="D90" s="29">
        <v>9.9319444444444433E-4</v>
      </c>
      <c r="E90" s="28" t="s">
        <v>596</v>
      </c>
      <c r="F90" s="100" t="str">
        <f t="shared" si="1"/>
        <v>3 спортивный разряд</v>
      </c>
    </row>
    <row r="91" spans="1:6" x14ac:dyDescent="0.3">
      <c r="A91" s="63">
        <v>85</v>
      </c>
      <c r="B91" s="89" t="s">
        <v>436</v>
      </c>
      <c r="C91" s="89" t="s">
        <v>13</v>
      </c>
      <c r="D91" s="29">
        <v>9.9329861111111103E-4</v>
      </c>
      <c r="E91" s="28" t="s">
        <v>596</v>
      </c>
      <c r="F91" s="100" t="str">
        <f t="shared" si="1"/>
        <v>3 спортивный разряд</v>
      </c>
    </row>
    <row r="92" spans="1:6" x14ac:dyDescent="0.3">
      <c r="A92" s="63">
        <v>86</v>
      </c>
      <c r="B92" s="89" t="s">
        <v>730</v>
      </c>
      <c r="C92" s="89" t="s">
        <v>175</v>
      </c>
      <c r="D92" s="29">
        <v>9.9976851851851854E-4</v>
      </c>
      <c r="E92" s="28" t="s">
        <v>752</v>
      </c>
      <c r="F92" s="100" t="str">
        <f t="shared" si="1"/>
        <v>3 спортивный разряд</v>
      </c>
    </row>
    <row r="93" spans="1:6" x14ac:dyDescent="0.3">
      <c r="A93" s="63">
        <v>87</v>
      </c>
      <c r="B93" s="89" t="s">
        <v>740</v>
      </c>
      <c r="C93" s="89" t="s">
        <v>645</v>
      </c>
      <c r="D93" s="29">
        <v>1.001736111111111E-3</v>
      </c>
      <c r="E93" s="28" t="s">
        <v>752</v>
      </c>
      <c r="F93" s="100" t="str">
        <f t="shared" si="1"/>
        <v>3 спортивный разряд</v>
      </c>
    </row>
    <row r="94" spans="1:6" x14ac:dyDescent="0.3">
      <c r="A94" s="63">
        <v>88</v>
      </c>
      <c r="B94" s="89" t="s">
        <v>573</v>
      </c>
      <c r="C94" s="89" t="s">
        <v>519</v>
      </c>
      <c r="D94" s="29">
        <v>1.0026620370370369E-3</v>
      </c>
      <c r="E94" s="28" t="s">
        <v>597</v>
      </c>
      <c r="F94" s="100" t="str">
        <f t="shared" si="1"/>
        <v>3 спортивный разряд</v>
      </c>
    </row>
    <row r="95" spans="1:6" x14ac:dyDescent="0.3">
      <c r="A95" s="63">
        <v>89</v>
      </c>
      <c r="B95" s="89" t="s">
        <v>407</v>
      </c>
      <c r="C95" s="89" t="s">
        <v>176</v>
      </c>
      <c r="D95" s="29">
        <v>1.0041087962962963E-3</v>
      </c>
      <c r="E95" s="28" t="s">
        <v>596</v>
      </c>
      <c r="F95" s="100" t="str">
        <f t="shared" si="1"/>
        <v>3 спортивный разряд</v>
      </c>
    </row>
    <row r="96" spans="1:6" x14ac:dyDescent="0.3">
      <c r="A96" s="63">
        <v>90</v>
      </c>
      <c r="B96" s="89" t="s">
        <v>415</v>
      </c>
      <c r="C96" s="89" t="s">
        <v>176</v>
      </c>
      <c r="D96" s="29">
        <v>1.0051157407407407E-3</v>
      </c>
      <c r="E96" s="28" t="s">
        <v>596</v>
      </c>
      <c r="F96" s="100" t="str">
        <f t="shared" si="1"/>
        <v>3 спортивный разряд</v>
      </c>
    </row>
    <row r="97" spans="1:6" x14ac:dyDescent="0.3">
      <c r="A97" s="63">
        <v>91</v>
      </c>
      <c r="B97" s="89" t="s">
        <v>570</v>
      </c>
      <c r="C97" s="89" t="s">
        <v>170</v>
      </c>
      <c r="D97" s="29">
        <v>1.0082175925925927E-3</v>
      </c>
      <c r="E97" s="28" t="s">
        <v>597</v>
      </c>
      <c r="F97" s="100" t="str">
        <f t="shared" si="1"/>
        <v>3 спортивный разряд</v>
      </c>
    </row>
    <row r="98" spans="1:6" x14ac:dyDescent="0.3">
      <c r="A98" s="63">
        <v>92</v>
      </c>
      <c r="B98" s="89" t="s">
        <v>562</v>
      </c>
      <c r="C98" s="89" t="s">
        <v>170</v>
      </c>
      <c r="D98" s="29">
        <v>1.0104166666666666E-3</v>
      </c>
      <c r="E98" s="28" t="s">
        <v>597</v>
      </c>
      <c r="F98" s="100" t="str">
        <f t="shared" si="1"/>
        <v>3 спортивный разряд</v>
      </c>
    </row>
    <row r="99" spans="1:6" x14ac:dyDescent="0.3">
      <c r="A99" s="63">
        <v>93</v>
      </c>
      <c r="B99" s="89" t="s">
        <v>406</v>
      </c>
      <c r="C99" s="89" t="s">
        <v>13</v>
      </c>
      <c r="D99" s="29">
        <v>1.0134375E-3</v>
      </c>
      <c r="E99" s="28" t="s">
        <v>596</v>
      </c>
      <c r="F99" s="100" t="str">
        <f t="shared" si="1"/>
        <v>3 спортивный разряд</v>
      </c>
    </row>
    <row r="100" spans="1:6" x14ac:dyDescent="0.3">
      <c r="A100" s="63">
        <v>94</v>
      </c>
      <c r="B100" s="89" t="s">
        <v>760</v>
      </c>
      <c r="C100" s="89" t="s">
        <v>758</v>
      </c>
      <c r="D100" s="29">
        <v>1.0149305555555556E-3</v>
      </c>
      <c r="E100" s="28" t="s">
        <v>827</v>
      </c>
      <c r="F100" s="100" t="str">
        <f t="shared" si="1"/>
        <v>3 спортивный разряд</v>
      </c>
    </row>
    <row r="101" spans="1:6" x14ac:dyDescent="0.3">
      <c r="A101" s="63">
        <v>95</v>
      </c>
      <c r="B101" s="89" t="s">
        <v>1002</v>
      </c>
      <c r="C101" s="89" t="s">
        <v>15</v>
      </c>
      <c r="D101" s="29">
        <v>1.0151620370370369E-3</v>
      </c>
      <c r="E101" s="28" t="s">
        <v>752</v>
      </c>
      <c r="F101" s="100" t="str">
        <f t="shared" si="1"/>
        <v>3 спортивный разряд</v>
      </c>
    </row>
    <row r="102" spans="1:6" x14ac:dyDescent="0.3">
      <c r="A102" s="63">
        <v>96</v>
      </c>
      <c r="B102" s="89" t="s">
        <v>739</v>
      </c>
      <c r="C102" s="89" t="s">
        <v>643</v>
      </c>
      <c r="D102" s="29">
        <v>1.0158564814814815E-3</v>
      </c>
      <c r="E102" s="28" t="s">
        <v>752</v>
      </c>
      <c r="F102" s="100" t="str">
        <f t="shared" si="1"/>
        <v>3 спортивный разряд</v>
      </c>
    </row>
    <row r="103" spans="1:6" x14ac:dyDescent="0.3">
      <c r="A103" s="63">
        <v>97</v>
      </c>
      <c r="B103" s="89" t="s">
        <v>585</v>
      </c>
      <c r="C103" s="89" t="s">
        <v>303</v>
      </c>
      <c r="D103" s="29">
        <v>1.0159722222222221E-3</v>
      </c>
      <c r="E103" s="28" t="s">
        <v>597</v>
      </c>
      <c r="F103" s="100" t="str">
        <f t="shared" si="1"/>
        <v>3 спортивный разряд</v>
      </c>
    </row>
    <row r="104" spans="1:6" x14ac:dyDescent="0.3">
      <c r="A104" s="63">
        <v>98</v>
      </c>
      <c r="B104" s="89" t="s">
        <v>419</v>
      </c>
      <c r="C104" s="89" t="s">
        <v>169</v>
      </c>
      <c r="D104" s="29">
        <v>1.0167476851851852E-3</v>
      </c>
      <c r="E104" s="28" t="s">
        <v>596</v>
      </c>
      <c r="F104" s="100" t="str">
        <f t="shared" si="1"/>
        <v>3 спортивный разряд</v>
      </c>
    </row>
    <row r="105" spans="1:6" x14ac:dyDescent="0.3">
      <c r="A105" s="63">
        <v>99</v>
      </c>
      <c r="B105" s="89" t="s">
        <v>575</v>
      </c>
      <c r="C105" s="89" t="s">
        <v>519</v>
      </c>
      <c r="D105" s="29">
        <v>1.0173611111111112E-3</v>
      </c>
      <c r="E105" s="28" t="s">
        <v>597</v>
      </c>
      <c r="F105" s="100" t="str">
        <f t="shared" si="1"/>
        <v>3 спортивный разряд</v>
      </c>
    </row>
    <row r="106" spans="1:6" x14ac:dyDescent="0.3">
      <c r="A106" s="63">
        <v>100</v>
      </c>
      <c r="B106" s="89" t="s">
        <v>434</v>
      </c>
      <c r="C106" s="89" t="s">
        <v>176</v>
      </c>
      <c r="D106" s="29">
        <v>1.0179166666666665E-3</v>
      </c>
      <c r="E106" s="28" t="s">
        <v>596</v>
      </c>
      <c r="F106" s="100" t="str">
        <f t="shared" si="1"/>
        <v>3 спортивный разряд</v>
      </c>
    </row>
    <row r="107" spans="1:6" x14ac:dyDescent="0.3">
      <c r="A107" s="63">
        <v>101</v>
      </c>
      <c r="B107" s="89" t="s">
        <v>735</v>
      </c>
      <c r="C107" s="89" t="s">
        <v>15</v>
      </c>
      <c r="D107" s="29">
        <v>1.0217592592592594E-3</v>
      </c>
      <c r="E107" s="28" t="s">
        <v>752</v>
      </c>
      <c r="F107" s="100" t="str">
        <f t="shared" si="1"/>
        <v>3 спортивный разряд</v>
      </c>
    </row>
    <row r="108" spans="1:6" x14ac:dyDescent="0.3">
      <c r="A108" s="63">
        <v>102</v>
      </c>
      <c r="B108" s="89" t="s">
        <v>734</v>
      </c>
      <c r="C108" s="89" t="s">
        <v>643</v>
      </c>
      <c r="D108" s="29">
        <v>1.0231481481481482E-3</v>
      </c>
      <c r="E108" s="28" t="s">
        <v>752</v>
      </c>
      <c r="F108" s="100" t="str">
        <f t="shared" si="1"/>
        <v>3 спортивный разряд</v>
      </c>
    </row>
    <row r="109" spans="1:6" x14ac:dyDescent="0.3">
      <c r="A109" s="63">
        <v>103</v>
      </c>
      <c r="B109" s="89" t="s">
        <v>424</v>
      </c>
      <c r="C109" s="89" t="s">
        <v>169</v>
      </c>
      <c r="D109" s="29">
        <v>1.0237268518518518E-3</v>
      </c>
      <c r="E109" s="28" t="s">
        <v>596</v>
      </c>
      <c r="F109" s="100" t="str">
        <f t="shared" si="1"/>
        <v>3 спортивный разряд</v>
      </c>
    </row>
    <row r="110" spans="1:6" x14ac:dyDescent="0.3">
      <c r="A110" s="63">
        <v>104</v>
      </c>
      <c r="B110" s="89" t="s">
        <v>896</v>
      </c>
      <c r="C110" s="89" t="s">
        <v>840</v>
      </c>
      <c r="D110" s="29">
        <v>1.0260416666666666E-3</v>
      </c>
      <c r="E110" s="28" t="s">
        <v>980</v>
      </c>
      <c r="F110" s="100" t="str">
        <f t="shared" si="1"/>
        <v>3 спортивный разряд</v>
      </c>
    </row>
    <row r="111" spans="1:6" x14ac:dyDescent="0.3">
      <c r="A111" s="63">
        <v>105</v>
      </c>
      <c r="B111" s="89" t="s">
        <v>893</v>
      </c>
      <c r="C111" s="89" t="s">
        <v>172</v>
      </c>
      <c r="D111" s="29">
        <v>1.0268518518518519E-3</v>
      </c>
      <c r="E111" s="28" t="s">
        <v>980</v>
      </c>
      <c r="F111" s="100" t="str">
        <f t="shared" si="1"/>
        <v>3 спортивный разряд</v>
      </c>
    </row>
    <row r="112" spans="1:6" x14ac:dyDescent="0.3">
      <c r="A112" s="63">
        <v>106</v>
      </c>
      <c r="B112" s="89" t="s">
        <v>732</v>
      </c>
      <c r="C112" s="89" t="s">
        <v>643</v>
      </c>
      <c r="D112" s="29">
        <v>1.027199074074074E-3</v>
      </c>
      <c r="E112" s="28" t="s">
        <v>752</v>
      </c>
      <c r="F112" s="100" t="str">
        <f t="shared" si="1"/>
        <v>3 спортивный разряд</v>
      </c>
    </row>
    <row r="113" spans="1:6" x14ac:dyDescent="0.3">
      <c r="A113" s="63">
        <v>107</v>
      </c>
      <c r="B113" s="89" t="s">
        <v>922</v>
      </c>
      <c r="C113" s="89" t="s">
        <v>177</v>
      </c>
      <c r="D113" s="29">
        <v>1.0274305555555555E-3</v>
      </c>
      <c r="E113" s="28" t="s">
        <v>980</v>
      </c>
      <c r="F113" s="100" t="str">
        <f t="shared" si="1"/>
        <v>3 спортивный разряд</v>
      </c>
    </row>
    <row r="114" spans="1:6" x14ac:dyDescent="0.3">
      <c r="A114" s="63">
        <v>108</v>
      </c>
      <c r="B114" s="89" t="s">
        <v>736</v>
      </c>
      <c r="C114" s="89" t="s">
        <v>175</v>
      </c>
      <c r="D114" s="29">
        <v>1.0275462962962964E-3</v>
      </c>
      <c r="E114" s="28" t="s">
        <v>752</v>
      </c>
      <c r="F114" s="100" t="str">
        <f t="shared" si="1"/>
        <v>3 спортивный разряд</v>
      </c>
    </row>
    <row r="115" spans="1:6" x14ac:dyDescent="0.3">
      <c r="A115" s="63">
        <v>109</v>
      </c>
      <c r="B115" s="89" t="s">
        <v>901</v>
      </c>
      <c r="C115" s="89" t="s">
        <v>345</v>
      </c>
      <c r="D115" s="29">
        <v>1.0303240740740741E-3</v>
      </c>
      <c r="E115" s="28" t="s">
        <v>980</v>
      </c>
      <c r="F115" s="100" t="str">
        <f t="shared" si="1"/>
        <v>3 спортивный разряд</v>
      </c>
    </row>
    <row r="116" spans="1:6" x14ac:dyDescent="0.3">
      <c r="A116" s="63">
        <v>110</v>
      </c>
      <c r="B116" s="89" t="s">
        <v>744</v>
      </c>
      <c r="C116" s="89" t="s">
        <v>15</v>
      </c>
      <c r="D116" s="29">
        <v>1.0333333333333334E-3</v>
      </c>
      <c r="E116" s="28" t="s">
        <v>752</v>
      </c>
      <c r="F116" s="100" t="str">
        <f t="shared" si="1"/>
        <v>3 спортивный разряд</v>
      </c>
    </row>
    <row r="117" spans="1:6" x14ac:dyDescent="0.3">
      <c r="A117" s="63">
        <v>111</v>
      </c>
      <c r="B117" s="89" t="s">
        <v>578</v>
      </c>
      <c r="C117" s="89" t="s">
        <v>519</v>
      </c>
      <c r="D117" s="29">
        <v>1.0353009259259261E-3</v>
      </c>
      <c r="E117" s="28" t="s">
        <v>597</v>
      </c>
      <c r="F117" s="100" t="str">
        <f t="shared" si="1"/>
        <v>3 спортивный разряд</v>
      </c>
    </row>
    <row r="118" spans="1:6" x14ac:dyDescent="0.3">
      <c r="A118" s="63">
        <v>112</v>
      </c>
      <c r="B118" s="89" t="s">
        <v>895</v>
      </c>
      <c r="C118" s="89" t="s">
        <v>177</v>
      </c>
      <c r="D118" s="29">
        <v>1.0368055555555556E-3</v>
      </c>
      <c r="E118" s="28" t="s">
        <v>980</v>
      </c>
      <c r="F118" s="100" t="str">
        <f t="shared" si="1"/>
        <v>3 спортивный разряд</v>
      </c>
    </row>
    <row r="119" spans="1:6" x14ac:dyDescent="0.3">
      <c r="A119" s="63">
        <v>113</v>
      </c>
      <c r="B119" s="89" t="s">
        <v>410</v>
      </c>
      <c r="C119" s="89" t="s">
        <v>176</v>
      </c>
      <c r="D119" s="29">
        <v>1.0381365740740739E-3</v>
      </c>
      <c r="E119" s="28" t="s">
        <v>596</v>
      </c>
      <c r="F119" s="100" t="str">
        <f t="shared" si="1"/>
        <v>3 спортивный разряд</v>
      </c>
    </row>
    <row r="120" spans="1:6" x14ac:dyDescent="0.3">
      <c r="A120" s="63">
        <v>114</v>
      </c>
      <c r="B120" s="89" t="s">
        <v>427</v>
      </c>
      <c r="C120" s="89" t="s">
        <v>169</v>
      </c>
      <c r="D120" s="29">
        <v>1.0385648148148149E-3</v>
      </c>
      <c r="E120" s="28" t="s">
        <v>596</v>
      </c>
      <c r="F120" s="100" t="str">
        <f t="shared" si="1"/>
        <v>3 спортивный разряд</v>
      </c>
    </row>
    <row r="121" spans="1:6" x14ac:dyDescent="0.3">
      <c r="A121" s="63">
        <v>115</v>
      </c>
      <c r="B121" s="89" t="s">
        <v>594</v>
      </c>
      <c r="C121" s="89" t="s">
        <v>519</v>
      </c>
      <c r="D121" s="29">
        <v>1.0398148148148148E-3</v>
      </c>
      <c r="E121" s="28" t="s">
        <v>597</v>
      </c>
      <c r="F121" s="100" t="str">
        <f t="shared" si="1"/>
        <v>3 спортивный разряд</v>
      </c>
    </row>
    <row r="122" spans="1:6" x14ac:dyDescent="0.3">
      <c r="A122" s="63">
        <v>116</v>
      </c>
      <c r="B122" s="89" t="s">
        <v>595</v>
      </c>
      <c r="C122" s="89" t="s">
        <v>170</v>
      </c>
      <c r="D122" s="29">
        <v>1.0408564814814816E-3</v>
      </c>
      <c r="E122" s="28" t="s">
        <v>597</v>
      </c>
      <c r="F122" s="100" t="str">
        <f t="shared" si="1"/>
        <v>3 спортивный разряд</v>
      </c>
    </row>
    <row r="123" spans="1:6" x14ac:dyDescent="0.3">
      <c r="A123" s="63">
        <v>117</v>
      </c>
      <c r="B123" s="89" t="s">
        <v>762</v>
      </c>
      <c r="C123" s="89" t="s">
        <v>758</v>
      </c>
      <c r="D123" s="29">
        <v>1.0408564814814816E-3</v>
      </c>
      <c r="E123" s="28" t="s">
        <v>827</v>
      </c>
      <c r="F123" s="100" t="str">
        <f t="shared" si="1"/>
        <v>3 спортивный разряд</v>
      </c>
    </row>
    <row r="124" spans="1:6" x14ac:dyDescent="0.3">
      <c r="A124" s="63">
        <v>118</v>
      </c>
      <c r="B124" s="89" t="s">
        <v>741</v>
      </c>
      <c r="C124" s="89" t="s">
        <v>175</v>
      </c>
      <c r="D124" s="29">
        <v>1.0465277777777777E-3</v>
      </c>
      <c r="E124" s="28" t="s">
        <v>752</v>
      </c>
      <c r="F124" s="100" t="str">
        <f t="shared" si="1"/>
        <v>3 спортивный разряд</v>
      </c>
    </row>
    <row r="125" spans="1:6" x14ac:dyDescent="0.3">
      <c r="A125" s="63">
        <v>119</v>
      </c>
      <c r="B125" s="89" t="s">
        <v>750</v>
      </c>
      <c r="C125" s="89" t="s">
        <v>645</v>
      </c>
      <c r="D125" s="29">
        <v>1.0467592592592592E-3</v>
      </c>
      <c r="E125" s="28" t="s">
        <v>752</v>
      </c>
      <c r="F125" s="100" t="str">
        <f t="shared" si="1"/>
        <v>3 спортивный разряд</v>
      </c>
    </row>
    <row r="126" spans="1:6" x14ac:dyDescent="0.3">
      <c r="A126" s="63">
        <v>120</v>
      </c>
      <c r="B126" s="89" t="s">
        <v>748</v>
      </c>
      <c r="C126" s="89" t="s">
        <v>643</v>
      </c>
      <c r="D126" s="29">
        <v>1.0491898148148149E-3</v>
      </c>
      <c r="E126" s="28" t="s">
        <v>752</v>
      </c>
      <c r="F126" s="100" t="str">
        <f t="shared" si="1"/>
        <v>3 спортивный разряд</v>
      </c>
    </row>
    <row r="127" spans="1:6" x14ac:dyDescent="0.3">
      <c r="A127" s="63">
        <v>121</v>
      </c>
      <c r="B127" s="89" t="s">
        <v>900</v>
      </c>
      <c r="C127" s="89" t="s">
        <v>221</v>
      </c>
      <c r="D127" s="29">
        <v>1.0574074074074073E-3</v>
      </c>
      <c r="E127" s="28" t="s">
        <v>980</v>
      </c>
      <c r="F127" s="100" t="str">
        <f t="shared" si="1"/>
        <v>3 спортивный разряд</v>
      </c>
    </row>
    <row r="128" spans="1:6" x14ac:dyDescent="0.3">
      <c r="A128" s="63">
        <v>122</v>
      </c>
      <c r="B128" s="89" t="s">
        <v>421</v>
      </c>
      <c r="C128" s="89" t="s">
        <v>176</v>
      </c>
      <c r="D128" s="29">
        <v>1.0589351851851853E-3</v>
      </c>
      <c r="E128" s="28" t="s">
        <v>596</v>
      </c>
      <c r="F128" s="100" t="str">
        <f t="shared" si="1"/>
        <v>3 спортивный разряд</v>
      </c>
    </row>
    <row r="129" spans="1:6" x14ac:dyDescent="0.3">
      <c r="A129" s="63">
        <v>123</v>
      </c>
      <c r="B129" s="89" t="s">
        <v>747</v>
      </c>
      <c r="C129" s="89" t="s">
        <v>643</v>
      </c>
      <c r="D129" s="29">
        <v>1.0621527777777777E-3</v>
      </c>
      <c r="E129" s="28" t="s">
        <v>752</v>
      </c>
      <c r="F129" s="100" t="str">
        <f t="shared" si="1"/>
        <v>3 спортивный разряд</v>
      </c>
    </row>
    <row r="130" spans="1:6" x14ac:dyDescent="0.3">
      <c r="A130" s="63">
        <v>124</v>
      </c>
      <c r="B130" s="89" t="s">
        <v>581</v>
      </c>
      <c r="C130" s="89" t="s">
        <v>550</v>
      </c>
      <c r="D130" s="29">
        <v>1.0623842592592592E-3</v>
      </c>
      <c r="E130" s="28" t="s">
        <v>597</v>
      </c>
      <c r="F130" s="100" t="str">
        <f t="shared" si="1"/>
        <v>3 спортивный разряд</v>
      </c>
    </row>
    <row r="131" spans="1:6" x14ac:dyDescent="0.3">
      <c r="A131" s="63">
        <v>125</v>
      </c>
      <c r="B131" s="89" t="s">
        <v>400</v>
      </c>
      <c r="C131" s="89" t="s">
        <v>13</v>
      </c>
      <c r="D131" s="29">
        <v>1.0646412037037037E-3</v>
      </c>
      <c r="E131" s="28" t="s">
        <v>596</v>
      </c>
      <c r="F131" s="100" t="str">
        <f t="shared" si="1"/>
        <v>3 спортивный разряд</v>
      </c>
    </row>
    <row r="132" spans="1:6" x14ac:dyDescent="0.3">
      <c r="A132" s="63">
        <v>126</v>
      </c>
      <c r="B132" s="89" t="s">
        <v>913</v>
      </c>
      <c r="C132" s="89" t="s">
        <v>345</v>
      </c>
      <c r="D132" s="29">
        <v>1.0738425925925926E-3</v>
      </c>
      <c r="E132" s="28" t="s">
        <v>980</v>
      </c>
      <c r="F132" s="100" t="str">
        <f t="shared" si="1"/>
        <v>3 спортивный разряд</v>
      </c>
    </row>
    <row r="133" spans="1:6" x14ac:dyDescent="0.3">
      <c r="A133" s="63">
        <v>127</v>
      </c>
      <c r="B133" s="89" t="s">
        <v>904</v>
      </c>
      <c r="C133" s="89" t="s">
        <v>178</v>
      </c>
      <c r="D133" s="29">
        <v>1.0738425925925926E-3</v>
      </c>
      <c r="E133" s="28" t="s">
        <v>980</v>
      </c>
      <c r="F133" s="100" t="str">
        <f t="shared" si="1"/>
        <v>3 спортивный разряд</v>
      </c>
    </row>
    <row r="134" spans="1:6" x14ac:dyDescent="0.3">
      <c r="A134" s="63">
        <v>128</v>
      </c>
      <c r="B134" s="89" t="s">
        <v>579</v>
      </c>
      <c r="C134" s="89" t="s">
        <v>519</v>
      </c>
      <c r="D134" s="29">
        <v>1.0765046296296297E-3</v>
      </c>
      <c r="E134" s="28" t="s">
        <v>597</v>
      </c>
      <c r="F134" s="100" t="str">
        <f t="shared" si="1"/>
        <v>3 спортивный разряд</v>
      </c>
    </row>
    <row r="135" spans="1:6" x14ac:dyDescent="0.3">
      <c r="A135" s="63">
        <v>129</v>
      </c>
      <c r="B135" s="89" t="s">
        <v>746</v>
      </c>
      <c r="C135" s="89" t="s">
        <v>175</v>
      </c>
      <c r="D135" s="29">
        <v>1.0767361111111112E-3</v>
      </c>
      <c r="E135" s="28" t="s">
        <v>752</v>
      </c>
      <c r="F135" s="100" t="str">
        <f t="shared" si="1"/>
        <v>3 спортивный разряд</v>
      </c>
    </row>
    <row r="136" spans="1:6" x14ac:dyDescent="0.3">
      <c r="A136" s="63">
        <v>130</v>
      </c>
      <c r="B136" s="89" t="s">
        <v>777</v>
      </c>
      <c r="C136" s="89" t="s">
        <v>778</v>
      </c>
      <c r="D136" s="29">
        <v>1.0776620370370371E-3</v>
      </c>
      <c r="E136" s="28" t="s">
        <v>827</v>
      </c>
      <c r="F136" s="100" t="str">
        <f t="shared" ref="F136:F178" si="2">IF(D136&lt;=75/86400,"кандидат в мастера спорта",IF(D136&lt;=79/86400,"1 спортивный разряд",IF(D136&lt;=82/86400,"2 спортивный разряд",IF(D136&lt;=94/86400,"3 спортивный разряд",IF(D136&lt;=100/86400,"1 юношеский разряд",IF(D136&lt;=108/86400,"2 юношеский разряд",IF(D136&lt;=118/86400,"3 юношеский разряд","")))))))</f>
        <v>3 спортивный разряд</v>
      </c>
    </row>
    <row r="137" spans="1:6" x14ac:dyDescent="0.3">
      <c r="A137" s="63">
        <v>131</v>
      </c>
      <c r="B137" s="89" t="s">
        <v>580</v>
      </c>
      <c r="C137" s="89" t="s">
        <v>303</v>
      </c>
      <c r="D137" s="29">
        <v>1.0776620370370371E-3</v>
      </c>
      <c r="E137" s="28" t="s">
        <v>597</v>
      </c>
      <c r="F137" s="100" t="str">
        <f t="shared" si="2"/>
        <v>3 спортивный разряд</v>
      </c>
    </row>
    <row r="138" spans="1:6" x14ac:dyDescent="0.3">
      <c r="A138" s="63">
        <v>132</v>
      </c>
      <c r="B138" s="89" t="s">
        <v>894</v>
      </c>
      <c r="C138" s="89" t="s">
        <v>221</v>
      </c>
      <c r="D138" s="29">
        <v>1.0785879629629628E-3</v>
      </c>
      <c r="E138" s="28" t="s">
        <v>980</v>
      </c>
      <c r="F138" s="100" t="str">
        <f t="shared" si="2"/>
        <v>3 спортивный разряд</v>
      </c>
    </row>
    <row r="139" spans="1:6" x14ac:dyDescent="0.3">
      <c r="A139" s="63">
        <v>133</v>
      </c>
      <c r="B139" s="89" t="s">
        <v>908</v>
      </c>
      <c r="C139" s="89" t="s">
        <v>345</v>
      </c>
      <c r="D139" s="29">
        <v>1.0805555555555555E-3</v>
      </c>
      <c r="E139" s="28" t="s">
        <v>980</v>
      </c>
      <c r="F139" s="100" t="str">
        <f t="shared" si="2"/>
        <v>3 спортивный разряд</v>
      </c>
    </row>
    <row r="140" spans="1:6" x14ac:dyDescent="0.3">
      <c r="A140" s="63">
        <v>134</v>
      </c>
      <c r="B140" s="89" t="s">
        <v>999</v>
      </c>
      <c r="C140" s="89" t="s">
        <v>643</v>
      </c>
      <c r="D140" s="29">
        <v>1.0828703703703703E-3</v>
      </c>
      <c r="E140" s="28" t="s">
        <v>752</v>
      </c>
      <c r="F140" s="100" t="str">
        <f t="shared" si="2"/>
        <v>3 спортивный разряд</v>
      </c>
    </row>
    <row r="141" spans="1:6" x14ac:dyDescent="0.3">
      <c r="A141" s="63">
        <v>135</v>
      </c>
      <c r="B141" s="89" t="s">
        <v>919</v>
      </c>
      <c r="C141" s="89" t="s">
        <v>345</v>
      </c>
      <c r="D141" s="29">
        <v>1.0831018518518518E-3</v>
      </c>
      <c r="E141" s="28" t="s">
        <v>980</v>
      </c>
      <c r="F141" s="100" t="str">
        <f t="shared" si="2"/>
        <v>3 спортивный разряд</v>
      </c>
    </row>
    <row r="142" spans="1:6" x14ac:dyDescent="0.3">
      <c r="A142" s="63">
        <v>136</v>
      </c>
      <c r="B142" s="89" t="s">
        <v>911</v>
      </c>
      <c r="C142" s="89" t="s">
        <v>172</v>
      </c>
      <c r="D142" s="29">
        <v>1.0890046296296297E-3</v>
      </c>
      <c r="E142" s="28" t="s">
        <v>980</v>
      </c>
      <c r="F142" s="100" t="str">
        <f t="shared" si="2"/>
        <v>1 юношеский разряд</v>
      </c>
    </row>
    <row r="143" spans="1:6" x14ac:dyDescent="0.3">
      <c r="A143" s="63">
        <v>137</v>
      </c>
      <c r="B143" s="89" t="s">
        <v>906</v>
      </c>
      <c r="C143" s="89" t="s">
        <v>172</v>
      </c>
      <c r="D143" s="29">
        <v>1.0899305555555556E-3</v>
      </c>
      <c r="E143" s="28" t="s">
        <v>980</v>
      </c>
      <c r="F143" s="100" t="str">
        <f t="shared" si="2"/>
        <v>1 юношеский разряд</v>
      </c>
    </row>
    <row r="144" spans="1:6" x14ac:dyDescent="0.3">
      <c r="A144" s="63">
        <v>138</v>
      </c>
      <c r="B144" s="89" t="s">
        <v>576</v>
      </c>
      <c r="C144" s="89" t="s">
        <v>550</v>
      </c>
      <c r="D144" s="29">
        <v>1.0925925925925927E-3</v>
      </c>
      <c r="E144" s="28" t="s">
        <v>597</v>
      </c>
      <c r="F144" s="100" t="str">
        <f t="shared" si="2"/>
        <v>1 юношеский разряд</v>
      </c>
    </row>
    <row r="145" spans="1:6" x14ac:dyDescent="0.3">
      <c r="A145" s="63">
        <v>139</v>
      </c>
      <c r="B145" s="89" t="s">
        <v>998</v>
      </c>
      <c r="C145" s="89" t="s">
        <v>170</v>
      </c>
      <c r="D145" s="29">
        <v>1.0979166666666667E-3</v>
      </c>
      <c r="E145" s="28" t="s">
        <v>597</v>
      </c>
      <c r="F145" s="100" t="str">
        <f t="shared" si="2"/>
        <v>1 юношеский разряд</v>
      </c>
    </row>
    <row r="146" spans="1:6" x14ac:dyDescent="0.3">
      <c r="A146" s="63">
        <v>140</v>
      </c>
      <c r="B146" s="89" t="s">
        <v>761</v>
      </c>
      <c r="C146" s="89" t="s">
        <v>37</v>
      </c>
      <c r="D146" s="29">
        <v>1.098726851851852E-3</v>
      </c>
      <c r="E146" s="28" t="s">
        <v>827</v>
      </c>
      <c r="F146" s="100" t="str">
        <f t="shared" si="2"/>
        <v>1 юношеский разряд</v>
      </c>
    </row>
    <row r="147" spans="1:6" x14ac:dyDescent="0.3">
      <c r="A147" s="63">
        <v>141</v>
      </c>
      <c r="B147" s="89" t="s">
        <v>767</v>
      </c>
      <c r="C147" s="89" t="s">
        <v>37</v>
      </c>
      <c r="D147" s="29">
        <v>1.1010416666666666E-3</v>
      </c>
      <c r="E147" s="28" t="s">
        <v>827</v>
      </c>
      <c r="F147" s="100" t="str">
        <f t="shared" si="2"/>
        <v>1 юношеский разряд</v>
      </c>
    </row>
    <row r="148" spans="1:6" x14ac:dyDescent="0.3">
      <c r="A148" s="63">
        <v>142</v>
      </c>
      <c r="B148" s="89" t="s">
        <v>907</v>
      </c>
      <c r="C148" s="89" t="s">
        <v>345</v>
      </c>
      <c r="D148" s="29">
        <v>1.1108796296296296E-3</v>
      </c>
      <c r="E148" s="28" t="s">
        <v>980</v>
      </c>
      <c r="F148" s="100" t="str">
        <f t="shared" si="2"/>
        <v>1 юношеский разряд</v>
      </c>
    </row>
    <row r="149" spans="1:6" x14ac:dyDescent="0.3">
      <c r="A149" s="63">
        <v>143</v>
      </c>
      <c r="B149" s="89" t="s">
        <v>583</v>
      </c>
      <c r="C149" s="89" t="s">
        <v>519</v>
      </c>
      <c r="D149" s="29">
        <v>1.1208333333333333E-3</v>
      </c>
      <c r="E149" s="28" t="s">
        <v>597</v>
      </c>
      <c r="F149" s="100" t="str">
        <f t="shared" si="2"/>
        <v>1 юношеский разряд</v>
      </c>
    </row>
    <row r="150" spans="1:6" x14ac:dyDescent="0.3">
      <c r="A150" s="63">
        <v>144</v>
      </c>
      <c r="B150" s="89" t="s">
        <v>592</v>
      </c>
      <c r="C150" s="89" t="s">
        <v>519</v>
      </c>
      <c r="D150" s="29">
        <v>1.1222222222222222E-3</v>
      </c>
      <c r="E150" s="28" t="s">
        <v>597</v>
      </c>
      <c r="F150" s="100" t="str">
        <f t="shared" si="2"/>
        <v>1 юношеский разряд</v>
      </c>
    </row>
    <row r="151" spans="1:6" x14ac:dyDescent="0.3">
      <c r="A151" s="63">
        <v>145</v>
      </c>
      <c r="B151" s="89" t="s">
        <v>914</v>
      </c>
      <c r="C151" s="89" t="s">
        <v>177</v>
      </c>
      <c r="D151" s="29">
        <v>1.1266203703703705E-3</v>
      </c>
      <c r="E151" s="28" t="s">
        <v>980</v>
      </c>
      <c r="F151" s="100" t="str">
        <f t="shared" si="2"/>
        <v>1 юношеский разряд</v>
      </c>
    </row>
    <row r="152" spans="1:6" x14ac:dyDescent="0.3">
      <c r="A152" s="63">
        <v>146</v>
      </c>
      <c r="B152" s="89" t="s">
        <v>745</v>
      </c>
      <c r="C152" s="89" t="s">
        <v>175</v>
      </c>
      <c r="D152" s="29">
        <v>1.1307870370370371E-3</v>
      </c>
      <c r="E152" s="28" t="s">
        <v>752</v>
      </c>
      <c r="F152" s="100" t="str">
        <f t="shared" si="2"/>
        <v>1 юношеский разряд</v>
      </c>
    </row>
    <row r="153" spans="1:6" x14ac:dyDescent="0.3">
      <c r="A153" s="63">
        <v>147</v>
      </c>
      <c r="B153" s="89" t="s">
        <v>584</v>
      </c>
      <c r="C153" s="89" t="s">
        <v>303</v>
      </c>
      <c r="D153" s="29">
        <v>1.1386574074074075E-3</v>
      </c>
      <c r="E153" s="28" t="s">
        <v>597</v>
      </c>
      <c r="F153" s="100" t="str">
        <f t="shared" si="2"/>
        <v>1 юношеский разряд</v>
      </c>
    </row>
    <row r="154" spans="1:6" x14ac:dyDescent="0.3">
      <c r="A154" s="63">
        <v>148</v>
      </c>
      <c r="B154" s="89" t="s">
        <v>574</v>
      </c>
      <c r="C154" s="89" t="s">
        <v>303</v>
      </c>
      <c r="D154" s="29">
        <v>1.144212962962963E-3</v>
      </c>
      <c r="E154" s="28" t="s">
        <v>597</v>
      </c>
      <c r="F154" s="100" t="str">
        <f t="shared" si="2"/>
        <v>1 юношеский разряд</v>
      </c>
    </row>
    <row r="155" spans="1:6" x14ac:dyDescent="0.3">
      <c r="A155" s="63">
        <v>149</v>
      </c>
      <c r="B155" s="89" t="s">
        <v>920</v>
      </c>
      <c r="C155" s="89" t="s">
        <v>840</v>
      </c>
      <c r="D155" s="29">
        <v>1.1561342592592593E-3</v>
      </c>
      <c r="E155" s="28" t="s">
        <v>980</v>
      </c>
      <c r="F155" s="100" t="str">
        <f t="shared" si="2"/>
        <v>1 юношеский разряд</v>
      </c>
    </row>
    <row r="156" spans="1:6" x14ac:dyDescent="0.3">
      <c r="A156" s="63">
        <v>150</v>
      </c>
      <c r="B156" s="89" t="s">
        <v>918</v>
      </c>
      <c r="C156" s="89" t="s">
        <v>177</v>
      </c>
      <c r="D156" s="29">
        <v>1.165162037037037E-3</v>
      </c>
      <c r="E156" s="28" t="s">
        <v>980</v>
      </c>
      <c r="F156" s="100" t="str">
        <f t="shared" si="2"/>
        <v>2 юношеский разряд</v>
      </c>
    </row>
    <row r="157" spans="1:6" x14ac:dyDescent="0.3">
      <c r="A157" s="63">
        <v>151</v>
      </c>
      <c r="B157" s="89" t="s">
        <v>577</v>
      </c>
      <c r="C157" s="89" t="s">
        <v>274</v>
      </c>
      <c r="D157" s="29">
        <v>1.166087962962963E-3</v>
      </c>
      <c r="E157" s="28" t="s">
        <v>597</v>
      </c>
      <c r="F157" s="100" t="str">
        <f t="shared" si="2"/>
        <v>2 юношеский разряд</v>
      </c>
    </row>
    <row r="158" spans="1:6" x14ac:dyDescent="0.3">
      <c r="A158" s="63">
        <v>152</v>
      </c>
      <c r="B158" s="89" t="s">
        <v>774</v>
      </c>
      <c r="C158" s="89" t="s">
        <v>758</v>
      </c>
      <c r="D158" s="29">
        <v>1.171412037037037E-3</v>
      </c>
      <c r="E158" s="28" t="s">
        <v>827</v>
      </c>
      <c r="F158" s="100" t="str">
        <f t="shared" si="2"/>
        <v>2 юношеский разряд</v>
      </c>
    </row>
    <row r="159" spans="1:6" x14ac:dyDescent="0.3">
      <c r="A159" s="63">
        <v>153</v>
      </c>
      <c r="B159" s="89" t="s">
        <v>586</v>
      </c>
      <c r="C159" s="89" t="s">
        <v>550</v>
      </c>
      <c r="D159" s="29">
        <v>1.175E-3</v>
      </c>
      <c r="E159" s="28" t="s">
        <v>597</v>
      </c>
      <c r="F159" s="100" t="str">
        <f t="shared" si="2"/>
        <v>2 юношеский разряд</v>
      </c>
    </row>
    <row r="160" spans="1:6" x14ac:dyDescent="0.3">
      <c r="A160" s="63">
        <v>154</v>
      </c>
      <c r="B160" s="89" t="s">
        <v>759</v>
      </c>
      <c r="C160" s="89" t="s">
        <v>756</v>
      </c>
      <c r="D160" s="29">
        <v>1.1782407407407408E-3</v>
      </c>
      <c r="E160" s="28" t="s">
        <v>827</v>
      </c>
      <c r="F160" s="100" t="str">
        <f t="shared" si="2"/>
        <v>2 юношеский разряд</v>
      </c>
    </row>
    <row r="161" spans="1:6" x14ac:dyDescent="0.3">
      <c r="A161" s="63">
        <v>155</v>
      </c>
      <c r="B161" s="89" t="s">
        <v>589</v>
      </c>
      <c r="C161" s="89" t="s">
        <v>550</v>
      </c>
      <c r="D161" s="29">
        <v>1.1792824074074073E-3</v>
      </c>
      <c r="E161" s="28" t="s">
        <v>597</v>
      </c>
      <c r="F161" s="100" t="str">
        <f t="shared" si="2"/>
        <v>2 юношеский разряд</v>
      </c>
    </row>
    <row r="162" spans="1:6" x14ac:dyDescent="0.3">
      <c r="A162" s="63">
        <v>156</v>
      </c>
      <c r="B162" s="89" t="s">
        <v>764</v>
      </c>
      <c r="C162" s="89" t="s">
        <v>758</v>
      </c>
      <c r="D162" s="29">
        <v>1.1848379629629631E-3</v>
      </c>
      <c r="E162" s="28" t="s">
        <v>827</v>
      </c>
      <c r="F162" s="100" t="str">
        <f t="shared" si="2"/>
        <v>2 юношеский разряд</v>
      </c>
    </row>
    <row r="163" spans="1:6" x14ac:dyDescent="0.3">
      <c r="A163" s="63">
        <v>157</v>
      </c>
      <c r="B163" s="89" t="s">
        <v>1016</v>
      </c>
      <c r="C163" s="89" t="s">
        <v>176</v>
      </c>
      <c r="D163" s="29">
        <v>1.192824074074074E-3</v>
      </c>
      <c r="E163" s="28" t="s">
        <v>596</v>
      </c>
      <c r="F163" s="100" t="str">
        <f t="shared" si="2"/>
        <v>2 юношеский разряд</v>
      </c>
    </row>
    <row r="164" spans="1:6" x14ac:dyDescent="0.3">
      <c r="A164" s="63">
        <v>158</v>
      </c>
      <c r="B164" s="89" t="s">
        <v>915</v>
      </c>
      <c r="C164" s="89" t="s">
        <v>221</v>
      </c>
      <c r="D164" s="29">
        <v>1.2006944444444443E-3</v>
      </c>
      <c r="E164" s="28" t="s">
        <v>980</v>
      </c>
      <c r="F164" s="100" t="str">
        <f t="shared" si="2"/>
        <v>2 юношеский разряд</v>
      </c>
    </row>
    <row r="165" spans="1:6" x14ac:dyDescent="0.3">
      <c r="A165" s="63">
        <v>159</v>
      </c>
      <c r="B165" s="89" t="s">
        <v>587</v>
      </c>
      <c r="C165" s="89" t="s">
        <v>303</v>
      </c>
      <c r="D165" s="29">
        <v>1.2072916666666666E-3</v>
      </c>
      <c r="E165" s="28" t="s">
        <v>597</v>
      </c>
      <c r="F165" s="100" t="str">
        <f t="shared" si="2"/>
        <v>2 юношеский разряд</v>
      </c>
    </row>
    <row r="166" spans="1:6" x14ac:dyDescent="0.3">
      <c r="A166" s="63">
        <v>160</v>
      </c>
      <c r="B166" s="89" t="s">
        <v>905</v>
      </c>
      <c r="C166" s="89" t="s">
        <v>345</v>
      </c>
      <c r="D166" s="29">
        <v>1.2075231481481481E-3</v>
      </c>
      <c r="E166" s="28" t="s">
        <v>980</v>
      </c>
      <c r="F166" s="100" t="str">
        <f t="shared" si="2"/>
        <v>2 юношеский разряд</v>
      </c>
    </row>
    <row r="167" spans="1:6" x14ac:dyDescent="0.3">
      <c r="A167" s="63">
        <v>161</v>
      </c>
      <c r="B167" s="89" t="s">
        <v>749</v>
      </c>
      <c r="C167" s="89" t="s">
        <v>175</v>
      </c>
      <c r="D167" s="29">
        <v>1.2155092592592593E-3</v>
      </c>
      <c r="E167" s="28" t="s">
        <v>752</v>
      </c>
      <c r="F167" s="100" t="str">
        <f t="shared" si="2"/>
        <v>2 юношеский разряд</v>
      </c>
    </row>
    <row r="168" spans="1:6" x14ac:dyDescent="0.3">
      <c r="A168" s="63">
        <v>162</v>
      </c>
      <c r="B168" s="89" t="s">
        <v>426</v>
      </c>
      <c r="C168" s="89" t="s">
        <v>176</v>
      </c>
      <c r="D168" s="29">
        <v>1.2173726851851851E-3</v>
      </c>
      <c r="E168" s="28" t="s">
        <v>596</v>
      </c>
      <c r="F168" s="100" t="str">
        <f t="shared" si="2"/>
        <v>2 юношеский разряд</v>
      </c>
    </row>
    <row r="169" spans="1:6" x14ac:dyDescent="0.3">
      <c r="A169" s="63">
        <v>163</v>
      </c>
      <c r="B169" s="89" t="s">
        <v>917</v>
      </c>
      <c r="C169" s="89" t="s">
        <v>345</v>
      </c>
      <c r="D169" s="29">
        <v>1.250462962962963E-3</v>
      </c>
      <c r="E169" s="28" t="s">
        <v>980</v>
      </c>
      <c r="F169" s="100" t="str">
        <f t="shared" si="2"/>
        <v>3 юношеский разряд</v>
      </c>
    </row>
    <row r="170" spans="1:6" x14ac:dyDescent="0.3">
      <c r="A170" s="63">
        <v>164</v>
      </c>
      <c r="B170" s="89" t="s">
        <v>590</v>
      </c>
      <c r="C170" s="89" t="s">
        <v>303</v>
      </c>
      <c r="D170" s="29">
        <v>1.2668981481481481E-3</v>
      </c>
      <c r="E170" s="28" t="s">
        <v>597</v>
      </c>
      <c r="F170" s="100" t="str">
        <f t="shared" si="2"/>
        <v>3 юношеский разряд</v>
      </c>
    </row>
    <row r="171" spans="1:6" x14ac:dyDescent="0.3">
      <c r="A171" s="63">
        <v>165</v>
      </c>
      <c r="B171" s="89" t="s">
        <v>768</v>
      </c>
      <c r="C171" s="89" t="s">
        <v>758</v>
      </c>
      <c r="D171" s="29">
        <v>1.2777777777777779E-3</v>
      </c>
      <c r="E171" s="28" t="s">
        <v>827</v>
      </c>
      <c r="F171" s="100" t="str">
        <f t="shared" si="2"/>
        <v>3 юношеский разряд</v>
      </c>
    </row>
    <row r="172" spans="1:6" x14ac:dyDescent="0.3">
      <c r="A172" s="63">
        <v>166</v>
      </c>
      <c r="B172" s="89" t="s">
        <v>771</v>
      </c>
      <c r="C172" s="89" t="s">
        <v>37</v>
      </c>
      <c r="D172" s="29">
        <v>1.2929398148148147E-3</v>
      </c>
      <c r="E172" s="28" t="s">
        <v>827</v>
      </c>
      <c r="F172" s="100" t="str">
        <f t="shared" si="2"/>
        <v>3 юношеский разряд</v>
      </c>
    </row>
    <row r="173" spans="1:6" x14ac:dyDescent="0.3">
      <c r="A173" s="63">
        <v>167</v>
      </c>
      <c r="B173" s="89" t="s">
        <v>775</v>
      </c>
      <c r="C173" s="89" t="s">
        <v>773</v>
      </c>
      <c r="D173" s="29">
        <v>1.2931712962962964E-3</v>
      </c>
      <c r="E173" s="28" t="s">
        <v>827</v>
      </c>
      <c r="F173" s="100" t="str">
        <f t="shared" si="2"/>
        <v>3 юношеский разряд</v>
      </c>
    </row>
    <row r="174" spans="1:6" x14ac:dyDescent="0.3">
      <c r="A174" s="63">
        <v>168</v>
      </c>
      <c r="B174" s="89" t="s">
        <v>593</v>
      </c>
      <c r="C174" s="89" t="s">
        <v>303</v>
      </c>
      <c r="D174" s="29">
        <v>1.3178240740740741E-3</v>
      </c>
      <c r="E174" s="28" t="s">
        <v>597</v>
      </c>
      <c r="F174" s="100" t="str">
        <f t="shared" si="2"/>
        <v>3 юношеский разряд</v>
      </c>
    </row>
    <row r="175" spans="1:6" x14ac:dyDescent="0.3">
      <c r="A175" s="63">
        <v>169</v>
      </c>
      <c r="B175" s="89" t="s">
        <v>770</v>
      </c>
      <c r="C175" s="89" t="s">
        <v>758</v>
      </c>
      <c r="D175" s="29">
        <v>1.3216435185185184E-3</v>
      </c>
      <c r="E175" s="28" t="s">
        <v>827</v>
      </c>
      <c r="F175" s="100" t="str">
        <f t="shared" si="2"/>
        <v>3 юношеский разряд</v>
      </c>
    </row>
    <row r="176" spans="1:6" x14ac:dyDescent="0.3">
      <c r="A176" s="63">
        <v>170</v>
      </c>
      <c r="B176" s="89" t="s">
        <v>776</v>
      </c>
      <c r="C176" s="89" t="s">
        <v>758</v>
      </c>
      <c r="D176" s="29">
        <v>1.3256944444444444E-3</v>
      </c>
      <c r="E176" s="28" t="s">
        <v>827</v>
      </c>
      <c r="F176" s="100" t="str">
        <f t="shared" si="2"/>
        <v>3 юношеский разряд</v>
      </c>
    </row>
    <row r="177" spans="1:6" x14ac:dyDescent="0.3">
      <c r="A177" s="63">
        <v>171</v>
      </c>
      <c r="B177" s="89" t="s">
        <v>763</v>
      </c>
      <c r="C177" s="89" t="s">
        <v>37</v>
      </c>
      <c r="D177" s="29">
        <v>1.4480324074074074E-3</v>
      </c>
      <c r="E177" s="28" t="s">
        <v>827</v>
      </c>
      <c r="F177" s="100" t="str">
        <f t="shared" si="2"/>
        <v/>
      </c>
    </row>
    <row r="178" spans="1:6" x14ac:dyDescent="0.3">
      <c r="A178" s="63">
        <v>172</v>
      </c>
      <c r="B178" s="89" t="s">
        <v>1001</v>
      </c>
      <c r="C178" s="89" t="s">
        <v>773</v>
      </c>
      <c r="D178" s="29">
        <v>1.5873842592592593E-3</v>
      </c>
      <c r="E178" s="28" t="s">
        <v>827</v>
      </c>
      <c r="F178" s="100" t="str">
        <f t="shared" si="2"/>
        <v/>
      </c>
    </row>
    <row r="179" spans="1:6" x14ac:dyDescent="0.3">
      <c r="E179" s="28"/>
    </row>
  </sheetData>
  <sortState ref="B7:E179">
    <sortCondition ref="D7:D179"/>
  </sortState>
  <mergeCells count="1">
    <mergeCell ref="A4:E4"/>
  </mergeCells>
  <conditionalFormatting sqref="B7">
    <cfRule type="duplicateValues" dxfId="108" priority="8"/>
  </conditionalFormatting>
  <conditionalFormatting sqref="B7">
    <cfRule type="duplicateValues" dxfId="107" priority="7"/>
  </conditionalFormatting>
  <conditionalFormatting sqref="B1:B7">
    <cfRule type="duplicateValues" dxfId="106" priority="6"/>
  </conditionalFormatting>
  <conditionalFormatting sqref="B1:B7 B179:B1048576">
    <cfRule type="duplicateValues" dxfId="105" priority="5"/>
  </conditionalFormatting>
  <conditionalFormatting sqref="B8:B178">
    <cfRule type="duplicateValues" dxfId="104" priority="4"/>
  </conditionalFormatting>
  <conditionalFormatting sqref="B8:B178">
    <cfRule type="duplicateValues" dxfId="103" priority="3"/>
  </conditionalFormatting>
  <conditionalFormatting sqref="B8:B178">
    <cfRule type="duplicateValues" dxfId="102" priority="2"/>
  </conditionalFormatting>
  <conditionalFormatting sqref="B8:B178">
    <cfRule type="duplicateValues" dxfId="10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workbookViewId="0">
      <selection activeCell="A2" activeCellId="1" sqref="G5 A2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0</v>
      </c>
      <c r="B1" s="2"/>
      <c r="C1" s="2"/>
      <c r="D1" s="2"/>
      <c r="E1" s="2"/>
    </row>
    <row r="2" spans="1:7" x14ac:dyDescent="0.3">
      <c r="A2" s="1" t="s">
        <v>150</v>
      </c>
      <c r="B2" s="2"/>
      <c r="C2" s="2"/>
      <c r="D2" s="2"/>
      <c r="E2" s="2"/>
    </row>
    <row r="3" spans="1:7" x14ac:dyDescent="0.3">
      <c r="A3" s="3" t="s">
        <v>131</v>
      </c>
      <c r="B3" s="4"/>
      <c r="C3" s="5"/>
      <c r="D3" s="6"/>
      <c r="E3" s="7"/>
    </row>
    <row r="4" spans="1:7" x14ac:dyDescent="0.3">
      <c r="A4" s="124"/>
      <c r="B4" s="124"/>
      <c r="C4" s="124"/>
      <c r="D4" s="124"/>
      <c r="E4" s="124"/>
    </row>
    <row r="5" spans="1:7" ht="59.25" customHeight="1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  <c r="G5" s="1" t="s">
        <v>150</v>
      </c>
    </row>
    <row r="6" spans="1:7" x14ac:dyDescent="0.3">
      <c r="A6" s="35"/>
      <c r="B6" s="60"/>
      <c r="C6" s="61"/>
      <c r="D6" s="62"/>
      <c r="E6" s="49"/>
    </row>
    <row r="7" spans="1:7" x14ac:dyDescent="0.3">
      <c r="A7" s="63">
        <v>1</v>
      </c>
      <c r="B7" s="57"/>
      <c r="C7" s="58"/>
      <c r="D7" s="39"/>
      <c r="E7" s="28"/>
    </row>
    <row r="8" spans="1:7" x14ac:dyDescent="0.3">
      <c r="A8" s="63">
        <v>2</v>
      </c>
      <c r="B8" s="64"/>
      <c r="C8" s="38"/>
      <c r="D8" s="39"/>
      <c r="E8" s="28"/>
    </row>
    <row r="9" spans="1:7" x14ac:dyDescent="0.3">
      <c r="A9" s="63">
        <v>3</v>
      </c>
      <c r="B9" s="64"/>
      <c r="C9" s="38"/>
      <c r="D9" s="39"/>
      <c r="E9" s="28"/>
    </row>
    <row r="10" spans="1:7" x14ac:dyDescent="0.3">
      <c r="A10" s="66">
        <v>4</v>
      </c>
      <c r="B10" s="31"/>
      <c r="C10" s="31"/>
      <c r="D10" s="37"/>
      <c r="E10" s="28"/>
    </row>
    <row r="11" spans="1:7" x14ac:dyDescent="0.3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100" priority="3"/>
  </conditionalFormatting>
  <conditionalFormatting sqref="B7:B11">
    <cfRule type="duplicateValues" dxfId="99" priority="2"/>
  </conditionalFormatting>
  <conditionalFormatting sqref="B1:B11">
    <cfRule type="duplicateValues" dxfId="9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"/>
  <sheetViews>
    <sheetView workbookViewId="0">
      <selection activeCell="A2" sqref="A2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5" x14ac:dyDescent="0.3">
      <c r="A1" s="1" t="s">
        <v>0</v>
      </c>
      <c r="B1" s="2"/>
      <c r="C1" s="2"/>
      <c r="D1" s="2"/>
      <c r="E1" s="2"/>
    </row>
    <row r="2" spans="1:5" x14ac:dyDescent="0.3">
      <c r="A2" s="1" t="s">
        <v>150</v>
      </c>
      <c r="B2" s="2"/>
      <c r="C2" s="2"/>
      <c r="D2" s="2"/>
      <c r="E2" s="2"/>
    </row>
    <row r="3" spans="1:5" x14ac:dyDescent="0.3">
      <c r="A3" s="3" t="s">
        <v>132</v>
      </c>
      <c r="B3" s="4"/>
      <c r="C3" s="5"/>
      <c r="D3" s="6"/>
      <c r="E3" s="7"/>
    </row>
    <row r="4" spans="1:5" x14ac:dyDescent="0.3">
      <c r="A4" s="124"/>
      <c r="B4" s="124"/>
      <c r="C4" s="124"/>
      <c r="D4" s="124"/>
      <c r="E4" s="124"/>
    </row>
    <row r="5" spans="1:5" ht="55.5" customHeight="1" x14ac:dyDescent="0.3">
      <c r="A5" s="41" t="s">
        <v>5</v>
      </c>
      <c r="B5" s="14" t="s">
        <v>6</v>
      </c>
      <c r="C5" s="59" t="s">
        <v>7</v>
      </c>
      <c r="D5" s="14" t="s">
        <v>8</v>
      </c>
      <c r="E5" s="14" t="s">
        <v>9</v>
      </c>
    </row>
    <row r="6" spans="1:5" x14ac:dyDescent="0.3">
      <c r="A6" s="35"/>
      <c r="B6" s="60"/>
      <c r="C6" s="61"/>
      <c r="D6" s="62"/>
      <c r="E6" s="49"/>
    </row>
    <row r="7" spans="1:5" x14ac:dyDescent="0.3">
      <c r="A7" s="63">
        <v>1</v>
      </c>
      <c r="B7" s="57"/>
      <c r="C7" s="58"/>
      <c r="D7" s="39"/>
      <c r="E7" s="28"/>
    </row>
    <row r="8" spans="1:5" x14ac:dyDescent="0.3">
      <c r="A8" s="63">
        <v>2</v>
      </c>
      <c r="B8" s="64"/>
      <c r="C8" s="38"/>
      <c r="D8" s="39"/>
      <c r="E8" s="28"/>
    </row>
    <row r="9" spans="1:5" x14ac:dyDescent="0.3">
      <c r="A9" s="63">
        <v>3</v>
      </c>
      <c r="B9" s="64"/>
      <c r="C9" s="38"/>
      <c r="D9" s="39"/>
      <c r="E9" s="28"/>
    </row>
    <row r="10" spans="1:5" x14ac:dyDescent="0.3">
      <c r="A10" s="66">
        <v>4</v>
      </c>
      <c r="B10" s="31"/>
      <c r="C10" s="31"/>
      <c r="D10" s="37"/>
      <c r="E10" s="28"/>
    </row>
    <row r="11" spans="1:5" x14ac:dyDescent="0.3">
      <c r="A11" s="63">
        <v>5</v>
      </c>
      <c r="B11" s="57"/>
      <c r="C11" s="58"/>
      <c r="D11" s="39"/>
      <c r="E11" s="28"/>
    </row>
  </sheetData>
  <mergeCells count="1">
    <mergeCell ref="A4:E4"/>
  </mergeCells>
  <conditionalFormatting sqref="B7:B11">
    <cfRule type="duplicateValues" dxfId="97" priority="3"/>
  </conditionalFormatting>
  <conditionalFormatting sqref="B7:B11">
    <cfRule type="duplicateValues" dxfId="96" priority="2"/>
  </conditionalFormatting>
  <conditionalFormatting sqref="B1:B11">
    <cfRule type="duplicateValues" dxfId="9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1"/>
  <sheetViews>
    <sheetView workbookViewId="0">
      <selection activeCell="G11" sqref="G11"/>
    </sheetView>
  </sheetViews>
  <sheetFormatPr defaultColWidth="11.5546875" defaultRowHeight="14.4" x14ac:dyDescent="0.3"/>
  <cols>
    <col min="1" max="1" width="4.6640625" style="8" customWidth="1"/>
    <col min="2" max="2" width="23.6640625" style="92" customWidth="1"/>
    <col min="3" max="3" width="32.88671875" style="44" customWidth="1"/>
    <col min="4" max="4" width="10.6640625" style="8" customWidth="1"/>
    <col min="5" max="5" width="41.5546875" style="22" customWidth="1"/>
    <col min="6" max="6" width="22.5546875" style="8" customWidth="1"/>
    <col min="7" max="16384" width="11.5546875" style="22"/>
  </cols>
  <sheetData>
    <row r="1" spans="1:6" s="13" customFormat="1" ht="13.8" x14ac:dyDescent="0.3">
      <c r="A1" s="1" t="s">
        <v>0</v>
      </c>
      <c r="B1" s="2"/>
      <c r="C1" s="2"/>
      <c r="D1" s="2"/>
      <c r="E1" s="2"/>
      <c r="F1" s="2"/>
    </row>
    <row r="2" spans="1:6" s="13" customFormat="1" ht="13.8" x14ac:dyDescent="0.3">
      <c r="A2" s="1" t="s">
        <v>150</v>
      </c>
      <c r="B2" s="2"/>
      <c r="C2" s="2"/>
      <c r="D2" s="2"/>
      <c r="E2" s="2"/>
      <c r="F2" s="2"/>
    </row>
    <row r="3" spans="1:6" ht="12.75" customHeight="1" x14ac:dyDescent="0.3">
      <c r="A3" s="3" t="s">
        <v>73</v>
      </c>
      <c r="B3" s="90"/>
      <c r="C3" s="5"/>
      <c r="D3" s="6"/>
      <c r="E3" s="7"/>
    </row>
    <row r="4" spans="1:6" s="13" customFormat="1" ht="15" customHeight="1" x14ac:dyDescent="0.3">
      <c r="A4" s="121" t="s">
        <v>74</v>
      </c>
      <c r="B4" s="121"/>
      <c r="C4" s="121"/>
      <c r="D4" s="121"/>
      <c r="E4" s="121"/>
      <c r="F4" s="121"/>
    </row>
    <row r="5" spans="1:6" ht="14.25" customHeight="1" x14ac:dyDescent="0.3">
      <c r="A5" s="118" t="s">
        <v>75</v>
      </c>
      <c r="B5" s="118"/>
      <c r="C5" s="118"/>
      <c r="D5" s="118"/>
      <c r="E5" s="118"/>
      <c r="F5" s="118"/>
    </row>
    <row r="6" spans="1:6" ht="14.25" customHeight="1" x14ac:dyDescent="0.3">
      <c r="A6" s="119" t="s">
        <v>76</v>
      </c>
      <c r="B6" s="119"/>
      <c r="C6" s="119"/>
      <c r="D6" s="119"/>
      <c r="E6" s="119"/>
      <c r="F6" s="119"/>
    </row>
    <row r="7" spans="1:6" ht="14.25" customHeight="1" x14ac:dyDescent="0.3">
      <c r="A7" s="123" t="s">
        <v>341</v>
      </c>
      <c r="B7" s="123"/>
      <c r="C7" s="123"/>
      <c r="D7" s="123"/>
      <c r="E7" s="123"/>
      <c r="F7" s="123"/>
    </row>
    <row r="8" spans="1:6" x14ac:dyDescent="0.3">
      <c r="A8" s="122"/>
      <c r="B8" s="122"/>
      <c r="C8" s="122"/>
      <c r="D8" s="122"/>
      <c r="E8" s="122"/>
    </row>
    <row r="9" spans="1:6" ht="60.75" customHeight="1" x14ac:dyDescent="0.3">
      <c r="A9" s="14" t="s">
        <v>5</v>
      </c>
      <c r="B9" s="41" t="s">
        <v>6</v>
      </c>
      <c r="C9" s="42" t="s">
        <v>7</v>
      </c>
      <c r="D9" s="41" t="s">
        <v>8</v>
      </c>
      <c r="E9" s="14" t="s">
        <v>9</v>
      </c>
      <c r="F9" s="14" t="s">
        <v>10</v>
      </c>
    </row>
    <row r="10" spans="1:6" ht="12.75" customHeight="1" x14ac:dyDescent="0.3">
      <c r="A10" s="35"/>
      <c r="B10" s="96" t="s">
        <v>139</v>
      </c>
      <c r="C10" s="43" t="s">
        <v>138</v>
      </c>
      <c r="D10" s="43" t="s">
        <v>140</v>
      </c>
      <c r="E10" s="43" t="s">
        <v>141</v>
      </c>
      <c r="F10" s="43" t="s">
        <v>142</v>
      </c>
    </row>
    <row r="11" spans="1:6" s="30" customFormat="1" ht="12.75" customHeight="1" x14ac:dyDescent="0.25">
      <c r="A11" s="68">
        <v>1</v>
      </c>
      <c r="B11" s="74" t="s">
        <v>91</v>
      </c>
      <c r="C11" s="71" t="s">
        <v>992</v>
      </c>
      <c r="D11" s="79">
        <v>1.6825231481481483E-3</v>
      </c>
      <c r="E11" s="80" t="s">
        <v>1021</v>
      </c>
      <c r="F11" s="20" t="str">
        <f t="shared" ref="F11:F74" si="0"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</v>
      </c>
    </row>
    <row r="12" spans="1:6" ht="12.75" customHeight="1" x14ac:dyDescent="0.3">
      <c r="A12" s="68">
        <v>2</v>
      </c>
      <c r="B12" s="74" t="s">
        <v>251</v>
      </c>
      <c r="C12" s="71" t="s">
        <v>169</v>
      </c>
      <c r="D12" s="79">
        <v>1.6869212962962964E-3</v>
      </c>
      <c r="E12" s="80" t="s">
        <v>1021</v>
      </c>
      <c r="F12" s="20" t="str">
        <f t="shared" si="0"/>
        <v>МС</v>
      </c>
    </row>
    <row r="13" spans="1:6" ht="12.75" customHeight="1" x14ac:dyDescent="0.3">
      <c r="A13" s="68">
        <v>3</v>
      </c>
      <c r="B13" s="74" t="s">
        <v>93</v>
      </c>
      <c r="C13" s="71" t="s">
        <v>13</v>
      </c>
      <c r="D13" s="79">
        <v>1.6878125000000001E-3</v>
      </c>
      <c r="E13" s="80" t="s">
        <v>355</v>
      </c>
      <c r="F13" s="20" t="str">
        <f t="shared" si="0"/>
        <v>МС</v>
      </c>
    </row>
    <row r="14" spans="1:6" s="30" customFormat="1" ht="12.75" customHeight="1" x14ac:dyDescent="0.25">
      <c r="A14" s="68">
        <v>4</v>
      </c>
      <c r="B14" s="74" t="s">
        <v>97</v>
      </c>
      <c r="C14" s="71" t="s">
        <v>172</v>
      </c>
      <c r="D14" s="79">
        <v>1.6882407407407408E-3</v>
      </c>
      <c r="E14" s="80" t="s">
        <v>158</v>
      </c>
      <c r="F14" s="20" t="str">
        <f t="shared" si="0"/>
        <v>МС</v>
      </c>
    </row>
    <row r="15" spans="1:6" s="30" customFormat="1" ht="12.75" customHeight="1" x14ac:dyDescent="0.25">
      <c r="A15" s="68">
        <v>5</v>
      </c>
      <c r="B15" s="74" t="s">
        <v>100</v>
      </c>
      <c r="C15" s="71" t="s">
        <v>169</v>
      </c>
      <c r="D15" s="79">
        <v>1.6890509259259259E-3</v>
      </c>
      <c r="E15" s="80" t="s">
        <v>355</v>
      </c>
      <c r="F15" s="20" t="str">
        <f t="shared" si="0"/>
        <v>МС</v>
      </c>
    </row>
    <row r="16" spans="1:6" ht="12.75" customHeight="1" x14ac:dyDescent="0.3">
      <c r="A16" s="68">
        <v>6</v>
      </c>
      <c r="B16" s="74" t="s">
        <v>86</v>
      </c>
      <c r="C16" s="71" t="s">
        <v>13</v>
      </c>
      <c r="D16" s="79">
        <v>1.6898032407407406E-3</v>
      </c>
      <c r="E16" s="80" t="s">
        <v>158</v>
      </c>
      <c r="F16" s="20" t="str">
        <f t="shared" si="0"/>
        <v>МС</v>
      </c>
    </row>
    <row r="17" spans="1:6" s="30" customFormat="1" ht="12.75" customHeight="1" x14ac:dyDescent="0.25">
      <c r="A17" s="68">
        <v>7</v>
      </c>
      <c r="B17" s="74" t="s">
        <v>101</v>
      </c>
      <c r="C17" s="71" t="s">
        <v>172</v>
      </c>
      <c r="D17" s="79">
        <v>1.708287037037037E-3</v>
      </c>
      <c r="E17" s="80" t="s">
        <v>158</v>
      </c>
      <c r="F17" s="20" t="str">
        <f t="shared" si="0"/>
        <v>МС</v>
      </c>
    </row>
    <row r="18" spans="1:6" s="30" customFormat="1" ht="12.75" customHeight="1" x14ac:dyDescent="0.25">
      <c r="A18" s="68">
        <v>8</v>
      </c>
      <c r="B18" s="74" t="s">
        <v>82</v>
      </c>
      <c r="C18" s="71" t="s">
        <v>172</v>
      </c>
      <c r="D18" s="79">
        <v>1.7085416666666666E-3</v>
      </c>
      <c r="E18" s="80" t="s">
        <v>1022</v>
      </c>
      <c r="F18" s="20" t="str">
        <f t="shared" si="0"/>
        <v>МС</v>
      </c>
    </row>
    <row r="19" spans="1:6" s="30" customFormat="1" ht="12.75" customHeight="1" x14ac:dyDescent="0.25">
      <c r="A19" s="68">
        <v>9</v>
      </c>
      <c r="B19" s="74" t="s">
        <v>159</v>
      </c>
      <c r="C19" s="71" t="s">
        <v>176</v>
      </c>
      <c r="D19" s="79">
        <v>1.7096064814814817E-3</v>
      </c>
      <c r="E19" s="80" t="s">
        <v>1022</v>
      </c>
      <c r="F19" s="20" t="str">
        <f t="shared" si="0"/>
        <v>МС</v>
      </c>
    </row>
    <row r="20" spans="1:6" s="30" customFormat="1" ht="12.75" customHeight="1" x14ac:dyDescent="0.25">
      <c r="A20" s="68">
        <v>10</v>
      </c>
      <c r="B20" s="74" t="s">
        <v>78</v>
      </c>
      <c r="C20" s="71" t="s">
        <v>177</v>
      </c>
      <c r="D20" s="79">
        <v>1.7116087962962964E-3</v>
      </c>
      <c r="E20" s="80" t="s">
        <v>167</v>
      </c>
      <c r="F20" s="20" t="str">
        <f t="shared" si="0"/>
        <v>МС</v>
      </c>
    </row>
    <row r="21" spans="1:6" s="30" customFormat="1" ht="12.75" customHeight="1" x14ac:dyDescent="0.25">
      <c r="A21" s="68">
        <v>11</v>
      </c>
      <c r="B21" s="74" t="s">
        <v>256</v>
      </c>
      <c r="C21" s="71" t="s">
        <v>13</v>
      </c>
      <c r="D21" s="79">
        <v>1.7146643518518518E-3</v>
      </c>
      <c r="E21" s="80" t="s">
        <v>355</v>
      </c>
      <c r="F21" s="20" t="str">
        <f t="shared" si="0"/>
        <v>МС</v>
      </c>
    </row>
    <row r="22" spans="1:6" s="30" customFormat="1" ht="12.75" customHeight="1" x14ac:dyDescent="0.25">
      <c r="A22" s="68">
        <v>12</v>
      </c>
      <c r="B22" s="74" t="s">
        <v>664</v>
      </c>
      <c r="C22" s="71" t="s">
        <v>15</v>
      </c>
      <c r="D22" s="79">
        <v>1.7206018518518518E-3</v>
      </c>
      <c r="E22" s="80" t="s">
        <v>1021</v>
      </c>
      <c r="F22" s="20" t="str">
        <f t="shared" si="0"/>
        <v>МС</v>
      </c>
    </row>
    <row r="23" spans="1:6" s="30" customFormat="1" ht="12.75" customHeight="1" x14ac:dyDescent="0.25">
      <c r="A23" s="68">
        <v>13</v>
      </c>
      <c r="B23" s="74" t="s">
        <v>96</v>
      </c>
      <c r="C23" s="71" t="s">
        <v>994</v>
      </c>
      <c r="D23" s="79">
        <v>1.7208217592592592E-3</v>
      </c>
      <c r="E23" s="80" t="s">
        <v>1022</v>
      </c>
      <c r="F23" s="20" t="str">
        <f t="shared" si="0"/>
        <v>МС</v>
      </c>
    </row>
    <row r="24" spans="1:6" ht="12.75" customHeight="1" x14ac:dyDescent="0.3">
      <c r="A24" s="68">
        <v>14</v>
      </c>
      <c r="B24" s="74" t="s">
        <v>350</v>
      </c>
      <c r="C24" s="71" t="s">
        <v>351</v>
      </c>
      <c r="D24" s="79">
        <v>1.7209837962962964E-3</v>
      </c>
      <c r="E24" s="80" t="s">
        <v>1022</v>
      </c>
      <c r="F24" s="20" t="str">
        <f t="shared" si="0"/>
        <v>МС</v>
      </c>
    </row>
    <row r="25" spans="1:6" s="30" customFormat="1" ht="12.75" customHeight="1" x14ac:dyDescent="0.25">
      <c r="A25" s="68">
        <v>15</v>
      </c>
      <c r="B25" s="102" t="s">
        <v>104</v>
      </c>
      <c r="C25" s="103" t="s">
        <v>13</v>
      </c>
      <c r="D25" s="104">
        <v>1.7211921296296298E-3</v>
      </c>
      <c r="E25" s="105" t="s">
        <v>1022</v>
      </c>
      <c r="F25" s="20" t="str">
        <f t="shared" si="0"/>
        <v>МС</v>
      </c>
    </row>
    <row r="26" spans="1:6" ht="12.75" customHeight="1" x14ac:dyDescent="0.3">
      <c r="A26" s="68">
        <v>16</v>
      </c>
      <c r="B26" s="74" t="s">
        <v>77</v>
      </c>
      <c r="C26" s="71" t="s">
        <v>177</v>
      </c>
      <c r="D26" s="79">
        <v>1.7222800925925927E-3</v>
      </c>
      <c r="E26" s="80" t="s">
        <v>1022</v>
      </c>
      <c r="F26" s="20" t="str">
        <f t="shared" si="0"/>
        <v>МС</v>
      </c>
    </row>
    <row r="27" spans="1:6" s="30" customFormat="1" ht="12.75" customHeight="1" x14ac:dyDescent="0.25">
      <c r="A27" s="68">
        <v>17</v>
      </c>
      <c r="B27" s="74" t="s">
        <v>286</v>
      </c>
      <c r="C27" s="71" t="s">
        <v>992</v>
      </c>
      <c r="D27" s="79">
        <v>1.7223379629629631E-3</v>
      </c>
      <c r="E27" s="80" t="s">
        <v>1022</v>
      </c>
      <c r="F27" s="20" t="str">
        <f t="shared" si="0"/>
        <v>МС</v>
      </c>
    </row>
    <row r="28" spans="1:6" s="30" customFormat="1" ht="12.75" customHeight="1" x14ac:dyDescent="0.25">
      <c r="A28" s="68">
        <v>18</v>
      </c>
      <c r="B28" s="74" t="s">
        <v>89</v>
      </c>
      <c r="C28" s="71" t="s">
        <v>169</v>
      </c>
      <c r="D28" s="79">
        <v>1.7259953703703704E-3</v>
      </c>
      <c r="E28" s="80" t="s">
        <v>167</v>
      </c>
      <c r="F28" s="20" t="str">
        <f t="shared" si="0"/>
        <v>МС</v>
      </c>
    </row>
    <row r="29" spans="1:6" s="30" customFormat="1" ht="12.75" customHeight="1" x14ac:dyDescent="0.25">
      <c r="A29" s="68">
        <v>19</v>
      </c>
      <c r="B29" s="74" t="s">
        <v>85</v>
      </c>
      <c r="C29" s="71" t="s">
        <v>13</v>
      </c>
      <c r="D29" s="79">
        <v>1.7278935185185184E-3</v>
      </c>
      <c r="E29" s="80" t="s">
        <v>1020</v>
      </c>
      <c r="F29" s="20" t="str">
        <f t="shared" si="0"/>
        <v>МС</v>
      </c>
    </row>
    <row r="30" spans="1:6" s="30" customFormat="1" ht="12.75" customHeight="1" x14ac:dyDescent="0.25">
      <c r="A30" s="68">
        <v>20</v>
      </c>
      <c r="B30" s="74" t="s">
        <v>105</v>
      </c>
      <c r="C30" s="71" t="s">
        <v>176</v>
      </c>
      <c r="D30" s="79">
        <v>1.7280092592592594E-3</v>
      </c>
      <c r="E30" s="80" t="s">
        <v>1021</v>
      </c>
      <c r="F30" s="20" t="str">
        <f t="shared" si="0"/>
        <v>МС</v>
      </c>
    </row>
    <row r="31" spans="1:6" s="30" customFormat="1" ht="12.75" customHeight="1" x14ac:dyDescent="0.25">
      <c r="A31" s="68">
        <v>21</v>
      </c>
      <c r="B31" s="74" t="s">
        <v>136</v>
      </c>
      <c r="C31" s="71" t="s">
        <v>15</v>
      </c>
      <c r="D31" s="79">
        <v>1.7282291666666665E-3</v>
      </c>
      <c r="E31" s="80" t="s">
        <v>167</v>
      </c>
      <c r="F31" s="20" t="str">
        <f t="shared" si="0"/>
        <v>МС</v>
      </c>
    </row>
    <row r="32" spans="1:6" ht="12.75" customHeight="1" x14ac:dyDescent="0.3">
      <c r="A32" s="68">
        <v>22</v>
      </c>
      <c r="B32" s="74" t="s">
        <v>81</v>
      </c>
      <c r="C32" s="71" t="s">
        <v>169</v>
      </c>
      <c r="D32" s="79">
        <v>1.7292824074074075E-3</v>
      </c>
      <c r="E32" s="80" t="s">
        <v>353</v>
      </c>
      <c r="F32" s="20" t="str">
        <f t="shared" si="0"/>
        <v>МС</v>
      </c>
    </row>
    <row r="33" spans="1:6" s="30" customFormat="1" ht="12.75" customHeight="1" x14ac:dyDescent="0.25">
      <c r="A33" s="68">
        <v>23</v>
      </c>
      <c r="B33" s="74" t="s">
        <v>94</v>
      </c>
      <c r="C33" s="71" t="s">
        <v>181</v>
      </c>
      <c r="D33" s="79">
        <v>1.7305324074074074E-3</v>
      </c>
      <c r="E33" s="80" t="s">
        <v>167</v>
      </c>
      <c r="F33" s="20" t="str">
        <f t="shared" si="0"/>
        <v>МС</v>
      </c>
    </row>
    <row r="34" spans="1:6" s="30" customFormat="1" ht="12.75" customHeight="1" x14ac:dyDescent="0.25">
      <c r="A34" s="68">
        <v>24</v>
      </c>
      <c r="B34" s="74" t="s">
        <v>84</v>
      </c>
      <c r="C34" s="71" t="s">
        <v>170</v>
      </c>
      <c r="D34" s="79">
        <v>1.7322916666666665E-3</v>
      </c>
      <c r="E34" s="80" t="s">
        <v>353</v>
      </c>
      <c r="F34" s="20" t="str">
        <f t="shared" si="0"/>
        <v>МС</v>
      </c>
    </row>
    <row r="35" spans="1:6" s="30" customFormat="1" ht="12.75" customHeight="1" x14ac:dyDescent="0.25">
      <c r="A35" s="68">
        <v>25</v>
      </c>
      <c r="B35" s="74" t="s">
        <v>125</v>
      </c>
      <c r="C35" s="71" t="s">
        <v>13</v>
      </c>
      <c r="D35" s="79">
        <v>1.7358796296296295E-3</v>
      </c>
      <c r="E35" s="80" t="s">
        <v>353</v>
      </c>
      <c r="F35" s="20" t="str">
        <f t="shared" si="0"/>
        <v>МС</v>
      </c>
    </row>
    <row r="36" spans="1:6" s="30" customFormat="1" ht="12.75" customHeight="1" x14ac:dyDescent="0.25">
      <c r="A36" s="68">
        <v>26</v>
      </c>
      <c r="B36" s="74" t="s">
        <v>88</v>
      </c>
      <c r="C36" s="71" t="s">
        <v>176</v>
      </c>
      <c r="D36" s="79">
        <v>1.7363078703703703E-3</v>
      </c>
      <c r="E36" s="80" t="s">
        <v>167</v>
      </c>
      <c r="F36" s="20" t="str">
        <f t="shared" si="0"/>
        <v>кандидат в мастера спорта</v>
      </c>
    </row>
    <row r="37" spans="1:6" s="30" customFormat="1" ht="12.75" customHeight="1" x14ac:dyDescent="0.25">
      <c r="A37" s="68">
        <v>27</v>
      </c>
      <c r="B37" s="74" t="s">
        <v>164</v>
      </c>
      <c r="C37" s="71" t="s">
        <v>15</v>
      </c>
      <c r="D37" s="79">
        <v>1.7403935185185185E-3</v>
      </c>
      <c r="E37" s="80" t="s">
        <v>1022</v>
      </c>
      <c r="F37" s="20" t="str">
        <f t="shared" si="0"/>
        <v>кандидат в мастера спорта</v>
      </c>
    </row>
    <row r="38" spans="1:6" s="30" customFormat="1" ht="12.75" customHeight="1" x14ac:dyDescent="0.25">
      <c r="A38" s="68">
        <v>28</v>
      </c>
      <c r="B38" s="74" t="s">
        <v>620</v>
      </c>
      <c r="C38" s="71" t="s">
        <v>170</v>
      </c>
      <c r="D38" s="79">
        <v>1.7417824074074076E-3</v>
      </c>
      <c r="E38" s="80" t="s">
        <v>597</v>
      </c>
      <c r="F38" s="20" t="str">
        <f t="shared" si="0"/>
        <v>кандидат в мастера спорта</v>
      </c>
    </row>
    <row r="39" spans="1:6" s="30" customFormat="1" ht="12.75" customHeight="1" x14ac:dyDescent="0.25">
      <c r="A39" s="68">
        <v>29</v>
      </c>
      <c r="B39" s="74" t="s">
        <v>87</v>
      </c>
      <c r="C39" s="71" t="s">
        <v>15</v>
      </c>
      <c r="D39" s="79">
        <v>1.741898148148148E-3</v>
      </c>
      <c r="E39" s="80" t="s">
        <v>300</v>
      </c>
      <c r="F39" s="20" t="str">
        <f t="shared" si="0"/>
        <v>кандидат в мастера спорта</v>
      </c>
    </row>
    <row r="40" spans="1:6" s="30" customFormat="1" ht="12.75" customHeight="1" x14ac:dyDescent="0.25">
      <c r="A40" s="68">
        <v>30</v>
      </c>
      <c r="B40" s="74" t="s">
        <v>437</v>
      </c>
      <c r="C40" s="71" t="s">
        <v>13</v>
      </c>
      <c r="D40" s="79">
        <v>1.7427777777777778E-3</v>
      </c>
      <c r="E40" s="80" t="s">
        <v>596</v>
      </c>
      <c r="F40" s="20" t="str">
        <f t="shared" si="0"/>
        <v>кандидат в мастера спорта</v>
      </c>
    </row>
    <row r="41" spans="1:6" s="30" customFormat="1" ht="12.75" customHeight="1" x14ac:dyDescent="0.25">
      <c r="A41" s="68">
        <v>31</v>
      </c>
      <c r="B41" s="74" t="s">
        <v>438</v>
      </c>
      <c r="C41" s="71" t="s">
        <v>176</v>
      </c>
      <c r="D41" s="79">
        <v>1.7433333333333333E-3</v>
      </c>
      <c r="E41" s="80" t="s">
        <v>596</v>
      </c>
      <c r="F41" s="20" t="str">
        <f t="shared" si="0"/>
        <v>кандидат в мастера спорта</v>
      </c>
    </row>
    <row r="42" spans="1:6" s="30" customFormat="1" ht="12.75" customHeight="1" x14ac:dyDescent="0.25">
      <c r="A42" s="68">
        <v>32</v>
      </c>
      <c r="B42" s="74" t="s">
        <v>118</v>
      </c>
      <c r="C42" s="71" t="s">
        <v>15</v>
      </c>
      <c r="D42" s="79">
        <v>1.7460648148148147E-3</v>
      </c>
      <c r="E42" s="80" t="s">
        <v>300</v>
      </c>
      <c r="F42" s="20" t="str">
        <f t="shared" si="0"/>
        <v>кандидат в мастера спорта</v>
      </c>
    </row>
    <row r="43" spans="1:6" s="30" customFormat="1" ht="12.75" customHeight="1" x14ac:dyDescent="0.25">
      <c r="A43" s="68">
        <v>33</v>
      </c>
      <c r="B43" s="74" t="s">
        <v>621</v>
      </c>
      <c r="C43" s="71" t="s">
        <v>170</v>
      </c>
      <c r="D43" s="79">
        <v>1.7490740740740741E-3</v>
      </c>
      <c r="E43" s="80" t="s">
        <v>597</v>
      </c>
      <c r="F43" s="20" t="str">
        <f t="shared" si="0"/>
        <v>кандидат в мастера спорта</v>
      </c>
    </row>
    <row r="44" spans="1:6" s="30" customFormat="1" ht="12.75" customHeight="1" x14ac:dyDescent="0.25">
      <c r="A44" s="68">
        <v>34</v>
      </c>
      <c r="B44" s="74" t="s">
        <v>80</v>
      </c>
      <c r="C44" s="71" t="s">
        <v>13</v>
      </c>
      <c r="D44" s="79">
        <v>1.7491782407407406E-3</v>
      </c>
      <c r="E44" s="80" t="s">
        <v>167</v>
      </c>
      <c r="F44" s="20" t="str">
        <f t="shared" si="0"/>
        <v>кандидат в мастера спорта</v>
      </c>
    </row>
    <row r="45" spans="1:6" s="30" customFormat="1" ht="12.75" customHeight="1" x14ac:dyDescent="0.25">
      <c r="A45" s="68">
        <v>35</v>
      </c>
      <c r="B45" s="74" t="s">
        <v>99</v>
      </c>
      <c r="C45" s="71" t="s">
        <v>177</v>
      </c>
      <c r="D45" s="79">
        <v>1.7496527777777777E-3</v>
      </c>
      <c r="E45" s="80" t="s">
        <v>222</v>
      </c>
      <c r="F45" s="20" t="str">
        <f t="shared" si="0"/>
        <v>кандидат в мастера спорта</v>
      </c>
    </row>
    <row r="46" spans="1:6" s="30" customFormat="1" ht="12.75" customHeight="1" x14ac:dyDescent="0.25">
      <c r="A46" s="68">
        <v>36</v>
      </c>
      <c r="B46" s="74" t="s">
        <v>83</v>
      </c>
      <c r="C46" s="71" t="s">
        <v>13</v>
      </c>
      <c r="D46" s="79">
        <v>1.7503472222222221E-3</v>
      </c>
      <c r="E46" s="80" t="s">
        <v>353</v>
      </c>
      <c r="F46" s="20" t="str">
        <f t="shared" si="0"/>
        <v>кандидат в мастера спорта</v>
      </c>
    </row>
    <row r="47" spans="1:6" s="30" customFormat="1" ht="12.75" customHeight="1" x14ac:dyDescent="0.25">
      <c r="A47" s="68">
        <v>37</v>
      </c>
      <c r="B47" s="74" t="s">
        <v>923</v>
      </c>
      <c r="C47" s="71" t="s">
        <v>177</v>
      </c>
      <c r="D47" s="79">
        <v>1.7508101851851853E-3</v>
      </c>
      <c r="E47" s="80" t="s">
        <v>980</v>
      </c>
      <c r="F47" s="20" t="str">
        <f t="shared" si="0"/>
        <v>кандидат в мастера спорта</v>
      </c>
    </row>
    <row r="48" spans="1:6" s="30" customFormat="1" ht="12.75" customHeight="1" x14ac:dyDescent="0.25">
      <c r="A48" s="68">
        <v>38</v>
      </c>
      <c r="B48" s="74" t="s">
        <v>112</v>
      </c>
      <c r="C48" s="71" t="s">
        <v>15</v>
      </c>
      <c r="D48" s="79">
        <v>1.7510995370370369E-3</v>
      </c>
      <c r="E48" s="80" t="s">
        <v>1022</v>
      </c>
      <c r="F48" s="20" t="str">
        <f t="shared" si="0"/>
        <v>кандидат в мастера спорта</v>
      </c>
    </row>
    <row r="49" spans="1:6" s="30" customFormat="1" ht="12.75" customHeight="1" x14ac:dyDescent="0.25">
      <c r="A49" s="68">
        <v>39</v>
      </c>
      <c r="B49" s="74" t="s">
        <v>109</v>
      </c>
      <c r="C49" s="71" t="s">
        <v>177</v>
      </c>
      <c r="D49" s="79">
        <v>1.7526620370370369E-3</v>
      </c>
      <c r="E49" s="80" t="s">
        <v>222</v>
      </c>
      <c r="F49" s="20" t="str">
        <f t="shared" si="0"/>
        <v>кандидат в мастера спорта</v>
      </c>
    </row>
    <row r="50" spans="1:6" ht="12.75" customHeight="1" x14ac:dyDescent="0.3">
      <c r="A50" s="68">
        <v>40</v>
      </c>
      <c r="B50" s="74" t="s">
        <v>624</v>
      </c>
      <c r="C50" s="71" t="s">
        <v>170</v>
      </c>
      <c r="D50" s="79">
        <v>1.7526620370370372E-3</v>
      </c>
      <c r="E50" s="80" t="s">
        <v>597</v>
      </c>
      <c r="F50" s="20" t="str">
        <f t="shared" si="0"/>
        <v>кандидат в мастера спорта</v>
      </c>
    </row>
    <row r="51" spans="1:6" ht="12.75" customHeight="1" x14ac:dyDescent="0.3">
      <c r="A51" s="68">
        <v>41</v>
      </c>
      <c r="B51" s="74" t="s">
        <v>924</v>
      </c>
      <c r="C51" s="71" t="s">
        <v>345</v>
      </c>
      <c r="D51" s="79">
        <v>1.7548611111111111E-3</v>
      </c>
      <c r="E51" s="80" t="s">
        <v>980</v>
      </c>
      <c r="F51" s="20" t="str">
        <f t="shared" si="0"/>
        <v>кандидат в мастера спорта</v>
      </c>
    </row>
    <row r="52" spans="1:6" ht="12.75" customHeight="1" x14ac:dyDescent="0.3">
      <c r="A52" s="68">
        <v>42</v>
      </c>
      <c r="B52" s="74" t="s">
        <v>92</v>
      </c>
      <c r="C52" s="71" t="s">
        <v>176</v>
      </c>
      <c r="D52" s="79">
        <v>1.7553240740740741E-3</v>
      </c>
      <c r="E52" s="80" t="s">
        <v>353</v>
      </c>
      <c r="F52" s="20" t="str">
        <f t="shared" si="0"/>
        <v>кандидат в мастера спорта</v>
      </c>
    </row>
    <row r="53" spans="1:6" ht="12.75" customHeight="1" x14ac:dyDescent="0.3">
      <c r="A53" s="68">
        <v>43</v>
      </c>
      <c r="B53" s="74" t="s">
        <v>113</v>
      </c>
      <c r="C53" s="71" t="s">
        <v>172</v>
      </c>
      <c r="D53" s="79">
        <v>1.7556712962962962E-3</v>
      </c>
      <c r="E53" s="80" t="s">
        <v>222</v>
      </c>
      <c r="F53" s="20" t="str">
        <f t="shared" si="0"/>
        <v>кандидат в мастера спорта</v>
      </c>
    </row>
    <row r="54" spans="1:6" ht="12.75" customHeight="1" x14ac:dyDescent="0.3">
      <c r="A54" s="68">
        <v>44</v>
      </c>
      <c r="B54" s="74" t="s">
        <v>925</v>
      </c>
      <c r="C54" s="71" t="s">
        <v>177</v>
      </c>
      <c r="D54" s="79">
        <v>1.7577546296296297E-3</v>
      </c>
      <c r="E54" s="80" t="s">
        <v>980</v>
      </c>
      <c r="F54" s="20" t="str">
        <f t="shared" si="0"/>
        <v>кандидат в мастера спорта</v>
      </c>
    </row>
    <row r="55" spans="1:6" ht="12.75" customHeight="1" x14ac:dyDescent="0.3">
      <c r="A55" s="68">
        <v>45</v>
      </c>
      <c r="B55" s="74" t="s">
        <v>665</v>
      </c>
      <c r="C55" s="71" t="s">
        <v>15</v>
      </c>
      <c r="D55" s="79">
        <v>1.7613425925925928E-3</v>
      </c>
      <c r="E55" s="80" t="s">
        <v>752</v>
      </c>
      <c r="F55" s="20" t="str">
        <f t="shared" si="0"/>
        <v>кандидат в мастера спорта</v>
      </c>
    </row>
    <row r="56" spans="1:6" ht="12.75" customHeight="1" x14ac:dyDescent="0.3">
      <c r="A56" s="68">
        <v>46</v>
      </c>
      <c r="B56" s="74" t="s">
        <v>439</v>
      </c>
      <c r="C56" s="71" t="s">
        <v>176</v>
      </c>
      <c r="D56" s="79">
        <v>1.7616550925925924E-3</v>
      </c>
      <c r="E56" s="80" t="s">
        <v>596</v>
      </c>
      <c r="F56" s="20" t="str">
        <f t="shared" si="0"/>
        <v>кандидат в мастера спорта</v>
      </c>
    </row>
    <row r="57" spans="1:6" ht="12.75" customHeight="1" x14ac:dyDescent="0.3">
      <c r="A57" s="68">
        <v>47</v>
      </c>
      <c r="B57" s="74" t="s">
        <v>287</v>
      </c>
      <c r="C57" s="71" t="s">
        <v>15</v>
      </c>
      <c r="D57" s="79">
        <v>1.7628472222222223E-3</v>
      </c>
      <c r="E57" s="80" t="s">
        <v>1021</v>
      </c>
      <c r="F57" s="20" t="str">
        <f t="shared" si="0"/>
        <v>кандидат в мастера спорта</v>
      </c>
    </row>
    <row r="58" spans="1:6" ht="12.75" customHeight="1" x14ac:dyDescent="0.3">
      <c r="A58" s="68">
        <v>48</v>
      </c>
      <c r="B58" s="74" t="s">
        <v>160</v>
      </c>
      <c r="C58" s="71" t="s">
        <v>15</v>
      </c>
      <c r="D58" s="79">
        <v>1.763773148148148E-3</v>
      </c>
      <c r="E58" s="80" t="s">
        <v>1021</v>
      </c>
      <c r="F58" s="20" t="str">
        <f t="shared" si="0"/>
        <v>кандидат в мастера спорта</v>
      </c>
    </row>
    <row r="59" spans="1:6" ht="12.75" customHeight="1" x14ac:dyDescent="0.3">
      <c r="A59" s="68">
        <v>49</v>
      </c>
      <c r="B59" s="74" t="s">
        <v>440</v>
      </c>
      <c r="C59" s="71" t="s">
        <v>176</v>
      </c>
      <c r="D59" s="79">
        <v>1.7641319444444443E-3</v>
      </c>
      <c r="E59" s="80" t="s">
        <v>596</v>
      </c>
      <c r="F59" s="20" t="str">
        <f t="shared" si="0"/>
        <v>кандидат в мастера спорта</v>
      </c>
    </row>
    <row r="60" spans="1:6" ht="12.75" customHeight="1" x14ac:dyDescent="0.3">
      <c r="A60" s="68">
        <v>50</v>
      </c>
      <c r="B60" s="74" t="s">
        <v>103</v>
      </c>
      <c r="C60" s="71" t="s">
        <v>177</v>
      </c>
      <c r="D60" s="79">
        <v>1.7648148148148148E-3</v>
      </c>
      <c r="E60" s="80" t="s">
        <v>353</v>
      </c>
      <c r="F60" s="20" t="str">
        <f t="shared" si="0"/>
        <v>кандидат в мастера спорта</v>
      </c>
    </row>
    <row r="61" spans="1:6" ht="12.75" customHeight="1" x14ac:dyDescent="0.3">
      <c r="A61" s="68">
        <v>51</v>
      </c>
      <c r="B61" s="74" t="s">
        <v>441</v>
      </c>
      <c r="C61" s="71" t="s">
        <v>176</v>
      </c>
      <c r="D61" s="79">
        <v>1.7649768518518518E-3</v>
      </c>
      <c r="E61" s="80" t="s">
        <v>596</v>
      </c>
      <c r="F61" s="20" t="str">
        <f t="shared" si="0"/>
        <v>кандидат в мастера спорта</v>
      </c>
    </row>
    <row r="62" spans="1:6" ht="12.75" customHeight="1" x14ac:dyDescent="0.3">
      <c r="A62" s="68">
        <v>52</v>
      </c>
      <c r="B62" s="74" t="s">
        <v>285</v>
      </c>
      <c r="C62" s="71" t="s">
        <v>175</v>
      </c>
      <c r="D62" s="79">
        <v>1.7656250000000001E-3</v>
      </c>
      <c r="E62" s="80" t="s">
        <v>1021</v>
      </c>
      <c r="F62" s="20" t="str">
        <f t="shared" si="0"/>
        <v>кандидат в мастера спорта</v>
      </c>
    </row>
    <row r="63" spans="1:6" ht="12.75" customHeight="1" x14ac:dyDescent="0.3">
      <c r="A63" s="68">
        <v>53</v>
      </c>
      <c r="B63" s="74" t="s">
        <v>116</v>
      </c>
      <c r="C63" s="71" t="s">
        <v>176</v>
      </c>
      <c r="D63" s="79">
        <v>1.7671296296296298E-3</v>
      </c>
      <c r="E63" s="80" t="s">
        <v>1020</v>
      </c>
      <c r="F63" s="20" t="str">
        <f t="shared" si="0"/>
        <v>кандидат в мастера спорта</v>
      </c>
    </row>
    <row r="64" spans="1:6" ht="12.75" customHeight="1" x14ac:dyDescent="0.3">
      <c r="A64" s="68">
        <v>54</v>
      </c>
      <c r="B64" s="74" t="s">
        <v>280</v>
      </c>
      <c r="C64" s="71" t="s">
        <v>519</v>
      </c>
      <c r="D64" s="79">
        <v>1.7685185185185187E-3</v>
      </c>
      <c r="E64" s="80" t="s">
        <v>983</v>
      </c>
      <c r="F64" s="20" t="str">
        <f t="shared" si="0"/>
        <v>кандидат в мастера спорта</v>
      </c>
    </row>
    <row r="65" spans="1:6" ht="12.75" customHeight="1" x14ac:dyDescent="0.3">
      <c r="A65" s="68">
        <v>55</v>
      </c>
      <c r="B65" s="74" t="s">
        <v>666</v>
      </c>
      <c r="C65" s="71" t="s">
        <v>645</v>
      </c>
      <c r="D65" s="79">
        <v>1.768865740740741E-3</v>
      </c>
      <c r="E65" s="80" t="s">
        <v>752</v>
      </c>
      <c r="F65" s="20" t="str">
        <f t="shared" si="0"/>
        <v>кандидат в мастера спорта</v>
      </c>
    </row>
    <row r="66" spans="1:6" ht="12.75" customHeight="1" x14ac:dyDescent="0.3">
      <c r="A66" s="68">
        <v>56</v>
      </c>
      <c r="B66" s="74" t="s">
        <v>667</v>
      </c>
      <c r="C66" s="71" t="s">
        <v>15</v>
      </c>
      <c r="D66" s="79">
        <v>1.7710648148148149E-3</v>
      </c>
      <c r="E66" s="80" t="s">
        <v>752</v>
      </c>
      <c r="F66" s="20" t="str">
        <f t="shared" si="0"/>
        <v>кандидат в мастера спорта</v>
      </c>
    </row>
    <row r="67" spans="1:6" ht="12.75" customHeight="1" x14ac:dyDescent="0.3">
      <c r="A67" s="68">
        <v>57</v>
      </c>
      <c r="B67" s="89" t="s">
        <v>107</v>
      </c>
      <c r="C67" s="89" t="s">
        <v>170</v>
      </c>
      <c r="D67" s="79">
        <v>1.7719907407407406E-3</v>
      </c>
      <c r="E67" s="80" t="s">
        <v>1017</v>
      </c>
      <c r="F67" s="20" t="str">
        <f t="shared" si="0"/>
        <v>кандидат в мастера спорта</v>
      </c>
    </row>
    <row r="68" spans="1:6" ht="12.75" customHeight="1" x14ac:dyDescent="0.3">
      <c r="A68" s="68">
        <v>58</v>
      </c>
      <c r="B68" s="74" t="s">
        <v>668</v>
      </c>
      <c r="C68" s="71" t="s">
        <v>15</v>
      </c>
      <c r="D68" s="79">
        <v>1.7730324074074074E-3</v>
      </c>
      <c r="E68" s="80" t="s">
        <v>752</v>
      </c>
      <c r="F68" s="20" t="str">
        <f t="shared" si="0"/>
        <v>кандидат в мастера спорта</v>
      </c>
    </row>
    <row r="69" spans="1:6" ht="12.75" customHeight="1" x14ac:dyDescent="0.3">
      <c r="A69" s="68">
        <v>59</v>
      </c>
      <c r="B69" s="74" t="s">
        <v>622</v>
      </c>
      <c r="C69" s="71" t="s">
        <v>170</v>
      </c>
      <c r="D69" s="79">
        <v>1.7750000000000001E-3</v>
      </c>
      <c r="E69" s="80" t="s">
        <v>597</v>
      </c>
      <c r="F69" s="20" t="str">
        <f t="shared" si="0"/>
        <v>кандидат в мастера спорта</v>
      </c>
    </row>
    <row r="70" spans="1:6" ht="12.75" customHeight="1" x14ac:dyDescent="0.3">
      <c r="A70" s="68">
        <v>60</v>
      </c>
      <c r="B70" s="74" t="s">
        <v>669</v>
      </c>
      <c r="C70" s="71" t="s">
        <v>15</v>
      </c>
      <c r="D70" s="79">
        <v>1.7751157407407407E-3</v>
      </c>
      <c r="E70" s="80" t="s">
        <v>752</v>
      </c>
      <c r="F70" s="20" t="str">
        <f t="shared" si="0"/>
        <v>кандидат в мастера спорта</v>
      </c>
    </row>
    <row r="71" spans="1:6" ht="12.75" customHeight="1" x14ac:dyDescent="0.3">
      <c r="A71" s="68">
        <v>61</v>
      </c>
      <c r="B71" s="74" t="s">
        <v>442</v>
      </c>
      <c r="C71" s="71" t="s">
        <v>176</v>
      </c>
      <c r="D71" s="79">
        <v>1.7804629629629629E-3</v>
      </c>
      <c r="E71" s="80" t="s">
        <v>596</v>
      </c>
      <c r="F71" s="20" t="str">
        <f t="shared" si="0"/>
        <v>кандидат в мастера спорта</v>
      </c>
    </row>
    <row r="72" spans="1:6" ht="12.75" customHeight="1" x14ac:dyDescent="0.3">
      <c r="A72" s="68">
        <v>62</v>
      </c>
      <c r="B72" s="74" t="s">
        <v>90</v>
      </c>
      <c r="C72" s="71" t="s">
        <v>15</v>
      </c>
      <c r="D72" s="79">
        <v>1.7814814814814813E-3</v>
      </c>
      <c r="E72" s="80" t="s">
        <v>353</v>
      </c>
      <c r="F72" s="20" t="str">
        <f t="shared" si="0"/>
        <v>кандидат в мастера спорта</v>
      </c>
    </row>
    <row r="73" spans="1:6" ht="12.75" customHeight="1" x14ac:dyDescent="0.3">
      <c r="A73" s="68">
        <v>63</v>
      </c>
      <c r="B73" s="74" t="s">
        <v>252</v>
      </c>
      <c r="C73" s="71" t="s">
        <v>13</v>
      </c>
      <c r="D73" s="79">
        <v>1.7837962962962963E-3</v>
      </c>
      <c r="E73" s="80" t="s">
        <v>983</v>
      </c>
      <c r="F73" s="20" t="str">
        <f t="shared" si="0"/>
        <v>кандидат в мастера спорта</v>
      </c>
    </row>
    <row r="74" spans="1:6" ht="12.75" customHeight="1" x14ac:dyDescent="0.3">
      <c r="A74" s="68">
        <v>64</v>
      </c>
      <c r="B74" s="74" t="s">
        <v>79</v>
      </c>
      <c r="C74" s="71" t="s">
        <v>172</v>
      </c>
      <c r="D74" s="79">
        <v>1.7854513888888889E-3</v>
      </c>
      <c r="E74" s="80" t="s">
        <v>1022</v>
      </c>
      <c r="F74" s="20" t="str">
        <f t="shared" si="0"/>
        <v>кандидат в мастера спорта</v>
      </c>
    </row>
    <row r="75" spans="1:6" ht="12.75" customHeight="1" x14ac:dyDescent="0.3">
      <c r="A75" s="68">
        <v>65</v>
      </c>
      <c r="B75" s="74" t="s">
        <v>117</v>
      </c>
      <c r="C75" s="71" t="s">
        <v>170</v>
      </c>
      <c r="D75" s="79">
        <v>1.7916319444444444E-3</v>
      </c>
      <c r="E75" s="80" t="s">
        <v>158</v>
      </c>
      <c r="F75" s="20" t="str">
        <f t="shared" ref="F75:F138" si="1">IF(D75&lt;=143/86400,"МСМК",IF(D75&lt;=150/86400,"МС",IF(D75&lt;=159/86400,"кандидат в мастера спорта",IF(D75&lt;=172/86400,"1 спортивный разряд",IF(D75&lt;=178/86400,"2 спортивный разряд",IF(D75&lt;=185/86400,"3 спортивный разряд",IF(D75&lt;=200/86400,"1 юношеский разряд","")))))))</f>
        <v>кандидат в мастера спорта</v>
      </c>
    </row>
    <row r="76" spans="1:6" ht="12.75" customHeight="1" x14ac:dyDescent="0.3">
      <c r="A76" s="68">
        <v>66</v>
      </c>
      <c r="B76" s="74" t="s">
        <v>95</v>
      </c>
      <c r="C76" s="71" t="s">
        <v>179</v>
      </c>
      <c r="D76" s="79">
        <v>1.7947569444444445E-3</v>
      </c>
      <c r="E76" s="80" t="s">
        <v>158</v>
      </c>
      <c r="F76" s="20" t="str">
        <f t="shared" si="1"/>
        <v>кандидат в мастера спорта</v>
      </c>
    </row>
    <row r="77" spans="1:6" ht="12.75" customHeight="1" x14ac:dyDescent="0.3">
      <c r="A77" s="68">
        <v>67</v>
      </c>
      <c r="B77" s="74" t="s">
        <v>926</v>
      </c>
      <c r="C77" s="71" t="s">
        <v>345</v>
      </c>
      <c r="D77" s="79">
        <v>1.7965277777777777E-3</v>
      </c>
      <c r="E77" s="80" t="s">
        <v>980</v>
      </c>
      <c r="F77" s="20" t="str">
        <f t="shared" si="1"/>
        <v>кандидат в мастера спорта</v>
      </c>
    </row>
    <row r="78" spans="1:6" ht="12.75" customHeight="1" x14ac:dyDescent="0.3">
      <c r="A78" s="68">
        <v>68</v>
      </c>
      <c r="B78" s="74" t="s">
        <v>445</v>
      </c>
      <c r="C78" s="71" t="s">
        <v>176</v>
      </c>
      <c r="D78" s="79">
        <v>1.7971874999999997E-3</v>
      </c>
      <c r="E78" s="80" t="s">
        <v>596</v>
      </c>
      <c r="F78" s="20" t="str">
        <f t="shared" si="1"/>
        <v>кандидат в мастера спорта</v>
      </c>
    </row>
    <row r="79" spans="1:6" ht="12.75" customHeight="1" x14ac:dyDescent="0.3">
      <c r="A79" s="68">
        <v>69</v>
      </c>
      <c r="B79" s="74" t="s">
        <v>115</v>
      </c>
      <c r="C79" s="71" t="s">
        <v>176</v>
      </c>
      <c r="D79" s="79">
        <v>1.7986111111111111E-3</v>
      </c>
      <c r="E79" s="80" t="s">
        <v>1020</v>
      </c>
      <c r="F79" s="20" t="str">
        <f t="shared" si="1"/>
        <v>кандидат в мастера спорта</v>
      </c>
    </row>
    <row r="80" spans="1:6" ht="12.75" customHeight="1" x14ac:dyDescent="0.3">
      <c r="A80" s="68">
        <v>70</v>
      </c>
      <c r="B80" s="74" t="s">
        <v>162</v>
      </c>
      <c r="C80" s="71" t="s">
        <v>15</v>
      </c>
      <c r="D80" s="79">
        <v>1.8013888888888888E-3</v>
      </c>
      <c r="E80" s="80" t="s">
        <v>1021</v>
      </c>
      <c r="F80" s="20" t="str">
        <f t="shared" si="1"/>
        <v>кандидат в мастера спорта</v>
      </c>
    </row>
    <row r="81" spans="1:6" ht="12.75" customHeight="1" x14ac:dyDescent="0.3">
      <c r="A81" s="68">
        <v>71</v>
      </c>
      <c r="B81" s="74" t="s">
        <v>111</v>
      </c>
      <c r="C81" s="71" t="s">
        <v>176</v>
      </c>
      <c r="D81" s="79">
        <v>1.801851851851852E-3</v>
      </c>
      <c r="E81" s="80" t="s">
        <v>1020</v>
      </c>
      <c r="F81" s="20" t="str">
        <f t="shared" si="1"/>
        <v>кандидат в мастера спорта</v>
      </c>
    </row>
    <row r="82" spans="1:6" ht="12.75" customHeight="1" x14ac:dyDescent="0.3">
      <c r="A82" s="68">
        <v>72</v>
      </c>
      <c r="B82" s="74" t="s">
        <v>448</v>
      </c>
      <c r="C82" s="71" t="s">
        <v>176</v>
      </c>
      <c r="D82" s="79">
        <v>1.8032638888888888E-3</v>
      </c>
      <c r="E82" s="80" t="s">
        <v>596</v>
      </c>
      <c r="F82" s="20" t="str">
        <f t="shared" si="1"/>
        <v>кандидат в мастера спорта</v>
      </c>
    </row>
    <row r="83" spans="1:6" ht="12.75" customHeight="1" x14ac:dyDescent="0.3">
      <c r="A83" s="68">
        <v>73</v>
      </c>
      <c r="B83" s="74" t="s">
        <v>627</v>
      </c>
      <c r="C83" s="71" t="s">
        <v>519</v>
      </c>
      <c r="D83" s="79">
        <v>1.805324074074074E-3</v>
      </c>
      <c r="E83" s="80" t="s">
        <v>597</v>
      </c>
      <c r="F83" s="20" t="str">
        <f t="shared" si="1"/>
        <v>кандидат в мастера спорта</v>
      </c>
    </row>
    <row r="84" spans="1:6" ht="12.75" customHeight="1" x14ac:dyDescent="0.3">
      <c r="A84" s="68">
        <v>74</v>
      </c>
      <c r="B84" s="74" t="s">
        <v>108</v>
      </c>
      <c r="C84" s="71" t="s">
        <v>179</v>
      </c>
      <c r="D84" s="79">
        <v>1.8059027777777778E-3</v>
      </c>
      <c r="E84" s="80" t="s">
        <v>987</v>
      </c>
      <c r="F84" s="20" t="str">
        <f t="shared" si="1"/>
        <v>кандидат в мастера спорта</v>
      </c>
    </row>
    <row r="85" spans="1:6" ht="12.75" customHeight="1" x14ac:dyDescent="0.3">
      <c r="A85" s="68">
        <v>75</v>
      </c>
      <c r="B85" s="74" t="s">
        <v>110</v>
      </c>
      <c r="C85" s="71" t="s">
        <v>172</v>
      </c>
      <c r="D85" s="79">
        <v>1.8074074074074073E-3</v>
      </c>
      <c r="E85" s="80" t="s">
        <v>353</v>
      </c>
      <c r="F85" s="20" t="str">
        <f t="shared" si="1"/>
        <v>кандидат в мастера спорта</v>
      </c>
    </row>
    <row r="86" spans="1:6" ht="12.75" customHeight="1" x14ac:dyDescent="0.3">
      <c r="A86" s="68">
        <v>76</v>
      </c>
      <c r="B86" s="74" t="s">
        <v>102</v>
      </c>
      <c r="C86" s="71" t="s">
        <v>176</v>
      </c>
      <c r="D86" s="79">
        <v>1.8083333333333335E-3</v>
      </c>
      <c r="E86" s="80" t="s">
        <v>1020</v>
      </c>
      <c r="F86" s="20" t="str">
        <f t="shared" si="1"/>
        <v>кандидат в мастера спорта</v>
      </c>
    </row>
    <row r="87" spans="1:6" ht="12.75" customHeight="1" x14ac:dyDescent="0.3">
      <c r="A87" s="68">
        <v>77</v>
      </c>
      <c r="B87" s="74" t="s">
        <v>283</v>
      </c>
      <c r="C87" s="71" t="s">
        <v>171</v>
      </c>
      <c r="D87" s="79">
        <v>1.8127314814814816E-3</v>
      </c>
      <c r="E87" s="80" t="s">
        <v>987</v>
      </c>
      <c r="F87" s="20" t="str">
        <f t="shared" si="1"/>
        <v>кандидат в мастера спорта</v>
      </c>
    </row>
    <row r="88" spans="1:6" ht="12.75" customHeight="1" x14ac:dyDescent="0.3">
      <c r="A88" s="68">
        <v>78</v>
      </c>
      <c r="B88" s="74" t="s">
        <v>284</v>
      </c>
      <c r="C88" s="71" t="s">
        <v>171</v>
      </c>
      <c r="D88" s="79">
        <v>1.8129629629629628E-3</v>
      </c>
      <c r="E88" s="80" t="s">
        <v>300</v>
      </c>
      <c r="F88" s="20" t="str">
        <f t="shared" si="1"/>
        <v>кандидат в мастера спорта</v>
      </c>
    </row>
    <row r="89" spans="1:6" ht="12.75" customHeight="1" x14ac:dyDescent="0.3">
      <c r="A89" s="68">
        <v>79</v>
      </c>
      <c r="B89" s="74" t="s">
        <v>269</v>
      </c>
      <c r="C89" s="71" t="s">
        <v>176</v>
      </c>
      <c r="D89" s="79">
        <v>1.8141203703703705E-3</v>
      </c>
      <c r="E89" s="80" t="s">
        <v>1021</v>
      </c>
      <c r="F89" s="20" t="str">
        <f t="shared" si="1"/>
        <v>кандидат в мастера спорта</v>
      </c>
    </row>
    <row r="90" spans="1:6" ht="12.75" customHeight="1" x14ac:dyDescent="0.3">
      <c r="A90" s="68">
        <v>80</v>
      </c>
      <c r="B90" s="89" t="s">
        <v>289</v>
      </c>
      <c r="C90" s="89" t="s">
        <v>171</v>
      </c>
      <c r="D90" s="79">
        <v>1.814699074074074E-3</v>
      </c>
      <c r="E90" s="80" t="s">
        <v>1017</v>
      </c>
      <c r="F90" s="20" t="str">
        <f t="shared" si="1"/>
        <v>кандидат в мастера спорта</v>
      </c>
    </row>
    <row r="91" spans="1:6" ht="12.75" customHeight="1" x14ac:dyDescent="0.3">
      <c r="A91" s="68">
        <v>81</v>
      </c>
      <c r="B91" s="74" t="s">
        <v>254</v>
      </c>
      <c r="C91" s="71" t="s">
        <v>13</v>
      </c>
      <c r="D91" s="79">
        <v>1.8163773148148149E-3</v>
      </c>
      <c r="E91" s="80" t="s">
        <v>250</v>
      </c>
      <c r="F91" s="20" t="str">
        <f t="shared" si="1"/>
        <v>кандидат в мастера спорта</v>
      </c>
    </row>
    <row r="92" spans="1:6" ht="12.75" customHeight="1" x14ac:dyDescent="0.3">
      <c r="A92" s="68">
        <v>82</v>
      </c>
      <c r="B92" s="74" t="s">
        <v>352</v>
      </c>
      <c r="C92" s="71" t="s">
        <v>169</v>
      </c>
      <c r="D92" s="79">
        <v>1.8189814814814815E-3</v>
      </c>
      <c r="E92" s="80" t="s">
        <v>353</v>
      </c>
      <c r="F92" s="20" t="str">
        <f t="shared" si="1"/>
        <v>кандидат в мастера спорта</v>
      </c>
    </row>
    <row r="93" spans="1:6" ht="12.75" customHeight="1" x14ac:dyDescent="0.3">
      <c r="A93" s="68">
        <v>83</v>
      </c>
      <c r="B93" s="89" t="s">
        <v>298</v>
      </c>
      <c r="C93" s="89" t="s">
        <v>171</v>
      </c>
      <c r="D93" s="79">
        <v>1.8193287037037036E-3</v>
      </c>
      <c r="E93" s="80" t="s">
        <v>1017</v>
      </c>
      <c r="F93" s="20" t="str">
        <f t="shared" si="1"/>
        <v>кандидат в мастера спорта</v>
      </c>
    </row>
    <row r="94" spans="1:6" ht="12.75" customHeight="1" x14ac:dyDescent="0.3">
      <c r="A94" s="68">
        <v>84</v>
      </c>
      <c r="B94" s="74" t="s">
        <v>444</v>
      </c>
      <c r="C94" s="71" t="s">
        <v>13</v>
      </c>
      <c r="D94" s="79">
        <v>1.8208333333333332E-3</v>
      </c>
      <c r="E94" s="80" t="s">
        <v>596</v>
      </c>
      <c r="F94" s="20" t="str">
        <f t="shared" si="1"/>
        <v>кандидат в мастера спорта</v>
      </c>
    </row>
    <row r="95" spans="1:6" ht="12.75" customHeight="1" x14ac:dyDescent="0.3">
      <c r="A95" s="68">
        <v>85</v>
      </c>
      <c r="B95" s="74" t="s">
        <v>124</v>
      </c>
      <c r="C95" s="71" t="s">
        <v>15</v>
      </c>
      <c r="D95" s="79">
        <v>1.8209722222222221E-3</v>
      </c>
      <c r="E95" s="80" t="s">
        <v>167</v>
      </c>
      <c r="F95" s="20" t="str">
        <f t="shared" si="1"/>
        <v>кандидат в мастера спорта</v>
      </c>
    </row>
    <row r="96" spans="1:6" ht="12.75" customHeight="1" x14ac:dyDescent="0.3">
      <c r="A96" s="68">
        <v>86</v>
      </c>
      <c r="B96" s="89" t="s">
        <v>290</v>
      </c>
      <c r="C96" s="89" t="s">
        <v>15</v>
      </c>
      <c r="D96" s="79">
        <v>1.8210648148148149E-3</v>
      </c>
      <c r="E96" s="80" t="s">
        <v>1017</v>
      </c>
      <c r="F96" s="20" t="str">
        <f t="shared" si="1"/>
        <v>кандидат в мастера спорта</v>
      </c>
    </row>
    <row r="97" spans="1:6" ht="12.75" customHeight="1" x14ac:dyDescent="0.3">
      <c r="A97" s="68">
        <v>87</v>
      </c>
      <c r="B97" s="74" t="s">
        <v>259</v>
      </c>
      <c r="C97" s="71" t="s">
        <v>260</v>
      </c>
      <c r="D97" s="79">
        <v>1.8221064814814816E-3</v>
      </c>
      <c r="E97" s="80" t="s">
        <v>983</v>
      </c>
      <c r="F97" s="20" t="str">
        <f t="shared" si="1"/>
        <v>кандидат в мастера спорта</v>
      </c>
    </row>
    <row r="98" spans="1:6" ht="12.75" customHeight="1" x14ac:dyDescent="0.3">
      <c r="A98" s="68">
        <v>88</v>
      </c>
      <c r="B98" s="74" t="s">
        <v>625</v>
      </c>
      <c r="C98" s="71" t="s">
        <v>170</v>
      </c>
      <c r="D98" s="79">
        <v>1.8252314814814813E-3</v>
      </c>
      <c r="E98" s="80" t="s">
        <v>597</v>
      </c>
      <c r="F98" s="20" t="str">
        <f t="shared" si="1"/>
        <v>кандидат в мастера спорта</v>
      </c>
    </row>
    <row r="99" spans="1:6" ht="12.75" customHeight="1" x14ac:dyDescent="0.3">
      <c r="A99" s="68">
        <v>89</v>
      </c>
      <c r="B99" s="74" t="s">
        <v>214</v>
      </c>
      <c r="C99" s="71" t="s">
        <v>345</v>
      </c>
      <c r="D99" s="79">
        <v>1.8270833333333336E-3</v>
      </c>
      <c r="E99" s="80" t="s">
        <v>991</v>
      </c>
      <c r="F99" s="20" t="str">
        <f t="shared" si="1"/>
        <v>кандидат в мастера спорта</v>
      </c>
    </row>
    <row r="100" spans="1:6" ht="12.75" customHeight="1" x14ac:dyDescent="0.3">
      <c r="A100" s="68">
        <v>90</v>
      </c>
      <c r="B100" s="74" t="s">
        <v>211</v>
      </c>
      <c r="C100" s="71" t="s">
        <v>37</v>
      </c>
      <c r="D100" s="79">
        <v>1.8298611111111111E-3</v>
      </c>
      <c r="E100" s="80" t="s">
        <v>222</v>
      </c>
      <c r="F100" s="20" t="str">
        <f t="shared" si="1"/>
        <v>кандидат в мастера спорта</v>
      </c>
    </row>
    <row r="101" spans="1:6" ht="12.75" customHeight="1" x14ac:dyDescent="0.3">
      <c r="A101" s="68">
        <v>91</v>
      </c>
      <c r="B101" s="74" t="s">
        <v>928</v>
      </c>
      <c r="C101" s="71" t="s">
        <v>177</v>
      </c>
      <c r="D101" s="79">
        <v>1.8298611111111111E-3</v>
      </c>
      <c r="E101" s="80" t="s">
        <v>980</v>
      </c>
      <c r="F101" s="20" t="str">
        <f t="shared" si="1"/>
        <v>кандидат в мастера спорта</v>
      </c>
    </row>
    <row r="102" spans="1:6" ht="12.75" customHeight="1" x14ac:dyDescent="0.3">
      <c r="A102" s="68">
        <v>92</v>
      </c>
      <c r="B102" s="74" t="s">
        <v>296</v>
      </c>
      <c r="C102" s="71" t="s">
        <v>175</v>
      </c>
      <c r="D102" s="79">
        <v>1.8326388888888889E-3</v>
      </c>
      <c r="E102" s="80" t="s">
        <v>1020</v>
      </c>
      <c r="F102" s="20" t="str">
        <f t="shared" si="1"/>
        <v>кандидат в мастера спорта</v>
      </c>
    </row>
    <row r="103" spans="1:6" ht="12.75" customHeight="1" x14ac:dyDescent="0.3">
      <c r="A103" s="68">
        <v>93</v>
      </c>
      <c r="B103" s="74" t="s">
        <v>931</v>
      </c>
      <c r="C103" s="71" t="s">
        <v>177</v>
      </c>
      <c r="D103" s="79">
        <v>1.8328703703703706E-3</v>
      </c>
      <c r="E103" s="80" t="s">
        <v>980</v>
      </c>
      <c r="F103" s="20" t="str">
        <f t="shared" si="1"/>
        <v>кандидат в мастера спорта</v>
      </c>
    </row>
    <row r="104" spans="1:6" ht="12.75" customHeight="1" x14ac:dyDescent="0.3">
      <c r="A104" s="68">
        <v>94</v>
      </c>
      <c r="B104" s="74" t="s">
        <v>257</v>
      </c>
      <c r="C104" s="71" t="s">
        <v>519</v>
      </c>
      <c r="D104" s="79">
        <v>1.8371527777777776E-3</v>
      </c>
      <c r="E104" s="80" t="s">
        <v>983</v>
      </c>
      <c r="F104" s="20" t="str">
        <f t="shared" si="1"/>
        <v>кандидат в мастера спорта</v>
      </c>
    </row>
    <row r="105" spans="1:6" ht="12.75" customHeight="1" x14ac:dyDescent="0.3">
      <c r="A105" s="68">
        <v>95</v>
      </c>
      <c r="B105" s="74" t="s">
        <v>446</v>
      </c>
      <c r="C105" s="71" t="s">
        <v>260</v>
      </c>
      <c r="D105" s="79">
        <v>1.8383449074074075E-3</v>
      </c>
      <c r="E105" s="80" t="s">
        <v>596</v>
      </c>
      <c r="F105" s="20" t="str">
        <f t="shared" si="1"/>
        <v>кандидат в мастера спорта</v>
      </c>
    </row>
    <row r="106" spans="1:6" ht="12.75" customHeight="1" x14ac:dyDescent="0.3">
      <c r="A106" s="68">
        <v>96</v>
      </c>
      <c r="B106" s="74" t="s">
        <v>267</v>
      </c>
      <c r="C106" s="71" t="s">
        <v>519</v>
      </c>
      <c r="D106" s="79">
        <v>1.8399305555555556E-3</v>
      </c>
      <c r="E106" s="80" t="s">
        <v>983</v>
      </c>
      <c r="F106" s="20" t="str">
        <f t="shared" si="1"/>
        <v>кандидат в мастера спорта</v>
      </c>
    </row>
    <row r="107" spans="1:6" ht="12.75" customHeight="1" x14ac:dyDescent="0.3">
      <c r="A107" s="68">
        <v>97</v>
      </c>
      <c r="B107" s="74" t="s">
        <v>213</v>
      </c>
      <c r="C107" s="71" t="s">
        <v>345</v>
      </c>
      <c r="D107" s="79">
        <v>1.8407407407407407E-3</v>
      </c>
      <c r="E107" s="80" t="s">
        <v>222</v>
      </c>
      <c r="F107" s="20" t="str">
        <f t="shared" si="1"/>
        <v>1 спортивный разряд</v>
      </c>
    </row>
    <row r="108" spans="1:6" ht="12.75" customHeight="1" x14ac:dyDescent="0.3">
      <c r="A108" s="68">
        <v>98</v>
      </c>
      <c r="B108" s="74" t="s">
        <v>816</v>
      </c>
      <c r="C108" s="71" t="s">
        <v>37</v>
      </c>
      <c r="D108" s="79">
        <v>1.8424768518518519E-3</v>
      </c>
      <c r="E108" s="80" t="s">
        <v>827</v>
      </c>
      <c r="F108" s="20" t="str">
        <f t="shared" si="1"/>
        <v>1 спортивный разряд</v>
      </c>
    </row>
    <row r="109" spans="1:6" ht="12.75" customHeight="1" x14ac:dyDescent="0.3">
      <c r="A109" s="68">
        <v>99</v>
      </c>
      <c r="B109" s="74" t="s">
        <v>106</v>
      </c>
      <c r="C109" s="71" t="s">
        <v>13</v>
      </c>
      <c r="D109" s="79">
        <v>1.8449884259259261E-3</v>
      </c>
      <c r="E109" s="80" t="s">
        <v>250</v>
      </c>
      <c r="F109" s="20" t="str">
        <f t="shared" si="1"/>
        <v>1 спортивный разряд</v>
      </c>
    </row>
    <row r="110" spans="1:6" ht="12.75" customHeight="1" x14ac:dyDescent="0.3">
      <c r="A110" s="68">
        <v>100</v>
      </c>
      <c r="B110" s="74" t="s">
        <v>449</v>
      </c>
      <c r="C110" s="71" t="s">
        <v>169</v>
      </c>
      <c r="D110" s="79">
        <v>1.845497685185185E-3</v>
      </c>
      <c r="E110" s="80" t="s">
        <v>596</v>
      </c>
      <c r="F110" s="20" t="str">
        <f t="shared" si="1"/>
        <v>1 спортивный разряд</v>
      </c>
    </row>
    <row r="111" spans="1:6" ht="12.75" customHeight="1" x14ac:dyDescent="0.3">
      <c r="A111" s="68">
        <v>101</v>
      </c>
      <c r="B111" s="74" t="s">
        <v>266</v>
      </c>
      <c r="C111" s="71" t="s">
        <v>13</v>
      </c>
      <c r="D111" s="79">
        <v>1.8459490740740741E-3</v>
      </c>
      <c r="E111" s="80" t="s">
        <v>983</v>
      </c>
      <c r="F111" s="20" t="str">
        <f t="shared" si="1"/>
        <v>1 спортивный разряд</v>
      </c>
    </row>
    <row r="112" spans="1:6" ht="12.75" customHeight="1" x14ac:dyDescent="0.3">
      <c r="A112" s="68">
        <v>102</v>
      </c>
      <c r="B112" s="89" t="s">
        <v>262</v>
      </c>
      <c r="C112" s="89" t="s">
        <v>13</v>
      </c>
      <c r="D112" s="79">
        <v>1.846412037037037E-3</v>
      </c>
      <c r="E112" s="80" t="s">
        <v>1017</v>
      </c>
      <c r="F112" s="20" t="str">
        <f t="shared" si="1"/>
        <v>1 спортивный разряд</v>
      </c>
    </row>
    <row r="113" spans="1:6" ht="12.75" customHeight="1" x14ac:dyDescent="0.3">
      <c r="A113" s="68">
        <v>103</v>
      </c>
      <c r="B113" s="74" t="s">
        <v>670</v>
      </c>
      <c r="C113" s="71" t="s">
        <v>645</v>
      </c>
      <c r="D113" s="79">
        <v>1.8471064814814815E-3</v>
      </c>
      <c r="E113" s="80" t="s">
        <v>752</v>
      </c>
      <c r="F113" s="20" t="str">
        <f t="shared" si="1"/>
        <v>1 спортивный разряд</v>
      </c>
    </row>
    <row r="114" spans="1:6" ht="12.75" customHeight="1" x14ac:dyDescent="0.3">
      <c r="A114" s="68">
        <v>104</v>
      </c>
      <c r="B114" s="74" t="s">
        <v>817</v>
      </c>
      <c r="C114" s="71" t="s">
        <v>37</v>
      </c>
      <c r="D114" s="79">
        <v>1.8496527777777778E-3</v>
      </c>
      <c r="E114" s="80" t="s">
        <v>827</v>
      </c>
      <c r="F114" s="20" t="str">
        <f t="shared" si="1"/>
        <v>1 спортивный разряд</v>
      </c>
    </row>
    <row r="115" spans="1:6" ht="12.75" customHeight="1" x14ac:dyDescent="0.3">
      <c r="A115" s="68">
        <v>105</v>
      </c>
      <c r="B115" s="74" t="s">
        <v>447</v>
      </c>
      <c r="C115" s="71" t="s">
        <v>176</v>
      </c>
      <c r="D115" s="79">
        <v>1.8505671296296297E-3</v>
      </c>
      <c r="E115" s="80" t="s">
        <v>596</v>
      </c>
      <c r="F115" s="20" t="str">
        <f t="shared" si="1"/>
        <v>1 спортивный разряд</v>
      </c>
    </row>
    <row r="116" spans="1:6" ht="12.75" customHeight="1" x14ac:dyDescent="0.3">
      <c r="A116" s="68">
        <v>106</v>
      </c>
      <c r="B116" s="74" t="s">
        <v>927</v>
      </c>
      <c r="C116" s="71" t="s">
        <v>178</v>
      </c>
      <c r="D116" s="79">
        <v>1.8516203703703702E-3</v>
      </c>
      <c r="E116" s="80" t="s">
        <v>980</v>
      </c>
      <c r="F116" s="20" t="str">
        <f t="shared" si="1"/>
        <v>1 спортивный разряд</v>
      </c>
    </row>
    <row r="117" spans="1:6" ht="12.75" customHeight="1" x14ac:dyDescent="0.3">
      <c r="A117" s="68">
        <v>107</v>
      </c>
      <c r="B117" s="74" t="s">
        <v>161</v>
      </c>
      <c r="C117" s="71" t="s">
        <v>37</v>
      </c>
      <c r="D117" s="79">
        <v>1.8525925925925925E-3</v>
      </c>
      <c r="E117" s="80" t="s">
        <v>158</v>
      </c>
      <c r="F117" s="20" t="str">
        <f t="shared" si="1"/>
        <v>1 спортивный разряд</v>
      </c>
    </row>
    <row r="118" spans="1:6" ht="12.75" customHeight="1" x14ac:dyDescent="0.3">
      <c r="A118" s="68">
        <v>108</v>
      </c>
      <c r="B118" s="74" t="s">
        <v>264</v>
      </c>
      <c r="C118" s="71" t="s">
        <v>13</v>
      </c>
      <c r="D118" s="79">
        <v>1.8531250000000002E-3</v>
      </c>
      <c r="E118" s="80" t="s">
        <v>983</v>
      </c>
      <c r="F118" s="20" t="str">
        <f t="shared" si="1"/>
        <v>1 спортивный разряд</v>
      </c>
    </row>
    <row r="119" spans="1:6" ht="12.75" customHeight="1" x14ac:dyDescent="0.3">
      <c r="A119" s="68">
        <v>109</v>
      </c>
      <c r="B119" s="74" t="s">
        <v>212</v>
      </c>
      <c r="C119" s="71" t="s">
        <v>178</v>
      </c>
      <c r="D119" s="79">
        <v>1.8546296296296297E-3</v>
      </c>
      <c r="E119" s="80" t="s">
        <v>222</v>
      </c>
      <c r="F119" s="20" t="str">
        <f t="shared" si="1"/>
        <v>1 спортивный разряд</v>
      </c>
    </row>
    <row r="120" spans="1:6" ht="12.75" customHeight="1" x14ac:dyDescent="0.3">
      <c r="A120" s="68">
        <v>110</v>
      </c>
      <c r="B120" s="74" t="s">
        <v>265</v>
      </c>
      <c r="C120" s="71" t="s">
        <v>519</v>
      </c>
      <c r="D120" s="79">
        <v>1.8552083333333333E-3</v>
      </c>
      <c r="E120" s="80" t="s">
        <v>1021</v>
      </c>
      <c r="F120" s="20" t="str">
        <f t="shared" si="1"/>
        <v>1 спортивный разряд</v>
      </c>
    </row>
    <row r="121" spans="1:6" ht="12.75" customHeight="1" x14ac:dyDescent="0.3">
      <c r="A121" s="68">
        <v>111</v>
      </c>
      <c r="B121" s="74" t="s">
        <v>165</v>
      </c>
      <c r="C121" s="71" t="s">
        <v>13</v>
      </c>
      <c r="D121" s="79">
        <v>1.8556712962962965E-3</v>
      </c>
      <c r="E121" s="80" t="s">
        <v>353</v>
      </c>
      <c r="F121" s="20" t="str">
        <f t="shared" si="1"/>
        <v>1 спортивный разряд</v>
      </c>
    </row>
    <row r="122" spans="1:6" ht="12.75" customHeight="1" x14ac:dyDescent="0.3">
      <c r="A122" s="68">
        <v>112</v>
      </c>
      <c r="B122" s="74" t="s">
        <v>929</v>
      </c>
      <c r="C122" s="71" t="s">
        <v>177</v>
      </c>
      <c r="D122" s="79">
        <v>1.8585648148148151E-3</v>
      </c>
      <c r="E122" s="80" t="s">
        <v>980</v>
      </c>
      <c r="F122" s="20" t="str">
        <f t="shared" si="1"/>
        <v>1 спортивный разряд</v>
      </c>
    </row>
    <row r="123" spans="1:6" ht="12.75" customHeight="1" x14ac:dyDescent="0.3">
      <c r="A123" s="68">
        <v>113</v>
      </c>
      <c r="B123" s="89" t="s">
        <v>294</v>
      </c>
      <c r="C123" s="89" t="s">
        <v>171</v>
      </c>
      <c r="D123" s="79">
        <v>1.8614583333333335E-3</v>
      </c>
      <c r="E123" s="80" t="s">
        <v>1017</v>
      </c>
      <c r="F123" s="20" t="str">
        <f t="shared" si="1"/>
        <v>1 спортивный разряд</v>
      </c>
    </row>
    <row r="124" spans="1:6" ht="12.75" customHeight="1" x14ac:dyDescent="0.3">
      <c r="A124" s="68">
        <v>114</v>
      </c>
      <c r="B124" s="89" t="s">
        <v>258</v>
      </c>
      <c r="C124" s="89" t="s">
        <v>176</v>
      </c>
      <c r="D124" s="79">
        <v>1.8732638888888887E-3</v>
      </c>
      <c r="E124" s="80" t="s">
        <v>1017</v>
      </c>
      <c r="F124" s="20" t="str">
        <f t="shared" si="1"/>
        <v>1 спортивный разряд</v>
      </c>
    </row>
    <row r="125" spans="1:6" ht="12.75" customHeight="1" x14ac:dyDescent="0.3">
      <c r="A125" s="68">
        <v>115</v>
      </c>
      <c r="B125" s="74" t="s">
        <v>288</v>
      </c>
      <c r="C125" s="71" t="s">
        <v>15</v>
      </c>
      <c r="D125" s="79">
        <v>1.8738425925925927E-3</v>
      </c>
      <c r="E125" s="80" t="s">
        <v>987</v>
      </c>
      <c r="F125" s="20" t="str">
        <f t="shared" si="1"/>
        <v>1 спортивный разряд</v>
      </c>
    </row>
    <row r="126" spans="1:6" ht="12.75" customHeight="1" x14ac:dyDescent="0.3">
      <c r="A126" s="68">
        <v>116</v>
      </c>
      <c r="B126" s="89" t="s">
        <v>281</v>
      </c>
      <c r="C126" s="89" t="s">
        <v>519</v>
      </c>
      <c r="D126" s="79">
        <v>1.8746527777777778E-3</v>
      </c>
      <c r="E126" s="80" t="s">
        <v>1017</v>
      </c>
      <c r="F126" s="20" t="str">
        <f t="shared" si="1"/>
        <v>1 спортивный разряд</v>
      </c>
    </row>
    <row r="127" spans="1:6" ht="12.75" customHeight="1" x14ac:dyDescent="0.3">
      <c r="A127" s="68">
        <v>117</v>
      </c>
      <c r="B127" s="74" t="s">
        <v>818</v>
      </c>
      <c r="C127" s="71" t="s">
        <v>37</v>
      </c>
      <c r="D127" s="79">
        <v>1.8771990740740741E-3</v>
      </c>
      <c r="E127" s="80" t="s">
        <v>827</v>
      </c>
      <c r="F127" s="20" t="str">
        <f t="shared" si="1"/>
        <v>1 спортивный разряд</v>
      </c>
    </row>
    <row r="128" spans="1:6" ht="12.75" customHeight="1" x14ac:dyDescent="0.3">
      <c r="A128" s="68">
        <v>118</v>
      </c>
      <c r="B128" s="89" t="s">
        <v>293</v>
      </c>
      <c r="C128" s="89" t="s">
        <v>175</v>
      </c>
      <c r="D128" s="79">
        <v>1.8778935185185185E-3</v>
      </c>
      <c r="E128" s="80" t="s">
        <v>1017</v>
      </c>
      <c r="F128" s="20" t="str">
        <f t="shared" si="1"/>
        <v>1 спортивный разряд</v>
      </c>
    </row>
    <row r="129" spans="1:6" ht="12.75" customHeight="1" x14ac:dyDescent="0.3">
      <c r="A129" s="68">
        <v>119</v>
      </c>
      <c r="B129" s="74" t="s">
        <v>114</v>
      </c>
      <c r="C129" s="71" t="s">
        <v>519</v>
      </c>
      <c r="D129" s="79">
        <v>1.878125E-3</v>
      </c>
      <c r="E129" s="80" t="s">
        <v>1021</v>
      </c>
      <c r="F129" s="20" t="str">
        <f t="shared" si="1"/>
        <v>1 спортивный разряд</v>
      </c>
    </row>
    <row r="130" spans="1:6" ht="12.75" customHeight="1" x14ac:dyDescent="0.3">
      <c r="A130" s="68">
        <v>120</v>
      </c>
      <c r="B130" s="89" t="s">
        <v>270</v>
      </c>
      <c r="C130" s="89" t="s">
        <v>13</v>
      </c>
      <c r="D130" s="79">
        <v>1.879861111111111E-3</v>
      </c>
      <c r="E130" s="80" t="s">
        <v>1017</v>
      </c>
      <c r="F130" s="20" t="str">
        <f t="shared" si="1"/>
        <v>1 спортивный разряд</v>
      </c>
    </row>
    <row r="131" spans="1:6" ht="12.75" customHeight="1" x14ac:dyDescent="0.3">
      <c r="A131" s="68">
        <v>121</v>
      </c>
      <c r="B131" s="74" t="s">
        <v>451</v>
      </c>
      <c r="C131" s="71" t="s">
        <v>169</v>
      </c>
      <c r="D131" s="79">
        <v>1.8838310185185186E-3</v>
      </c>
      <c r="E131" s="80" t="s">
        <v>596</v>
      </c>
      <c r="F131" s="20" t="str">
        <f t="shared" si="1"/>
        <v>1 спортивный разряд</v>
      </c>
    </row>
    <row r="132" spans="1:6" ht="12.75" customHeight="1" x14ac:dyDescent="0.3">
      <c r="A132" s="68">
        <v>122</v>
      </c>
      <c r="B132" s="74" t="s">
        <v>626</v>
      </c>
      <c r="C132" s="71" t="s">
        <v>170</v>
      </c>
      <c r="D132" s="79">
        <v>1.8844907407407406E-3</v>
      </c>
      <c r="E132" s="80" t="s">
        <v>597</v>
      </c>
      <c r="F132" s="20" t="str">
        <f t="shared" si="1"/>
        <v>1 спортивный разряд</v>
      </c>
    </row>
    <row r="133" spans="1:6" ht="12.75" customHeight="1" x14ac:dyDescent="0.3">
      <c r="A133" s="68">
        <v>123</v>
      </c>
      <c r="B133" s="74" t="s">
        <v>443</v>
      </c>
      <c r="C133" s="71" t="s">
        <v>13</v>
      </c>
      <c r="D133" s="79">
        <v>1.8851736111111109E-3</v>
      </c>
      <c r="E133" s="80" t="s">
        <v>596</v>
      </c>
      <c r="F133" s="20" t="str">
        <f t="shared" si="1"/>
        <v>1 спортивный разряд</v>
      </c>
    </row>
    <row r="134" spans="1:6" ht="12.75" customHeight="1" x14ac:dyDescent="0.3">
      <c r="A134" s="68">
        <v>124</v>
      </c>
      <c r="B134" s="74" t="s">
        <v>299</v>
      </c>
      <c r="C134" s="71" t="s">
        <v>15</v>
      </c>
      <c r="D134" s="79">
        <v>1.8851851851851851E-3</v>
      </c>
      <c r="E134" s="80" t="s">
        <v>987</v>
      </c>
      <c r="F134" s="20" t="str">
        <f t="shared" si="1"/>
        <v>1 спортивный разряд</v>
      </c>
    </row>
    <row r="135" spans="1:6" ht="12.75" customHeight="1" x14ac:dyDescent="0.3">
      <c r="A135" s="68">
        <v>125</v>
      </c>
      <c r="B135" s="74" t="s">
        <v>219</v>
      </c>
      <c r="C135" s="71" t="s">
        <v>345</v>
      </c>
      <c r="D135" s="79">
        <v>1.8898148148148149E-3</v>
      </c>
      <c r="E135" s="80" t="s">
        <v>991</v>
      </c>
      <c r="F135" s="20" t="str">
        <f t="shared" si="1"/>
        <v>1 спортивный разряд</v>
      </c>
    </row>
    <row r="136" spans="1:6" ht="12.75" customHeight="1" x14ac:dyDescent="0.3">
      <c r="A136" s="68">
        <v>126</v>
      </c>
      <c r="B136" s="74" t="s">
        <v>454</v>
      </c>
      <c r="C136" s="71" t="s">
        <v>176</v>
      </c>
      <c r="D136" s="79">
        <v>1.8940972222222224E-3</v>
      </c>
      <c r="E136" s="80" t="s">
        <v>596</v>
      </c>
      <c r="F136" s="20" t="str">
        <f t="shared" si="1"/>
        <v>1 спортивный разряд</v>
      </c>
    </row>
    <row r="137" spans="1:6" ht="12.75" customHeight="1" x14ac:dyDescent="0.3">
      <c r="A137" s="68">
        <v>127</v>
      </c>
      <c r="B137" s="74" t="s">
        <v>628</v>
      </c>
      <c r="C137" s="71" t="s">
        <v>519</v>
      </c>
      <c r="D137" s="79">
        <v>1.8986111111111111E-3</v>
      </c>
      <c r="E137" s="80" t="s">
        <v>597</v>
      </c>
      <c r="F137" s="20" t="str">
        <f t="shared" si="1"/>
        <v>1 спортивный разряд</v>
      </c>
    </row>
    <row r="138" spans="1:6" ht="12.75" customHeight="1" x14ac:dyDescent="0.3">
      <c r="A138" s="68">
        <v>128</v>
      </c>
      <c r="B138" s="74" t="s">
        <v>932</v>
      </c>
      <c r="C138" s="71" t="s">
        <v>221</v>
      </c>
      <c r="D138" s="79">
        <v>1.9012731481481482E-3</v>
      </c>
      <c r="E138" s="80" t="s">
        <v>980</v>
      </c>
      <c r="F138" s="20" t="str">
        <f t="shared" si="1"/>
        <v>1 спортивный разряд</v>
      </c>
    </row>
    <row r="139" spans="1:6" ht="12.75" customHeight="1" x14ac:dyDescent="0.3">
      <c r="A139" s="68">
        <v>129</v>
      </c>
      <c r="B139" s="74" t="s">
        <v>940</v>
      </c>
      <c r="C139" s="71" t="s">
        <v>177</v>
      </c>
      <c r="D139" s="79">
        <v>1.9018518518518518E-3</v>
      </c>
      <c r="E139" s="80" t="s">
        <v>980</v>
      </c>
      <c r="F139" s="20" t="str">
        <f t="shared" ref="F139:F202" si="2">IF(D139&lt;=143/86400,"МСМК",IF(D139&lt;=150/86400,"МС",IF(D139&lt;=159/86400,"кандидат в мастера спорта",IF(D139&lt;=172/86400,"1 спортивный разряд",IF(D139&lt;=178/86400,"2 спортивный разряд",IF(D139&lt;=185/86400,"3 спортивный разряд",IF(D139&lt;=200/86400,"1 юношеский разряд","")))))))</f>
        <v>1 спортивный разряд</v>
      </c>
    </row>
    <row r="140" spans="1:6" ht="12.75" customHeight="1" x14ac:dyDescent="0.3">
      <c r="A140" s="68">
        <v>130</v>
      </c>
      <c r="B140" s="74" t="s">
        <v>930</v>
      </c>
      <c r="C140" s="71" t="s">
        <v>189</v>
      </c>
      <c r="D140" s="79">
        <v>1.903009259259259E-3</v>
      </c>
      <c r="E140" s="80" t="s">
        <v>980</v>
      </c>
      <c r="F140" s="20" t="str">
        <f t="shared" si="2"/>
        <v>1 спортивный разряд</v>
      </c>
    </row>
    <row r="141" spans="1:6" ht="12.75" customHeight="1" x14ac:dyDescent="0.3">
      <c r="A141" s="68">
        <v>131</v>
      </c>
      <c r="B141" s="74" t="s">
        <v>452</v>
      </c>
      <c r="C141" s="71" t="s">
        <v>13</v>
      </c>
      <c r="D141" s="79">
        <v>1.9059027777777776E-3</v>
      </c>
      <c r="E141" s="80" t="s">
        <v>596</v>
      </c>
      <c r="F141" s="20" t="str">
        <f t="shared" si="2"/>
        <v>1 спортивный разряд</v>
      </c>
    </row>
    <row r="142" spans="1:6" ht="12.75" customHeight="1" x14ac:dyDescent="0.3">
      <c r="A142" s="68">
        <v>132</v>
      </c>
      <c r="B142" s="89" t="s">
        <v>292</v>
      </c>
      <c r="C142" s="89" t="s">
        <v>170</v>
      </c>
      <c r="D142" s="79">
        <v>1.9069444444444444E-3</v>
      </c>
      <c r="E142" s="80" t="s">
        <v>1017</v>
      </c>
      <c r="F142" s="20" t="str">
        <f t="shared" si="2"/>
        <v>1 спортивный разряд</v>
      </c>
    </row>
    <row r="143" spans="1:6" ht="12.75" customHeight="1" x14ac:dyDescent="0.3">
      <c r="A143" s="68">
        <v>133</v>
      </c>
      <c r="B143" s="74" t="s">
        <v>623</v>
      </c>
      <c r="C143" s="71" t="s">
        <v>170</v>
      </c>
      <c r="D143" s="79">
        <v>1.9127314814814814E-3</v>
      </c>
      <c r="E143" s="80" t="s">
        <v>597</v>
      </c>
      <c r="F143" s="20" t="str">
        <f t="shared" si="2"/>
        <v>1 спортивный разряд</v>
      </c>
    </row>
    <row r="144" spans="1:6" ht="12.75" customHeight="1" x14ac:dyDescent="0.3">
      <c r="A144" s="68">
        <v>134</v>
      </c>
      <c r="B144" s="89" t="s">
        <v>282</v>
      </c>
      <c r="C144" s="89" t="s">
        <v>13</v>
      </c>
      <c r="D144" s="79">
        <v>1.9145833333333332E-3</v>
      </c>
      <c r="E144" s="80" t="s">
        <v>1017</v>
      </c>
      <c r="F144" s="20" t="str">
        <f t="shared" si="2"/>
        <v>1 спортивный разряд</v>
      </c>
    </row>
    <row r="145" spans="1:6" ht="12.75" customHeight="1" x14ac:dyDescent="0.3">
      <c r="A145" s="68">
        <v>135</v>
      </c>
      <c r="B145" s="74" t="s">
        <v>629</v>
      </c>
      <c r="C145" s="71" t="s">
        <v>274</v>
      </c>
      <c r="D145" s="79">
        <v>1.915162037037037E-3</v>
      </c>
      <c r="E145" s="80" t="s">
        <v>597</v>
      </c>
      <c r="F145" s="20" t="str">
        <f t="shared" si="2"/>
        <v>1 спортивный разряд</v>
      </c>
    </row>
    <row r="146" spans="1:6" ht="12.75" customHeight="1" x14ac:dyDescent="0.3">
      <c r="A146" s="68">
        <v>136</v>
      </c>
      <c r="B146" s="89" t="s">
        <v>301</v>
      </c>
      <c r="C146" s="89" t="s">
        <v>179</v>
      </c>
      <c r="D146" s="79">
        <v>1.9167824074074076E-3</v>
      </c>
      <c r="E146" s="80" t="s">
        <v>1017</v>
      </c>
      <c r="F146" s="20" t="str">
        <f t="shared" si="2"/>
        <v>1 спортивный разряд</v>
      </c>
    </row>
    <row r="147" spans="1:6" ht="12.75" customHeight="1" x14ac:dyDescent="0.3">
      <c r="A147" s="68">
        <v>137</v>
      </c>
      <c r="B147" s="74" t="s">
        <v>263</v>
      </c>
      <c r="C147" s="71" t="s">
        <v>169</v>
      </c>
      <c r="D147" s="79">
        <v>1.9181712962962961E-3</v>
      </c>
      <c r="E147" s="80" t="s">
        <v>983</v>
      </c>
      <c r="F147" s="20" t="str">
        <f t="shared" si="2"/>
        <v>1 спортивный разряд</v>
      </c>
    </row>
    <row r="148" spans="1:6" ht="12.75" customHeight="1" x14ac:dyDescent="0.3">
      <c r="A148" s="68">
        <v>138</v>
      </c>
      <c r="B148" s="74" t="s">
        <v>677</v>
      </c>
      <c r="C148" s="71" t="s">
        <v>15</v>
      </c>
      <c r="D148" s="79">
        <v>1.9212962962962964E-3</v>
      </c>
      <c r="E148" s="80" t="s">
        <v>752</v>
      </c>
      <c r="F148" s="20" t="str">
        <f t="shared" si="2"/>
        <v>1 спортивный разряд</v>
      </c>
    </row>
    <row r="149" spans="1:6" ht="12.75" customHeight="1" x14ac:dyDescent="0.3">
      <c r="A149" s="68">
        <v>139</v>
      </c>
      <c r="B149" s="74" t="s">
        <v>98</v>
      </c>
      <c r="C149" s="71" t="s">
        <v>171</v>
      </c>
      <c r="D149" s="79">
        <v>1.9276620370370372E-3</v>
      </c>
      <c r="E149" s="80" t="s">
        <v>1020</v>
      </c>
      <c r="F149" s="20" t="str">
        <f t="shared" si="2"/>
        <v>1 спортивный разряд</v>
      </c>
    </row>
    <row r="150" spans="1:6" ht="12.75" customHeight="1" x14ac:dyDescent="0.3">
      <c r="A150" s="68">
        <v>140</v>
      </c>
      <c r="B150" s="74" t="s">
        <v>671</v>
      </c>
      <c r="C150" s="71" t="s">
        <v>15</v>
      </c>
      <c r="D150" s="79">
        <v>1.9291666666666667E-3</v>
      </c>
      <c r="E150" s="80" t="s">
        <v>752</v>
      </c>
      <c r="F150" s="20" t="str">
        <f t="shared" si="2"/>
        <v>1 спортивный разряд</v>
      </c>
    </row>
    <row r="151" spans="1:6" ht="12.75" customHeight="1" x14ac:dyDescent="0.3">
      <c r="A151" s="68">
        <v>141</v>
      </c>
      <c r="B151" s="74" t="s">
        <v>673</v>
      </c>
      <c r="C151" s="71" t="s">
        <v>15</v>
      </c>
      <c r="D151" s="79">
        <v>1.9328703703703704E-3</v>
      </c>
      <c r="E151" s="80" t="s">
        <v>752</v>
      </c>
      <c r="F151" s="20" t="str">
        <f t="shared" si="2"/>
        <v>1 спортивный разряд</v>
      </c>
    </row>
    <row r="152" spans="1:6" ht="12.75" customHeight="1" x14ac:dyDescent="0.3">
      <c r="A152" s="68">
        <v>142</v>
      </c>
      <c r="B152" s="74" t="s">
        <v>453</v>
      </c>
      <c r="C152" s="71" t="s">
        <v>169</v>
      </c>
      <c r="D152" s="79">
        <v>1.934525462962963E-3</v>
      </c>
      <c r="E152" s="80" t="s">
        <v>596</v>
      </c>
      <c r="F152" s="20" t="str">
        <f t="shared" si="2"/>
        <v>1 спортивный разряд</v>
      </c>
    </row>
    <row r="153" spans="1:6" ht="12.75" customHeight="1" x14ac:dyDescent="0.3">
      <c r="A153" s="68">
        <v>143</v>
      </c>
      <c r="B153" s="74" t="s">
        <v>672</v>
      </c>
      <c r="C153" s="71" t="s">
        <v>175</v>
      </c>
      <c r="D153" s="79">
        <v>1.9364583333333334E-3</v>
      </c>
      <c r="E153" s="80" t="s">
        <v>752</v>
      </c>
      <c r="F153" s="20" t="str">
        <f t="shared" si="2"/>
        <v>1 спортивный разряд</v>
      </c>
    </row>
    <row r="154" spans="1:6" ht="12.75" customHeight="1" x14ac:dyDescent="0.3">
      <c r="A154" s="68">
        <v>144</v>
      </c>
      <c r="B154" s="74" t="s">
        <v>215</v>
      </c>
      <c r="C154" s="71" t="s">
        <v>178</v>
      </c>
      <c r="D154" s="79">
        <v>1.9369212962962962E-3</v>
      </c>
      <c r="E154" s="80" t="s">
        <v>222</v>
      </c>
      <c r="F154" s="20" t="str">
        <f t="shared" si="2"/>
        <v>1 спортивный разряд</v>
      </c>
    </row>
    <row r="155" spans="1:6" ht="12.75" customHeight="1" x14ac:dyDescent="0.3">
      <c r="A155" s="68">
        <v>145</v>
      </c>
      <c r="B155" s="74" t="s">
        <v>457</v>
      </c>
      <c r="C155" s="71" t="s">
        <v>13</v>
      </c>
      <c r="D155" s="79">
        <v>1.9377083333333334E-3</v>
      </c>
      <c r="E155" s="80" t="s">
        <v>596</v>
      </c>
      <c r="F155" s="20" t="str">
        <f t="shared" si="2"/>
        <v>1 спортивный разряд</v>
      </c>
    </row>
    <row r="156" spans="1:6" ht="12.75" customHeight="1" x14ac:dyDescent="0.3">
      <c r="A156" s="68">
        <v>146</v>
      </c>
      <c r="B156" s="74" t="s">
        <v>295</v>
      </c>
      <c r="C156" s="71" t="s">
        <v>175</v>
      </c>
      <c r="D156" s="79">
        <v>1.9421296296296298E-3</v>
      </c>
      <c r="E156" s="80" t="s">
        <v>1020</v>
      </c>
      <c r="F156" s="20" t="str">
        <f t="shared" si="2"/>
        <v>1 спортивный разряд</v>
      </c>
    </row>
    <row r="157" spans="1:6" ht="12.75" customHeight="1" x14ac:dyDescent="0.3">
      <c r="A157" s="68">
        <v>147</v>
      </c>
      <c r="B157" s="74" t="s">
        <v>216</v>
      </c>
      <c r="C157" s="71" t="s">
        <v>37</v>
      </c>
      <c r="D157" s="79">
        <v>1.9461805555555556E-3</v>
      </c>
      <c r="E157" s="80" t="s">
        <v>991</v>
      </c>
      <c r="F157" s="20" t="str">
        <f t="shared" si="2"/>
        <v>1 спортивный разряд</v>
      </c>
    </row>
    <row r="158" spans="1:6" ht="12.75" customHeight="1" x14ac:dyDescent="0.3">
      <c r="A158" s="68">
        <v>148</v>
      </c>
      <c r="B158" s="74" t="s">
        <v>137</v>
      </c>
      <c r="C158" s="71" t="s">
        <v>15</v>
      </c>
      <c r="D158" s="79">
        <v>1.9477546296296296E-3</v>
      </c>
      <c r="E158" s="80" t="s">
        <v>158</v>
      </c>
      <c r="F158" s="20" t="str">
        <f t="shared" si="2"/>
        <v>1 спортивный разряд</v>
      </c>
    </row>
    <row r="159" spans="1:6" ht="12.75" customHeight="1" x14ac:dyDescent="0.3">
      <c r="A159" s="68">
        <v>149</v>
      </c>
      <c r="B159" s="74" t="s">
        <v>103</v>
      </c>
      <c r="C159" s="71" t="s">
        <v>15</v>
      </c>
      <c r="D159" s="79">
        <v>1.9487268518518519E-3</v>
      </c>
      <c r="E159" s="80" t="s">
        <v>353</v>
      </c>
      <c r="F159" s="20" t="str">
        <f t="shared" si="2"/>
        <v>1 спортивный разряд</v>
      </c>
    </row>
    <row r="160" spans="1:6" ht="12.75" customHeight="1" x14ac:dyDescent="0.3">
      <c r="A160" s="68">
        <v>150</v>
      </c>
      <c r="B160" s="74" t="s">
        <v>277</v>
      </c>
      <c r="C160" s="71" t="s">
        <v>169</v>
      </c>
      <c r="D160" s="79">
        <v>1.9552083333333335E-3</v>
      </c>
      <c r="E160" s="80" t="s">
        <v>983</v>
      </c>
      <c r="F160" s="20" t="str">
        <f t="shared" si="2"/>
        <v>1 спортивный разряд</v>
      </c>
    </row>
    <row r="161" spans="1:6" ht="12.75" customHeight="1" x14ac:dyDescent="0.3">
      <c r="A161" s="68">
        <v>151</v>
      </c>
      <c r="B161" s="89" t="s">
        <v>268</v>
      </c>
      <c r="C161" s="89" t="s">
        <v>13</v>
      </c>
      <c r="D161" s="79">
        <v>1.9605324074074074E-3</v>
      </c>
      <c r="E161" s="80" t="s">
        <v>1017</v>
      </c>
      <c r="F161" s="20" t="str">
        <f t="shared" si="2"/>
        <v>1 спортивный разряд</v>
      </c>
    </row>
    <row r="162" spans="1:6" ht="12.75" customHeight="1" x14ac:dyDescent="0.3">
      <c r="A162" s="68">
        <v>152</v>
      </c>
      <c r="B162" s="74" t="s">
        <v>630</v>
      </c>
      <c r="C162" s="71" t="s">
        <v>519</v>
      </c>
      <c r="D162" s="79">
        <v>1.9623842592592592E-3</v>
      </c>
      <c r="E162" s="80" t="s">
        <v>597</v>
      </c>
      <c r="F162" s="20" t="str">
        <f t="shared" si="2"/>
        <v>1 спортивный разряд</v>
      </c>
    </row>
    <row r="163" spans="1:6" ht="12.75" customHeight="1" x14ac:dyDescent="0.3">
      <c r="A163" s="68">
        <v>153</v>
      </c>
      <c r="B163" s="74" t="s">
        <v>989</v>
      </c>
      <c r="C163" s="71" t="s">
        <v>178</v>
      </c>
      <c r="D163" s="79">
        <v>1.9640046296296298E-3</v>
      </c>
      <c r="E163" s="80" t="s">
        <v>991</v>
      </c>
      <c r="F163" s="20" t="str">
        <f t="shared" si="2"/>
        <v>1 спортивный разряд</v>
      </c>
    </row>
    <row r="164" spans="1:6" ht="12.75" customHeight="1" x14ac:dyDescent="0.3">
      <c r="A164" s="68">
        <v>154</v>
      </c>
      <c r="B164" s="74" t="s">
        <v>272</v>
      </c>
      <c r="C164" s="71" t="s">
        <v>519</v>
      </c>
      <c r="D164" s="79">
        <v>1.9659722222222223E-3</v>
      </c>
      <c r="E164" s="80" t="s">
        <v>983</v>
      </c>
      <c r="F164" s="20" t="str">
        <f t="shared" si="2"/>
        <v>1 спортивный разряд</v>
      </c>
    </row>
    <row r="165" spans="1:6" ht="12.75" customHeight="1" x14ac:dyDescent="0.3">
      <c r="A165" s="68">
        <v>155</v>
      </c>
      <c r="B165" s="74" t="s">
        <v>990</v>
      </c>
      <c r="C165" s="71" t="s">
        <v>172</v>
      </c>
      <c r="D165" s="79">
        <v>1.9663194444444441E-3</v>
      </c>
      <c r="E165" s="80" t="s">
        <v>222</v>
      </c>
      <c r="F165" s="20" t="str">
        <f t="shared" si="2"/>
        <v>1 спортивный разряд</v>
      </c>
    </row>
    <row r="166" spans="1:6" ht="12.75" customHeight="1" x14ac:dyDescent="0.3">
      <c r="A166" s="68">
        <v>156</v>
      </c>
      <c r="B166" s="74" t="s">
        <v>255</v>
      </c>
      <c r="C166" s="71" t="s">
        <v>169</v>
      </c>
      <c r="D166" s="79">
        <v>1.9666203703703703E-3</v>
      </c>
      <c r="E166" s="80" t="s">
        <v>250</v>
      </c>
      <c r="F166" s="20" t="str">
        <f t="shared" si="2"/>
        <v>1 спортивный разряд</v>
      </c>
    </row>
    <row r="167" spans="1:6" ht="12.75" customHeight="1" x14ac:dyDescent="0.3">
      <c r="A167" s="68">
        <v>157</v>
      </c>
      <c r="B167" s="74" t="s">
        <v>631</v>
      </c>
      <c r="C167" s="71" t="s">
        <v>303</v>
      </c>
      <c r="D167" s="79">
        <v>1.9666666666666665E-3</v>
      </c>
      <c r="E167" s="80" t="s">
        <v>597</v>
      </c>
      <c r="F167" s="20" t="str">
        <f t="shared" si="2"/>
        <v>1 спортивный разряд</v>
      </c>
    </row>
    <row r="168" spans="1:6" ht="12.75" customHeight="1" x14ac:dyDescent="0.3">
      <c r="A168" s="68">
        <v>158</v>
      </c>
      <c r="B168" s="74" t="s">
        <v>939</v>
      </c>
      <c r="C168" s="71" t="s">
        <v>178</v>
      </c>
      <c r="D168" s="79">
        <v>1.9722222222222224E-3</v>
      </c>
      <c r="E168" s="80" t="s">
        <v>980</v>
      </c>
      <c r="F168" s="20" t="str">
        <f t="shared" si="2"/>
        <v>1 спортивный разряд</v>
      </c>
    </row>
    <row r="169" spans="1:6" ht="12.75" customHeight="1" x14ac:dyDescent="0.3">
      <c r="A169" s="68">
        <v>159</v>
      </c>
      <c r="B169" s="74" t="s">
        <v>674</v>
      </c>
      <c r="C169" s="71" t="s">
        <v>15</v>
      </c>
      <c r="D169" s="79">
        <v>1.9746527777777779E-3</v>
      </c>
      <c r="E169" s="80" t="s">
        <v>752</v>
      </c>
      <c r="F169" s="20" t="str">
        <f t="shared" si="2"/>
        <v>1 спортивный разряд</v>
      </c>
    </row>
    <row r="170" spans="1:6" ht="12.75" customHeight="1" x14ac:dyDescent="0.3">
      <c r="A170" s="68">
        <v>160</v>
      </c>
      <c r="B170" s="74" t="s">
        <v>934</v>
      </c>
      <c r="C170" s="71" t="s">
        <v>189</v>
      </c>
      <c r="D170" s="79">
        <v>1.9792824074074075E-3</v>
      </c>
      <c r="E170" s="80" t="s">
        <v>980</v>
      </c>
      <c r="F170" s="20" t="str">
        <f t="shared" si="2"/>
        <v>1 спортивный разряд</v>
      </c>
    </row>
    <row r="171" spans="1:6" ht="12.75" customHeight="1" x14ac:dyDescent="0.3">
      <c r="A171" s="68">
        <v>161</v>
      </c>
      <c r="B171" s="74" t="s">
        <v>291</v>
      </c>
      <c r="C171" s="71" t="s">
        <v>175</v>
      </c>
      <c r="D171" s="79">
        <v>1.980324074074074E-3</v>
      </c>
      <c r="E171" s="80" t="s">
        <v>300</v>
      </c>
      <c r="F171" s="20" t="str">
        <f t="shared" si="2"/>
        <v>1 спортивный разряд</v>
      </c>
    </row>
    <row r="172" spans="1:6" ht="12.75" customHeight="1" x14ac:dyDescent="0.3">
      <c r="A172" s="68">
        <v>162</v>
      </c>
      <c r="B172" s="74" t="s">
        <v>273</v>
      </c>
      <c r="C172" s="71" t="s">
        <v>274</v>
      </c>
      <c r="D172" s="79">
        <v>1.9836458333333334E-3</v>
      </c>
      <c r="E172" s="80" t="s">
        <v>250</v>
      </c>
      <c r="F172" s="20" t="str">
        <f t="shared" si="2"/>
        <v>1 спортивный разряд</v>
      </c>
    </row>
    <row r="173" spans="1:6" ht="12.75" customHeight="1" x14ac:dyDescent="0.3">
      <c r="A173" s="68">
        <v>163</v>
      </c>
      <c r="B173" s="74" t="s">
        <v>933</v>
      </c>
      <c r="C173" s="71" t="s">
        <v>178</v>
      </c>
      <c r="D173" s="79">
        <v>1.9894675925925926E-3</v>
      </c>
      <c r="E173" s="80" t="s">
        <v>980</v>
      </c>
      <c r="F173" s="20" t="str">
        <f t="shared" si="2"/>
        <v>1 спортивный разряд</v>
      </c>
    </row>
    <row r="174" spans="1:6" ht="12.75" customHeight="1" x14ac:dyDescent="0.3">
      <c r="A174" s="68">
        <v>164</v>
      </c>
      <c r="B174" s="74" t="s">
        <v>271</v>
      </c>
      <c r="C174" s="71" t="s">
        <v>13</v>
      </c>
      <c r="D174" s="79">
        <v>1.9910185185185187E-3</v>
      </c>
      <c r="E174" s="80" t="s">
        <v>250</v>
      </c>
      <c r="F174" s="20" t="str">
        <f t="shared" si="2"/>
        <v>2 спортивный разряд</v>
      </c>
    </row>
    <row r="175" spans="1:6" ht="12.75" customHeight="1" x14ac:dyDescent="0.3">
      <c r="A175" s="68">
        <v>165</v>
      </c>
      <c r="B175" s="74" t="s">
        <v>469</v>
      </c>
      <c r="C175" s="71" t="s">
        <v>13</v>
      </c>
      <c r="D175" s="79">
        <v>1.9915277777777778E-3</v>
      </c>
      <c r="E175" s="80" t="s">
        <v>596</v>
      </c>
      <c r="F175" s="20" t="str">
        <f t="shared" si="2"/>
        <v>2 спортивный разряд</v>
      </c>
    </row>
    <row r="176" spans="1:6" ht="12.75" customHeight="1" x14ac:dyDescent="0.3">
      <c r="A176" s="68">
        <v>166</v>
      </c>
      <c r="B176" s="74" t="s">
        <v>217</v>
      </c>
      <c r="C176" s="71" t="s">
        <v>172</v>
      </c>
      <c r="D176" s="79">
        <v>1.9917824074074074E-3</v>
      </c>
      <c r="E176" s="80" t="s">
        <v>222</v>
      </c>
      <c r="F176" s="20" t="str">
        <f t="shared" si="2"/>
        <v>2 спортивный разряд</v>
      </c>
    </row>
    <row r="177" spans="1:6" ht="12.75" customHeight="1" x14ac:dyDescent="0.3">
      <c r="A177" s="68">
        <v>167</v>
      </c>
      <c r="B177" s="74" t="s">
        <v>460</v>
      </c>
      <c r="C177" s="71" t="s">
        <v>176</v>
      </c>
      <c r="D177" s="79">
        <v>1.9972337962962964E-3</v>
      </c>
      <c r="E177" s="80" t="s">
        <v>596</v>
      </c>
      <c r="F177" s="20" t="str">
        <f t="shared" si="2"/>
        <v>2 спортивный разряд</v>
      </c>
    </row>
    <row r="178" spans="1:6" ht="12.75" customHeight="1" x14ac:dyDescent="0.3">
      <c r="A178" s="68">
        <v>168</v>
      </c>
      <c r="B178" s="74" t="s">
        <v>632</v>
      </c>
      <c r="C178" s="71" t="s">
        <v>519</v>
      </c>
      <c r="D178" s="79">
        <v>2.0023148148148148E-3</v>
      </c>
      <c r="E178" s="80" t="s">
        <v>597</v>
      </c>
      <c r="F178" s="20" t="str">
        <f t="shared" si="2"/>
        <v>2 спортивный разряд</v>
      </c>
    </row>
    <row r="179" spans="1:6" ht="12.75" customHeight="1" x14ac:dyDescent="0.3">
      <c r="A179" s="68">
        <v>169</v>
      </c>
      <c r="B179" s="74" t="s">
        <v>819</v>
      </c>
      <c r="C179" s="71" t="s">
        <v>37</v>
      </c>
      <c r="D179" s="79">
        <v>2.0062500000000002E-3</v>
      </c>
      <c r="E179" s="80" t="s">
        <v>827</v>
      </c>
      <c r="F179" s="20" t="str">
        <f t="shared" si="2"/>
        <v>2 спортивный разряд</v>
      </c>
    </row>
    <row r="180" spans="1:6" ht="12.75" customHeight="1" x14ac:dyDescent="0.3">
      <c r="A180" s="68">
        <v>170</v>
      </c>
      <c r="B180" s="74" t="s">
        <v>455</v>
      </c>
      <c r="C180" s="71" t="s">
        <v>169</v>
      </c>
      <c r="D180" s="79">
        <v>2.0070254629629631E-3</v>
      </c>
      <c r="E180" s="80" t="s">
        <v>596</v>
      </c>
      <c r="F180" s="20" t="str">
        <f t="shared" si="2"/>
        <v>2 спортивный разряд</v>
      </c>
    </row>
    <row r="181" spans="1:6" ht="12.75" customHeight="1" x14ac:dyDescent="0.3">
      <c r="A181" s="68">
        <v>171</v>
      </c>
      <c r="B181" s="74" t="s">
        <v>678</v>
      </c>
      <c r="C181" s="71" t="s">
        <v>175</v>
      </c>
      <c r="D181" s="79">
        <v>2.0104166666666664E-3</v>
      </c>
      <c r="E181" s="80" t="s">
        <v>752</v>
      </c>
      <c r="F181" s="20" t="str">
        <f t="shared" si="2"/>
        <v>2 спортивный разряд</v>
      </c>
    </row>
    <row r="182" spans="1:6" ht="12.75" customHeight="1" x14ac:dyDescent="0.3">
      <c r="A182" s="68">
        <v>172</v>
      </c>
      <c r="B182" s="74" t="s">
        <v>461</v>
      </c>
      <c r="C182" s="71" t="s">
        <v>176</v>
      </c>
      <c r="D182" s="79">
        <v>2.0170370370370368E-3</v>
      </c>
      <c r="E182" s="80" t="s">
        <v>596</v>
      </c>
      <c r="F182" s="20" t="str">
        <f t="shared" si="2"/>
        <v>2 спортивный разряд</v>
      </c>
    </row>
    <row r="183" spans="1:6" ht="12.75" customHeight="1" x14ac:dyDescent="0.3">
      <c r="A183" s="68">
        <v>173</v>
      </c>
      <c r="B183" s="74" t="s">
        <v>463</v>
      </c>
      <c r="C183" s="71" t="s">
        <v>13</v>
      </c>
      <c r="D183" s="79">
        <v>2.0262500000000003E-3</v>
      </c>
      <c r="E183" s="80" t="s">
        <v>596</v>
      </c>
      <c r="F183" s="20" t="str">
        <f t="shared" si="2"/>
        <v>2 спортивный разряд</v>
      </c>
    </row>
    <row r="184" spans="1:6" ht="12.75" customHeight="1" x14ac:dyDescent="0.3">
      <c r="A184" s="68">
        <v>174</v>
      </c>
      <c r="B184" s="74" t="s">
        <v>936</v>
      </c>
      <c r="C184" s="71" t="s">
        <v>172</v>
      </c>
      <c r="D184" s="79">
        <v>2.0287037037037036E-3</v>
      </c>
      <c r="E184" s="80" t="s">
        <v>980</v>
      </c>
      <c r="F184" s="20" t="str">
        <f t="shared" si="2"/>
        <v>2 спортивный разряд</v>
      </c>
    </row>
    <row r="185" spans="1:6" ht="12.75" customHeight="1" x14ac:dyDescent="0.3">
      <c r="A185" s="68">
        <v>175</v>
      </c>
      <c r="B185" s="74" t="s">
        <v>938</v>
      </c>
      <c r="C185" s="71" t="s">
        <v>345</v>
      </c>
      <c r="D185" s="79">
        <v>2.0298611111111112E-3</v>
      </c>
      <c r="E185" s="80" t="s">
        <v>980</v>
      </c>
      <c r="F185" s="20" t="str">
        <f t="shared" si="2"/>
        <v>2 спортивный разряд</v>
      </c>
    </row>
    <row r="186" spans="1:6" ht="12.75" customHeight="1" x14ac:dyDescent="0.3">
      <c r="A186" s="68">
        <v>176</v>
      </c>
      <c r="B186" s="74" t="s">
        <v>302</v>
      </c>
      <c r="C186" s="71" t="s">
        <v>15</v>
      </c>
      <c r="D186" s="79">
        <v>2.0379629629629632E-3</v>
      </c>
      <c r="E186" s="80" t="s">
        <v>987</v>
      </c>
      <c r="F186" s="20" t="str">
        <f t="shared" si="2"/>
        <v>2 спортивный разряд</v>
      </c>
    </row>
    <row r="187" spans="1:6" ht="12.75" customHeight="1" x14ac:dyDescent="0.3">
      <c r="A187" s="68">
        <v>177</v>
      </c>
      <c r="B187" s="74" t="s">
        <v>218</v>
      </c>
      <c r="C187" s="71" t="s">
        <v>178</v>
      </c>
      <c r="D187" s="79">
        <v>2.0385416666666668E-3</v>
      </c>
      <c r="E187" s="80" t="s">
        <v>991</v>
      </c>
      <c r="F187" s="20" t="str">
        <f t="shared" si="2"/>
        <v>2 спортивный разряд</v>
      </c>
    </row>
    <row r="188" spans="1:6" ht="12.75" customHeight="1" x14ac:dyDescent="0.3">
      <c r="A188" s="68">
        <v>178</v>
      </c>
      <c r="B188" s="74" t="s">
        <v>466</v>
      </c>
      <c r="C188" s="71" t="s">
        <v>169</v>
      </c>
      <c r="D188" s="79">
        <v>2.0392939814814813E-3</v>
      </c>
      <c r="E188" s="80" t="s">
        <v>596</v>
      </c>
      <c r="F188" s="20" t="str">
        <f t="shared" si="2"/>
        <v>2 спортивный разряд</v>
      </c>
    </row>
    <row r="189" spans="1:6" ht="12.75" customHeight="1" x14ac:dyDescent="0.3">
      <c r="A189" s="68">
        <v>179</v>
      </c>
      <c r="B189" s="74" t="s">
        <v>676</v>
      </c>
      <c r="C189" s="71" t="s">
        <v>15</v>
      </c>
      <c r="D189" s="79">
        <v>2.0408564814814816E-3</v>
      </c>
      <c r="E189" s="80" t="s">
        <v>752</v>
      </c>
      <c r="F189" s="20" t="str">
        <f t="shared" si="2"/>
        <v>2 спортивный разряд</v>
      </c>
    </row>
    <row r="190" spans="1:6" ht="12.75" customHeight="1" x14ac:dyDescent="0.3">
      <c r="A190" s="68">
        <v>180</v>
      </c>
      <c r="B190" s="74" t="s">
        <v>675</v>
      </c>
      <c r="C190" s="71" t="s">
        <v>15</v>
      </c>
      <c r="D190" s="79">
        <v>2.0425925925925924E-3</v>
      </c>
      <c r="E190" s="80" t="s">
        <v>752</v>
      </c>
      <c r="F190" s="20" t="str">
        <f t="shared" si="2"/>
        <v>2 спортивный разряд</v>
      </c>
    </row>
    <row r="191" spans="1:6" ht="12.75" customHeight="1" x14ac:dyDescent="0.3">
      <c r="A191" s="68">
        <v>181</v>
      </c>
      <c r="B191" s="74" t="s">
        <v>276</v>
      </c>
      <c r="C191" s="71" t="s">
        <v>169</v>
      </c>
      <c r="D191" s="79">
        <v>2.0430208333333333E-3</v>
      </c>
      <c r="E191" s="80" t="s">
        <v>250</v>
      </c>
      <c r="F191" s="20" t="str">
        <f t="shared" si="2"/>
        <v>2 спортивный разряд</v>
      </c>
    </row>
    <row r="192" spans="1:6" ht="12.75" customHeight="1" x14ac:dyDescent="0.3">
      <c r="A192" s="68">
        <v>182</v>
      </c>
      <c r="B192" s="74" t="s">
        <v>633</v>
      </c>
      <c r="C192" s="71" t="s">
        <v>519</v>
      </c>
      <c r="D192" s="79">
        <v>2.0462962962962965E-3</v>
      </c>
      <c r="E192" s="80" t="s">
        <v>597</v>
      </c>
      <c r="F192" s="20" t="str">
        <f t="shared" si="2"/>
        <v>2 спортивный разряд</v>
      </c>
    </row>
    <row r="193" spans="1:6" ht="12.75" customHeight="1" x14ac:dyDescent="0.3">
      <c r="A193" s="68">
        <v>183</v>
      </c>
      <c r="B193" s="74" t="s">
        <v>467</v>
      </c>
      <c r="C193" s="71" t="s">
        <v>13</v>
      </c>
      <c r="D193" s="79">
        <v>2.0515740740740742E-3</v>
      </c>
      <c r="E193" s="80" t="s">
        <v>596</v>
      </c>
      <c r="F193" s="20" t="str">
        <f t="shared" si="2"/>
        <v>2 спортивный разряд</v>
      </c>
    </row>
    <row r="194" spans="1:6" ht="13.5" customHeight="1" x14ac:dyDescent="0.3">
      <c r="A194" s="68">
        <v>184</v>
      </c>
      <c r="B194" s="74" t="s">
        <v>937</v>
      </c>
      <c r="C194" s="71" t="s">
        <v>178</v>
      </c>
      <c r="D194" s="79">
        <v>2.0521990740740739E-3</v>
      </c>
      <c r="E194" s="80" t="s">
        <v>980</v>
      </c>
      <c r="F194" s="20" t="str">
        <f t="shared" si="2"/>
        <v>2 спортивный разряд</v>
      </c>
    </row>
    <row r="195" spans="1:6" ht="12.75" customHeight="1" x14ac:dyDescent="0.3">
      <c r="A195" s="68">
        <v>185</v>
      </c>
      <c r="B195" s="74" t="s">
        <v>820</v>
      </c>
      <c r="C195" s="71" t="s">
        <v>758</v>
      </c>
      <c r="D195" s="79">
        <v>2.0524305555555556E-3</v>
      </c>
      <c r="E195" s="80" t="s">
        <v>827</v>
      </c>
      <c r="F195" s="20" t="str">
        <f t="shared" si="2"/>
        <v>2 спортивный разряд</v>
      </c>
    </row>
    <row r="196" spans="1:6" ht="12.75" customHeight="1" x14ac:dyDescent="0.3">
      <c r="A196" s="68">
        <v>186</v>
      </c>
      <c r="B196" s="74" t="s">
        <v>458</v>
      </c>
      <c r="C196" s="71" t="s">
        <v>13</v>
      </c>
      <c r="D196" s="79">
        <v>2.0547685185185187E-3</v>
      </c>
      <c r="E196" s="80" t="s">
        <v>596</v>
      </c>
      <c r="F196" s="20" t="str">
        <f t="shared" si="2"/>
        <v>2 спортивный разряд</v>
      </c>
    </row>
    <row r="197" spans="1:6" ht="12.75" customHeight="1" x14ac:dyDescent="0.3">
      <c r="A197" s="68">
        <v>187</v>
      </c>
      <c r="B197" s="74" t="s">
        <v>470</v>
      </c>
      <c r="C197" s="71" t="s">
        <v>176</v>
      </c>
      <c r="D197" s="79">
        <v>2.056724537037037E-3</v>
      </c>
      <c r="E197" s="80" t="s">
        <v>596</v>
      </c>
      <c r="F197" s="20" t="str">
        <f t="shared" si="2"/>
        <v>2 спортивный разряд</v>
      </c>
    </row>
    <row r="198" spans="1:6" ht="12.75" customHeight="1" x14ac:dyDescent="0.3">
      <c r="A198" s="68">
        <v>188</v>
      </c>
      <c r="B198" s="74" t="s">
        <v>462</v>
      </c>
      <c r="C198" s="71" t="s">
        <v>13</v>
      </c>
      <c r="D198" s="79">
        <v>2.0577546296296294E-3</v>
      </c>
      <c r="E198" s="80" t="s">
        <v>596</v>
      </c>
      <c r="F198" s="20" t="str">
        <f t="shared" si="2"/>
        <v>2 спортивный разряд</v>
      </c>
    </row>
    <row r="199" spans="1:6" ht="12.75" customHeight="1" x14ac:dyDescent="0.3">
      <c r="A199" s="68">
        <v>189</v>
      </c>
      <c r="B199" s="74" t="s">
        <v>464</v>
      </c>
      <c r="C199" s="71" t="s">
        <v>176</v>
      </c>
      <c r="D199" s="79">
        <v>2.0578587962962963E-3</v>
      </c>
      <c r="E199" s="80" t="s">
        <v>596</v>
      </c>
      <c r="F199" s="20" t="str">
        <f t="shared" si="2"/>
        <v>2 спортивный разряд</v>
      </c>
    </row>
    <row r="200" spans="1:6" ht="12.75" customHeight="1" x14ac:dyDescent="0.3">
      <c r="A200" s="68">
        <v>190</v>
      </c>
      <c r="B200" s="74" t="s">
        <v>679</v>
      </c>
      <c r="C200" s="71" t="s">
        <v>645</v>
      </c>
      <c r="D200" s="79">
        <v>2.066435185185185E-3</v>
      </c>
      <c r="E200" s="80" t="s">
        <v>752</v>
      </c>
      <c r="F200" s="20" t="str">
        <f t="shared" si="2"/>
        <v>3 спортивный разряд</v>
      </c>
    </row>
    <row r="201" spans="1:6" ht="12.75" customHeight="1" x14ac:dyDescent="0.3">
      <c r="A201" s="68">
        <v>191</v>
      </c>
      <c r="B201" s="74" t="s">
        <v>822</v>
      </c>
      <c r="C201" s="71" t="s">
        <v>37</v>
      </c>
      <c r="D201" s="79">
        <v>2.0723379629629629E-3</v>
      </c>
      <c r="E201" s="80" t="s">
        <v>827</v>
      </c>
      <c r="F201" s="20" t="str">
        <f t="shared" si="2"/>
        <v>3 спортивный разряд</v>
      </c>
    </row>
    <row r="202" spans="1:6" ht="12.75" customHeight="1" x14ac:dyDescent="0.3">
      <c r="A202" s="68">
        <v>192</v>
      </c>
      <c r="B202" s="74" t="s">
        <v>634</v>
      </c>
      <c r="C202" s="71" t="s">
        <v>303</v>
      </c>
      <c r="D202" s="79">
        <v>2.0725694444444442E-3</v>
      </c>
      <c r="E202" s="80" t="s">
        <v>597</v>
      </c>
      <c r="F202" s="20" t="str">
        <f t="shared" si="2"/>
        <v>3 спортивный разряд</v>
      </c>
    </row>
    <row r="203" spans="1:6" ht="12.75" customHeight="1" x14ac:dyDescent="0.3">
      <c r="A203" s="68">
        <v>193</v>
      </c>
      <c r="B203" s="74" t="s">
        <v>253</v>
      </c>
      <c r="C203" s="71" t="s">
        <v>13</v>
      </c>
      <c r="D203" s="79">
        <v>2.0765856481481481E-3</v>
      </c>
      <c r="E203" s="80" t="s">
        <v>250</v>
      </c>
      <c r="F203" s="20" t="str">
        <f t="shared" ref="F203:F224" si="3">IF(D203&lt;=143/86400,"МСМК",IF(D203&lt;=150/86400,"МС",IF(D203&lt;=159/86400,"кандидат в мастера спорта",IF(D203&lt;=172/86400,"1 спортивный разряд",IF(D203&lt;=178/86400,"2 спортивный разряд",IF(D203&lt;=185/86400,"3 спортивный разряд",IF(D203&lt;=200/86400,"1 юношеский разряд","")))))))</f>
        <v>3 спортивный разряд</v>
      </c>
    </row>
    <row r="204" spans="1:6" ht="12.75" customHeight="1" x14ac:dyDescent="0.3">
      <c r="A204" s="68">
        <v>194</v>
      </c>
      <c r="B204" s="74" t="s">
        <v>935</v>
      </c>
      <c r="C204" s="71" t="s">
        <v>177</v>
      </c>
      <c r="D204" s="79">
        <v>2.0767361111111112E-3</v>
      </c>
      <c r="E204" s="80" t="s">
        <v>980</v>
      </c>
      <c r="F204" s="20" t="str">
        <f t="shared" si="3"/>
        <v>3 спортивный разряд</v>
      </c>
    </row>
    <row r="205" spans="1:6" ht="12.75" customHeight="1" x14ac:dyDescent="0.3">
      <c r="A205" s="68">
        <v>195</v>
      </c>
      <c r="B205" s="74" t="s">
        <v>459</v>
      </c>
      <c r="C205" s="71" t="s">
        <v>13</v>
      </c>
      <c r="D205" s="79">
        <v>2.0778819444444443E-3</v>
      </c>
      <c r="E205" s="80" t="s">
        <v>596</v>
      </c>
      <c r="F205" s="20" t="str">
        <f t="shared" si="3"/>
        <v>3 спортивный разряд</v>
      </c>
    </row>
    <row r="206" spans="1:6" ht="12.75" customHeight="1" x14ac:dyDescent="0.3">
      <c r="A206" s="68">
        <v>196</v>
      </c>
      <c r="B206" s="74" t="s">
        <v>943</v>
      </c>
      <c r="C206" s="71" t="s">
        <v>172</v>
      </c>
      <c r="D206" s="79">
        <v>2.0828703703703703E-3</v>
      </c>
      <c r="E206" s="80" t="s">
        <v>980</v>
      </c>
      <c r="F206" s="20" t="str">
        <f t="shared" si="3"/>
        <v>3 спортивный разряд</v>
      </c>
    </row>
    <row r="207" spans="1:6" ht="12.75" customHeight="1" x14ac:dyDescent="0.3">
      <c r="A207" s="68">
        <v>197</v>
      </c>
      <c r="B207" s="74" t="s">
        <v>821</v>
      </c>
      <c r="C207" s="71" t="s">
        <v>37</v>
      </c>
      <c r="D207" s="79">
        <v>2.0990740740740744E-3</v>
      </c>
      <c r="E207" s="80" t="s">
        <v>827</v>
      </c>
      <c r="F207" s="20" t="str">
        <f t="shared" si="3"/>
        <v>3 спортивный разряд</v>
      </c>
    </row>
    <row r="208" spans="1:6" ht="12.75" customHeight="1" x14ac:dyDescent="0.3">
      <c r="A208" s="68">
        <v>198</v>
      </c>
      <c r="B208" s="74" t="s">
        <v>944</v>
      </c>
      <c r="C208" s="71" t="s">
        <v>178</v>
      </c>
      <c r="D208" s="79">
        <v>2.102199074074074E-3</v>
      </c>
      <c r="E208" s="80" t="s">
        <v>980</v>
      </c>
      <c r="F208" s="20" t="str">
        <f t="shared" si="3"/>
        <v>3 спортивный разряд</v>
      </c>
    </row>
    <row r="209" spans="1:6" ht="12.75" customHeight="1" x14ac:dyDescent="0.3">
      <c r="A209" s="68">
        <v>199</v>
      </c>
      <c r="B209" s="74" t="s">
        <v>680</v>
      </c>
      <c r="C209" s="71" t="s">
        <v>15</v>
      </c>
      <c r="D209" s="79">
        <v>2.1130787037037038E-3</v>
      </c>
      <c r="E209" s="80" t="s">
        <v>752</v>
      </c>
      <c r="F209" s="20" t="str">
        <f t="shared" si="3"/>
        <v>3 спортивный разряд</v>
      </c>
    </row>
    <row r="210" spans="1:6" ht="12.75" customHeight="1" x14ac:dyDescent="0.3">
      <c r="A210" s="68">
        <v>200</v>
      </c>
      <c r="B210" s="74" t="s">
        <v>261</v>
      </c>
      <c r="C210" s="71" t="s">
        <v>13</v>
      </c>
      <c r="D210" s="79">
        <v>2.1234374999999999E-3</v>
      </c>
      <c r="E210" s="80" t="s">
        <v>250</v>
      </c>
      <c r="F210" s="20" t="str">
        <f t="shared" si="3"/>
        <v>3 спортивный разряд</v>
      </c>
    </row>
    <row r="211" spans="1:6" ht="12.75" customHeight="1" x14ac:dyDescent="0.3">
      <c r="A211" s="68">
        <v>201</v>
      </c>
      <c r="B211" s="74" t="s">
        <v>471</v>
      </c>
      <c r="C211" s="71" t="s">
        <v>169</v>
      </c>
      <c r="D211" s="79">
        <v>2.1307870370370369E-3</v>
      </c>
      <c r="E211" s="80" t="s">
        <v>596</v>
      </c>
      <c r="F211" s="20" t="str">
        <f t="shared" si="3"/>
        <v>3 спортивный разряд</v>
      </c>
    </row>
    <row r="212" spans="1:6" ht="12.75" customHeight="1" x14ac:dyDescent="0.3">
      <c r="A212" s="68">
        <v>202</v>
      </c>
      <c r="B212" s="74" t="s">
        <v>468</v>
      </c>
      <c r="C212" s="71" t="s">
        <v>169</v>
      </c>
      <c r="D212" s="79">
        <v>2.1425694444444443E-3</v>
      </c>
      <c r="E212" s="80" t="s">
        <v>596</v>
      </c>
      <c r="F212" s="20" t="str">
        <f t="shared" si="3"/>
        <v>1 юношеский разряд</v>
      </c>
    </row>
    <row r="213" spans="1:6" ht="12.75" customHeight="1" x14ac:dyDescent="0.3">
      <c r="A213" s="68">
        <v>203</v>
      </c>
      <c r="B213" s="74" t="s">
        <v>981</v>
      </c>
      <c r="C213" s="71" t="s">
        <v>169</v>
      </c>
      <c r="D213" s="79">
        <v>2.1512731481481483E-3</v>
      </c>
      <c r="E213" s="80" t="s">
        <v>983</v>
      </c>
      <c r="F213" s="20" t="str">
        <f t="shared" si="3"/>
        <v>1 юношеский разряд</v>
      </c>
    </row>
    <row r="214" spans="1:6" ht="12.75" customHeight="1" x14ac:dyDescent="0.3">
      <c r="A214" s="68">
        <v>204</v>
      </c>
      <c r="B214" s="74" t="s">
        <v>941</v>
      </c>
      <c r="C214" s="71" t="s">
        <v>857</v>
      </c>
      <c r="D214" s="79">
        <v>2.1619212962962963E-3</v>
      </c>
      <c r="E214" s="80" t="s">
        <v>980</v>
      </c>
      <c r="F214" s="20" t="str">
        <f t="shared" si="3"/>
        <v>1 юношеский разряд</v>
      </c>
    </row>
    <row r="215" spans="1:6" ht="12.75" customHeight="1" x14ac:dyDescent="0.3">
      <c r="A215" s="68">
        <v>205</v>
      </c>
      <c r="B215" s="74" t="s">
        <v>984</v>
      </c>
      <c r="C215" s="71" t="s">
        <v>303</v>
      </c>
      <c r="D215" s="79">
        <v>2.1950231481481482E-3</v>
      </c>
      <c r="E215" s="80" t="s">
        <v>987</v>
      </c>
      <c r="F215" s="20" t="str">
        <f t="shared" si="3"/>
        <v>1 юношеский разряд</v>
      </c>
    </row>
    <row r="216" spans="1:6" ht="12.75" customHeight="1" x14ac:dyDescent="0.3">
      <c r="A216" s="68">
        <v>206</v>
      </c>
      <c r="B216" s="74" t="s">
        <v>450</v>
      </c>
      <c r="C216" s="71" t="s">
        <v>176</v>
      </c>
      <c r="D216" s="79">
        <v>2.1973842592592596E-3</v>
      </c>
      <c r="E216" s="80" t="s">
        <v>596</v>
      </c>
      <c r="F216" s="20" t="str">
        <f t="shared" si="3"/>
        <v>1 юношеский разряд</v>
      </c>
    </row>
    <row r="217" spans="1:6" ht="12.75" customHeight="1" x14ac:dyDescent="0.3">
      <c r="A217" s="68">
        <v>207</v>
      </c>
      <c r="B217" s="74" t="s">
        <v>456</v>
      </c>
      <c r="C217" s="71" t="s">
        <v>260</v>
      </c>
      <c r="D217" s="79">
        <v>2.2022685185185188E-3</v>
      </c>
      <c r="E217" s="80" t="s">
        <v>596</v>
      </c>
      <c r="F217" s="20" t="str">
        <f t="shared" si="3"/>
        <v>1 юношеский разряд</v>
      </c>
    </row>
    <row r="218" spans="1:6" ht="12.75" customHeight="1" x14ac:dyDescent="0.3">
      <c r="A218" s="68">
        <v>208</v>
      </c>
      <c r="B218" s="74" t="s">
        <v>465</v>
      </c>
      <c r="C218" s="71" t="s">
        <v>169</v>
      </c>
      <c r="D218" s="79">
        <v>2.2036689814814814E-3</v>
      </c>
      <c r="E218" s="80" t="s">
        <v>596</v>
      </c>
      <c r="F218" s="20" t="str">
        <f t="shared" si="3"/>
        <v>1 юношеский разряд</v>
      </c>
    </row>
    <row r="219" spans="1:6" ht="12.75" customHeight="1" x14ac:dyDescent="0.3">
      <c r="A219" s="68">
        <v>209</v>
      </c>
      <c r="B219" s="74" t="s">
        <v>825</v>
      </c>
      <c r="C219" s="71" t="s">
        <v>756</v>
      </c>
      <c r="D219" s="79">
        <v>2.243634259259259E-3</v>
      </c>
      <c r="E219" s="80" t="s">
        <v>827</v>
      </c>
      <c r="F219" s="20" t="str">
        <f t="shared" si="3"/>
        <v>1 юношеский разряд</v>
      </c>
    </row>
    <row r="220" spans="1:6" ht="12.75" customHeight="1" x14ac:dyDescent="0.3">
      <c r="A220" s="68">
        <v>210</v>
      </c>
      <c r="B220" s="74" t="s">
        <v>823</v>
      </c>
      <c r="C220" s="71" t="s">
        <v>37</v>
      </c>
      <c r="D220" s="79">
        <v>2.2454861111111109E-3</v>
      </c>
      <c r="E220" s="80" t="s">
        <v>827</v>
      </c>
      <c r="F220" s="20" t="str">
        <f t="shared" si="3"/>
        <v>1 юношеский разряд</v>
      </c>
    </row>
    <row r="221" spans="1:6" ht="12.75" customHeight="1" x14ac:dyDescent="0.3">
      <c r="A221" s="68">
        <v>211</v>
      </c>
      <c r="B221" s="74" t="s">
        <v>826</v>
      </c>
      <c r="C221" s="71" t="s">
        <v>756</v>
      </c>
      <c r="D221" s="79">
        <v>2.3177083333333335E-3</v>
      </c>
      <c r="E221" s="80" t="s">
        <v>827</v>
      </c>
      <c r="F221" s="20" t="str">
        <f t="shared" si="3"/>
        <v/>
      </c>
    </row>
    <row r="222" spans="1:6" ht="12.75" customHeight="1" x14ac:dyDescent="0.3">
      <c r="A222" s="68">
        <v>212</v>
      </c>
      <c r="B222" s="74" t="s">
        <v>824</v>
      </c>
      <c r="C222" s="71" t="s">
        <v>756</v>
      </c>
      <c r="D222" s="79">
        <v>2.3922453703703705E-3</v>
      </c>
      <c r="E222" s="80" t="s">
        <v>827</v>
      </c>
      <c r="F222" s="20" t="str">
        <f t="shared" si="3"/>
        <v/>
      </c>
    </row>
    <row r="223" spans="1:6" ht="12.75" customHeight="1" x14ac:dyDescent="0.3">
      <c r="A223" s="68">
        <v>213</v>
      </c>
      <c r="B223" s="74" t="s">
        <v>635</v>
      </c>
      <c r="C223" s="71" t="s">
        <v>550</v>
      </c>
      <c r="D223" s="79">
        <v>2.500462962962963E-3</v>
      </c>
      <c r="E223" s="80" t="s">
        <v>597</v>
      </c>
      <c r="F223" s="20" t="str">
        <f t="shared" si="3"/>
        <v/>
      </c>
    </row>
    <row r="224" spans="1:6" ht="12.75" customHeight="1" x14ac:dyDescent="0.3">
      <c r="A224" s="68">
        <v>214</v>
      </c>
      <c r="B224" s="74" t="s">
        <v>681</v>
      </c>
      <c r="C224" s="71" t="s">
        <v>643</v>
      </c>
      <c r="D224" s="79">
        <v>2.7533564814814812E-3</v>
      </c>
      <c r="E224" s="80" t="s">
        <v>752</v>
      </c>
      <c r="F224" s="20" t="str">
        <f t="shared" si="3"/>
        <v/>
      </c>
    </row>
    <row r="225" spans="2:5" ht="12.75" customHeight="1" x14ac:dyDescent="0.3">
      <c r="B225"/>
      <c r="C225"/>
      <c r="D225"/>
      <c r="E225"/>
    </row>
    <row r="226" spans="2:5" ht="12.75" customHeight="1" x14ac:dyDescent="0.3">
      <c r="B226"/>
      <c r="C226"/>
      <c r="D226"/>
      <c r="E226"/>
    </row>
    <row r="227" spans="2:5" ht="12.75" customHeight="1" x14ac:dyDescent="0.3">
      <c r="B227"/>
      <c r="C227"/>
      <c r="D227"/>
      <c r="E227"/>
    </row>
    <row r="228" spans="2:5" ht="12.75" customHeight="1" x14ac:dyDescent="0.3">
      <c r="B228"/>
      <c r="C228"/>
      <c r="D228"/>
      <c r="E228"/>
    </row>
    <row r="229" spans="2:5" ht="12.75" customHeight="1" x14ac:dyDescent="0.3">
      <c r="B229"/>
      <c r="C229"/>
      <c r="D229"/>
      <c r="E229"/>
    </row>
    <row r="230" spans="2:5" ht="12.75" customHeight="1" x14ac:dyDescent="0.3">
      <c r="B230"/>
      <c r="C230"/>
      <c r="D230"/>
      <c r="E230"/>
    </row>
    <row r="231" spans="2:5" ht="12.75" customHeight="1" x14ac:dyDescent="0.3">
      <c r="B231"/>
      <c r="C231"/>
      <c r="D231"/>
      <c r="E231"/>
    </row>
    <row r="232" spans="2:5" ht="12.75" customHeight="1" x14ac:dyDescent="0.3">
      <c r="B232"/>
      <c r="C232"/>
      <c r="D232"/>
      <c r="E232"/>
    </row>
    <row r="233" spans="2:5" ht="12.75" customHeight="1" x14ac:dyDescent="0.3">
      <c r="B233"/>
      <c r="C233"/>
      <c r="D233"/>
      <c r="E233"/>
    </row>
    <row r="234" spans="2:5" ht="12.75" customHeight="1" x14ac:dyDescent="0.3">
      <c r="B234"/>
      <c r="C234"/>
      <c r="D234"/>
      <c r="E234"/>
    </row>
    <row r="235" spans="2:5" ht="12.75" customHeight="1" x14ac:dyDescent="0.3">
      <c r="B235"/>
      <c r="C235"/>
      <c r="D235"/>
      <c r="E235"/>
    </row>
    <row r="236" spans="2:5" ht="12.75" customHeight="1" x14ac:dyDescent="0.3">
      <c r="B236"/>
      <c r="C236"/>
      <c r="D236"/>
      <c r="E236"/>
    </row>
    <row r="237" spans="2:5" ht="12.75" customHeight="1" x14ac:dyDescent="0.3">
      <c r="B237"/>
      <c r="C237"/>
      <c r="D237"/>
      <c r="E237"/>
    </row>
    <row r="238" spans="2:5" ht="12.75" customHeight="1" x14ac:dyDescent="0.3">
      <c r="B238"/>
      <c r="C238"/>
      <c r="D238"/>
      <c r="E238"/>
    </row>
    <row r="239" spans="2:5" ht="12.75" customHeight="1" x14ac:dyDescent="0.3">
      <c r="B239"/>
      <c r="C239"/>
      <c r="D239"/>
      <c r="E239"/>
    </row>
    <row r="240" spans="2:5" ht="12.75" customHeight="1" x14ac:dyDescent="0.3">
      <c r="B240"/>
      <c r="C240"/>
      <c r="D240"/>
      <c r="E240"/>
    </row>
    <row r="241" spans="2:5" ht="12.75" customHeight="1" x14ac:dyDescent="0.3">
      <c r="B241"/>
      <c r="C241"/>
      <c r="D241"/>
      <c r="E241"/>
    </row>
    <row r="242" spans="2:5" ht="12.75" customHeight="1" x14ac:dyDescent="0.3">
      <c r="B242"/>
      <c r="C242"/>
      <c r="D242"/>
      <c r="E242"/>
    </row>
    <row r="243" spans="2:5" ht="12.75" customHeight="1" x14ac:dyDescent="0.3">
      <c r="B243"/>
      <c r="C243"/>
      <c r="D243"/>
      <c r="E243"/>
    </row>
    <row r="244" spans="2:5" ht="12.75" customHeight="1" x14ac:dyDescent="0.3">
      <c r="B244"/>
      <c r="C244"/>
      <c r="D244"/>
      <c r="E244"/>
    </row>
    <row r="245" spans="2:5" ht="12.75" customHeight="1" x14ac:dyDescent="0.3">
      <c r="B245"/>
      <c r="C245"/>
      <c r="D245"/>
      <c r="E245"/>
    </row>
    <row r="246" spans="2:5" ht="12.75" customHeight="1" x14ac:dyDescent="0.3">
      <c r="B246"/>
      <c r="C246"/>
      <c r="D246"/>
      <c r="E246"/>
    </row>
    <row r="247" spans="2:5" ht="12.75" customHeight="1" x14ac:dyDescent="0.3">
      <c r="B247"/>
      <c r="C247"/>
      <c r="D247"/>
      <c r="E247"/>
    </row>
    <row r="248" spans="2:5" ht="12.75" customHeight="1" x14ac:dyDescent="0.3">
      <c r="B248"/>
      <c r="C248"/>
      <c r="D248"/>
      <c r="E248"/>
    </row>
    <row r="249" spans="2:5" ht="12.75" customHeight="1" x14ac:dyDescent="0.3">
      <c r="B249"/>
      <c r="C249"/>
      <c r="D249"/>
      <c r="E249"/>
    </row>
    <row r="250" spans="2:5" ht="12.75" customHeight="1" x14ac:dyDescent="0.3">
      <c r="B250"/>
      <c r="C250"/>
      <c r="D250"/>
      <c r="E250"/>
    </row>
    <row r="251" spans="2:5" ht="12.75" customHeight="1" x14ac:dyDescent="0.3">
      <c r="B251"/>
      <c r="C251"/>
      <c r="D251"/>
      <c r="E251"/>
    </row>
    <row r="252" spans="2:5" ht="12.75" customHeight="1" x14ac:dyDescent="0.3">
      <c r="B252"/>
      <c r="C252"/>
      <c r="D252"/>
      <c r="E252"/>
    </row>
    <row r="253" spans="2:5" ht="12.75" customHeight="1" x14ac:dyDescent="0.3">
      <c r="B253"/>
      <c r="C253"/>
      <c r="D253"/>
      <c r="E253"/>
    </row>
    <row r="254" spans="2:5" ht="12.75" customHeight="1" x14ac:dyDescent="0.3">
      <c r="B254"/>
      <c r="C254"/>
      <c r="D254"/>
      <c r="E254"/>
    </row>
    <row r="255" spans="2:5" ht="12.75" customHeight="1" x14ac:dyDescent="0.3">
      <c r="B255"/>
      <c r="C255"/>
      <c r="D255"/>
      <c r="E255"/>
    </row>
    <row r="256" spans="2:5" ht="12.75" customHeight="1" x14ac:dyDescent="0.3">
      <c r="B256"/>
      <c r="C256"/>
      <c r="D256"/>
      <c r="E256"/>
    </row>
    <row r="257" spans="2:5" ht="12.75" customHeight="1" x14ac:dyDescent="0.3">
      <c r="B257"/>
      <c r="C257"/>
      <c r="D257"/>
      <c r="E257"/>
    </row>
    <row r="258" spans="2:5" ht="12.75" customHeight="1" x14ac:dyDescent="0.3">
      <c r="B258"/>
      <c r="C258"/>
      <c r="D258"/>
      <c r="E258"/>
    </row>
    <row r="259" spans="2:5" ht="12.75" customHeight="1" x14ac:dyDescent="0.3">
      <c r="B259"/>
      <c r="C259"/>
      <c r="D259"/>
      <c r="E259"/>
    </row>
    <row r="260" spans="2:5" ht="12.75" customHeight="1" x14ac:dyDescent="0.3">
      <c r="B260"/>
      <c r="C260"/>
      <c r="D260"/>
      <c r="E260"/>
    </row>
    <row r="261" spans="2:5" ht="12.75" customHeight="1" x14ac:dyDescent="0.3">
      <c r="B261"/>
      <c r="C261"/>
      <c r="D261"/>
      <c r="E261"/>
    </row>
    <row r="262" spans="2:5" ht="12.75" customHeight="1" x14ac:dyDescent="0.3">
      <c r="B262"/>
      <c r="C262"/>
      <c r="D262"/>
      <c r="E262"/>
    </row>
    <row r="263" spans="2:5" ht="12.75" customHeight="1" x14ac:dyDescent="0.3">
      <c r="B263"/>
      <c r="C263"/>
      <c r="D263"/>
      <c r="E263"/>
    </row>
    <row r="264" spans="2:5" ht="12.75" customHeight="1" x14ac:dyDescent="0.3">
      <c r="B264"/>
      <c r="C264"/>
      <c r="D264"/>
      <c r="E264"/>
    </row>
    <row r="265" spans="2:5" ht="12.75" customHeight="1" x14ac:dyDescent="0.3">
      <c r="B265"/>
      <c r="C265"/>
      <c r="D265"/>
      <c r="E265"/>
    </row>
    <row r="266" spans="2:5" ht="12.75" customHeight="1" x14ac:dyDescent="0.3">
      <c r="B266"/>
      <c r="C266"/>
      <c r="D266"/>
      <c r="E266"/>
    </row>
    <row r="267" spans="2:5" ht="12.75" customHeight="1" x14ac:dyDescent="0.3">
      <c r="B267"/>
      <c r="C267"/>
      <c r="D267"/>
      <c r="E267"/>
    </row>
    <row r="268" spans="2:5" ht="12.75" customHeight="1" x14ac:dyDescent="0.3">
      <c r="B268"/>
      <c r="C268"/>
      <c r="D268"/>
      <c r="E268"/>
    </row>
    <row r="269" spans="2:5" ht="12.75" customHeight="1" x14ac:dyDescent="0.3">
      <c r="B269"/>
      <c r="C269"/>
      <c r="D269"/>
      <c r="E269"/>
    </row>
    <row r="270" spans="2:5" ht="12.75" customHeight="1" x14ac:dyDescent="0.3">
      <c r="B270"/>
      <c r="C270"/>
      <c r="D270"/>
      <c r="E270"/>
    </row>
    <row r="271" spans="2:5" ht="12.75" customHeight="1" x14ac:dyDescent="0.3">
      <c r="B271"/>
      <c r="C271"/>
      <c r="D271"/>
      <c r="E271"/>
    </row>
    <row r="272" spans="2:5" x14ac:dyDescent="0.3">
      <c r="B272"/>
      <c r="C272"/>
      <c r="D272"/>
      <c r="E272"/>
    </row>
    <row r="273" spans="2:5" x14ac:dyDescent="0.3">
      <c r="B273"/>
      <c r="C273"/>
      <c r="D273"/>
      <c r="E273"/>
    </row>
    <row r="274" spans="2:5" x14ac:dyDescent="0.3">
      <c r="B274"/>
      <c r="C274"/>
      <c r="D274"/>
      <c r="E274"/>
    </row>
    <row r="275" spans="2:5" x14ac:dyDescent="0.3">
      <c r="B275"/>
      <c r="C275"/>
      <c r="D275"/>
      <c r="E275"/>
    </row>
    <row r="276" spans="2:5" x14ac:dyDescent="0.3">
      <c r="B276"/>
      <c r="C276"/>
      <c r="D276"/>
      <c r="E276"/>
    </row>
    <row r="277" spans="2:5" x14ac:dyDescent="0.3">
      <c r="B277"/>
      <c r="C277"/>
      <c r="D277"/>
      <c r="E277"/>
    </row>
    <row r="278" spans="2:5" x14ac:dyDescent="0.3">
      <c r="B278"/>
      <c r="C278"/>
      <c r="D278"/>
      <c r="E278"/>
    </row>
    <row r="279" spans="2:5" x14ac:dyDescent="0.3">
      <c r="B279"/>
      <c r="C279"/>
      <c r="D279"/>
      <c r="E279"/>
    </row>
    <row r="280" spans="2:5" x14ac:dyDescent="0.3">
      <c r="B280"/>
      <c r="C280"/>
      <c r="D280"/>
      <c r="E280"/>
    </row>
    <row r="281" spans="2:5" x14ac:dyDescent="0.3">
      <c r="B281"/>
      <c r="C281"/>
      <c r="D281"/>
      <c r="E281"/>
    </row>
    <row r="282" spans="2:5" x14ac:dyDescent="0.3">
      <c r="B282"/>
      <c r="C282"/>
      <c r="D282"/>
      <c r="E282"/>
    </row>
    <row r="283" spans="2:5" x14ac:dyDescent="0.3">
      <c r="B283"/>
      <c r="C283"/>
      <c r="D283"/>
      <c r="E283"/>
    </row>
    <row r="284" spans="2:5" x14ac:dyDescent="0.3">
      <c r="B284"/>
      <c r="C284"/>
      <c r="D284"/>
      <c r="E284"/>
    </row>
    <row r="285" spans="2:5" x14ac:dyDescent="0.3">
      <c r="B285"/>
      <c r="C285"/>
      <c r="D285"/>
      <c r="E285"/>
    </row>
    <row r="286" spans="2:5" x14ac:dyDescent="0.3">
      <c r="B286"/>
      <c r="C286"/>
      <c r="D286"/>
      <c r="E286"/>
    </row>
    <row r="287" spans="2:5" x14ac:dyDescent="0.3">
      <c r="B287"/>
      <c r="C287"/>
      <c r="D287"/>
      <c r="E287"/>
    </row>
    <row r="288" spans="2:5" x14ac:dyDescent="0.3">
      <c r="B288"/>
      <c r="C288"/>
      <c r="D288"/>
      <c r="E288"/>
    </row>
    <row r="289" spans="2:5" x14ac:dyDescent="0.3">
      <c r="B289"/>
      <c r="C289"/>
      <c r="D289"/>
      <c r="E289"/>
    </row>
    <row r="290" spans="2:5" x14ac:dyDescent="0.3">
      <c r="B290"/>
      <c r="C290"/>
      <c r="D290"/>
      <c r="E290"/>
    </row>
    <row r="291" spans="2:5" x14ac:dyDescent="0.3">
      <c r="B291"/>
      <c r="C291"/>
      <c r="D291"/>
      <c r="E291"/>
    </row>
    <row r="292" spans="2:5" x14ac:dyDescent="0.3">
      <c r="B292"/>
      <c r="C292"/>
      <c r="D292"/>
      <c r="E292"/>
    </row>
    <row r="293" spans="2:5" x14ac:dyDescent="0.3">
      <c r="B293"/>
      <c r="C293"/>
      <c r="D293"/>
      <c r="E293"/>
    </row>
    <row r="294" spans="2:5" x14ac:dyDescent="0.3">
      <c r="B294"/>
      <c r="C294"/>
      <c r="D294"/>
      <c r="E294"/>
    </row>
    <row r="295" spans="2:5" x14ac:dyDescent="0.3">
      <c r="B295"/>
      <c r="C295"/>
      <c r="D295"/>
      <c r="E295"/>
    </row>
    <row r="296" spans="2:5" x14ac:dyDescent="0.3">
      <c r="B296"/>
      <c r="C296"/>
      <c r="D296"/>
      <c r="E296"/>
    </row>
    <row r="297" spans="2:5" x14ac:dyDescent="0.3">
      <c r="B297"/>
      <c r="C297"/>
      <c r="D297"/>
      <c r="E297"/>
    </row>
    <row r="298" spans="2:5" x14ac:dyDescent="0.3">
      <c r="B298"/>
      <c r="C298"/>
      <c r="D298"/>
      <c r="E298"/>
    </row>
    <row r="299" spans="2:5" x14ac:dyDescent="0.3">
      <c r="B299"/>
      <c r="C299"/>
      <c r="D299"/>
      <c r="E299"/>
    </row>
    <row r="300" spans="2:5" x14ac:dyDescent="0.3">
      <c r="B300"/>
      <c r="C300"/>
      <c r="D300"/>
      <c r="E300"/>
    </row>
    <row r="301" spans="2:5" x14ac:dyDescent="0.3">
      <c r="B301"/>
      <c r="C301"/>
      <c r="D301"/>
      <c r="E301"/>
    </row>
    <row r="302" spans="2:5" x14ac:dyDescent="0.3">
      <c r="B302"/>
      <c r="C302"/>
      <c r="D302"/>
      <c r="E302"/>
    </row>
    <row r="303" spans="2:5" x14ac:dyDescent="0.3">
      <c r="B303"/>
      <c r="C303"/>
      <c r="D303"/>
      <c r="E303"/>
    </row>
    <row r="304" spans="2:5" x14ac:dyDescent="0.3">
      <c r="B304"/>
      <c r="C304"/>
      <c r="D304"/>
      <c r="E304"/>
    </row>
    <row r="305" spans="2:5" x14ac:dyDescent="0.3">
      <c r="B305"/>
      <c r="C305"/>
      <c r="D305"/>
      <c r="E305"/>
    </row>
    <row r="306" spans="2:5" x14ac:dyDescent="0.3">
      <c r="B306"/>
      <c r="C306"/>
      <c r="D306"/>
      <c r="E306"/>
    </row>
    <row r="307" spans="2:5" x14ac:dyDescent="0.3">
      <c r="B307"/>
      <c r="C307"/>
      <c r="D307"/>
      <c r="E307"/>
    </row>
    <row r="308" spans="2:5" x14ac:dyDescent="0.3">
      <c r="B308"/>
      <c r="C308"/>
      <c r="D308"/>
      <c r="E308"/>
    </row>
    <row r="309" spans="2:5" x14ac:dyDescent="0.3">
      <c r="B309"/>
      <c r="C309"/>
      <c r="D309"/>
      <c r="E309"/>
    </row>
    <row r="310" spans="2:5" x14ac:dyDescent="0.3">
      <c r="B310"/>
      <c r="C310"/>
      <c r="D310"/>
      <c r="E310"/>
    </row>
    <row r="311" spans="2:5" x14ac:dyDescent="0.3">
      <c r="B311"/>
      <c r="C311"/>
      <c r="D311"/>
      <c r="E311"/>
    </row>
    <row r="312" spans="2:5" x14ac:dyDescent="0.3">
      <c r="B312"/>
      <c r="C312"/>
      <c r="D312"/>
      <c r="E312"/>
    </row>
    <row r="313" spans="2:5" x14ac:dyDescent="0.3">
      <c r="B313"/>
      <c r="C313"/>
      <c r="D313"/>
      <c r="E313"/>
    </row>
    <row r="314" spans="2:5" x14ac:dyDescent="0.3">
      <c r="B314"/>
      <c r="C314"/>
      <c r="D314"/>
      <c r="E314"/>
    </row>
    <row r="315" spans="2:5" x14ac:dyDescent="0.3">
      <c r="B315"/>
      <c r="C315"/>
      <c r="D315"/>
      <c r="E315"/>
    </row>
    <row r="316" spans="2:5" x14ac:dyDescent="0.3">
      <c r="B316"/>
      <c r="C316"/>
      <c r="D316"/>
      <c r="E316"/>
    </row>
    <row r="317" spans="2:5" x14ac:dyDescent="0.3">
      <c r="B317"/>
      <c r="C317"/>
      <c r="D317"/>
      <c r="E317"/>
    </row>
    <row r="318" spans="2:5" x14ac:dyDescent="0.3">
      <c r="B318"/>
      <c r="C318"/>
      <c r="D318"/>
      <c r="E318"/>
    </row>
    <row r="319" spans="2:5" x14ac:dyDescent="0.3">
      <c r="B319"/>
      <c r="C319"/>
      <c r="D319"/>
      <c r="E319"/>
    </row>
    <row r="320" spans="2:5" x14ac:dyDescent="0.3">
      <c r="B320"/>
      <c r="C320"/>
      <c r="D320"/>
      <c r="E320"/>
    </row>
    <row r="321" spans="2:5" x14ac:dyDescent="0.3">
      <c r="B321"/>
      <c r="C321"/>
      <c r="D321"/>
      <c r="E321"/>
    </row>
    <row r="322" spans="2:5" x14ac:dyDescent="0.3">
      <c r="B322"/>
      <c r="C322"/>
      <c r="D322"/>
      <c r="E322"/>
    </row>
    <row r="323" spans="2:5" x14ac:dyDescent="0.3">
      <c r="B323"/>
      <c r="C323"/>
      <c r="D323"/>
      <c r="E323"/>
    </row>
    <row r="324" spans="2:5" x14ac:dyDescent="0.3">
      <c r="B324"/>
      <c r="C324"/>
      <c r="D324"/>
      <c r="E324"/>
    </row>
    <row r="325" spans="2:5" x14ac:dyDescent="0.3">
      <c r="B325"/>
      <c r="C325"/>
      <c r="D325"/>
      <c r="E325"/>
    </row>
    <row r="326" spans="2:5" x14ac:dyDescent="0.3">
      <c r="B326"/>
      <c r="C326"/>
      <c r="D326"/>
      <c r="E326"/>
    </row>
    <row r="327" spans="2:5" x14ac:dyDescent="0.3">
      <c r="B327"/>
      <c r="C327"/>
      <c r="D327"/>
      <c r="E327"/>
    </row>
    <row r="328" spans="2:5" x14ac:dyDescent="0.3">
      <c r="B328"/>
      <c r="C328"/>
      <c r="D328"/>
      <c r="E328"/>
    </row>
    <row r="329" spans="2:5" x14ac:dyDescent="0.3">
      <c r="B329"/>
      <c r="C329"/>
      <c r="D329"/>
      <c r="E329"/>
    </row>
    <row r="330" spans="2:5" x14ac:dyDescent="0.3">
      <c r="B330"/>
      <c r="C330"/>
      <c r="D330"/>
      <c r="E330"/>
    </row>
    <row r="331" spans="2:5" x14ac:dyDescent="0.3">
      <c r="B331"/>
      <c r="C331"/>
      <c r="D331"/>
      <c r="E331"/>
    </row>
    <row r="332" spans="2:5" x14ac:dyDescent="0.3">
      <c r="B332"/>
      <c r="C332"/>
      <c r="D332"/>
      <c r="E332"/>
    </row>
    <row r="333" spans="2:5" x14ac:dyDescent="0.3">
      <c r="B333"/>
      <c r="C333"/>
      <c r="D333"/>
      <c r="E333"/>
    </row>
    <row r="334" spans="2:5" x14ac:dyDescent="0.3">
      <c r="B334"/>
      <c r="C334"/>
      <c r="D334"/>
      <c r="E334"/>
    </row>
    <row r="335" spans="2:5" x14ac:dyDescent="0.3">
      <c r="B335"/>
      <c r="C335"/>
      <c r="D335"/>
      <c r="E335"/>
    </row>
    <row r="336" spans="2:5" x14ac:dyDescent="0.3">
      <c r="B336"/>
      <c r="C336"/>
      <c r="D336"/>
      <c r="E336"/>
    </row>
    <row r="337" spans="2:5" x14ac:dyDescent="0.3">
      <c r="B337"/>
      <c r="C337"/>
      <c r="D337"/>
      <c r="E337"/>
    </row>
    <row r="338" spans="2:5" x14ac:dyDescent="0.3">
      <c r="B338"/>
      <c r="C338"/>
      <c r="D338"/>
      <c r="E338"/>
    </row>
    <row r="339" spans="2:5" x14ac:dyDescent="0.3">
      <c r="B339"/>
      <c r="C339"/>
      <c r="D339"/>
      <c r="E339"/>
    </row>
    <row r="340" spans="2:5" x14ac:dyDescent="0.3">
      <c r="B340"/>
      <c r="C340"/>
      <c r="D340"/>
      <c r="E340"/>
    </row>
    <row r="341" spans="2:5" x14ac:dyDescent="0.3">
      <c r="B341"/>
      <c r="C341"/>
      <c r="D341"/>
      <c r="E341"/>
    </row>
  </sheetData>
  <sortState ref="B11:E230">
    <sortCondition ref="D11:D230"/>
  </sortState>
  <mergeCells count="5">
    <mergeCell ref="A4:F4"/>
    <mergeCell ref="A5:F5"/>
    <mergeCell ref="A6:F6"/>
    <mergeCell ref="A7:F7"/>
    <mergeCell ref="A8:E8"/>
  </mergeCells>
  <conditionalFormatting sqref="B11">
    <cfRule type="duplicateValues" dxfId="94" priority="77"/>
  </conditionalFormatting>
  <conditionalFormatting sqref="B1:B11 B342:B1048576">
    <cfRule type="duplicateValues" dxfId="93" priority="44"/>
    <cfRule type="duplicateValues" dxfId="92" priority="43"/>
  </conditionalFormatting>
  <conditionalFormatting sqref="B1:B11 B342:B1048576 D10 F10">
    <cfRule type="duplicateValues" dxfId="91" priority="149"/>
  </conditionalFormatting>
  <conditionalFormatting sqref="B1:B11 B342:B1048576 D10 F10">
    <cfRule type="duplicateValues" dxfId="90" priority="153"/>
  </conditionalFormatting>
  <conditionalFormatting sqref="B1:B11 B342:B1048576 D10 F10">
    <cfRule type="duplicateValues" dxfId="89" priority="157"/>
  </conditionalFormatting>
  <conditionalFormatting sqref="B1:B11 B342:B1048576">
    <cfRule type="duplicateValues" dxfId="88" priority="36"/>
  </conditionalFormatting>
  <conditionalFormatting sqref="B1:B11 B225:B1048576">
    <cfRule type="duplicateValues" dxfId="87" priority="35"/>
  </conditionalFormatting>
  <conditionalFormatting sqref="B12:B24 B26:B223">
    <cfRule type="duplicateValues" dxfId="86" priority="31"/>
  </conditionalFormatting>
  <conditionalFormatting sqref="B12:B24 B26:B223">
    <cfRule type="duplicateValues" dxfId="85" priority="29"/>
    <cfRule type="duplicateValues" dxfId="84" priority="30"/>
  </conditionalFormatting>
  <conditionalFormatting sqref="B12:B24 B26:B223">
    <cfRule type="duplicateValues" dxfId="83" priority="32"/>
  </conditionalFormatting>
  <conditionalFormatting sqref="B12:B24 B26:B223">
    <cfRule type="duplicateValues" dxfId="82" priority="33"/>
  </conditionalFormatting>
  <conditionalFormatting sqref="B12:B24 B26:B223">
    <cfRule type="duplicateValues" dxfId="81" priority="34"/>
  </conditionalFormatting>
  <conditionalFormatting sqref="B12:B24 B26:B223">
    <cfRule type="duplicateValues" dxfId="80" priority="28"/>
  </conditionalFormatting>
  <conditionalFormatting sqref="B12:B24 B26:B223">
    <cfRule type="duplicateValues" dxfId="79" priority="27"/>
  </conditionalFormatting>
  <conditionalFormatting sqref="B1:B24 B26:B223 B225:B1048576">
    <cfRule type="duplicateValues" dxfId="78" priority="26"/>
  </conditionalFormatting>
  <conditionalFormatting sqref="B1:B223 B225:B1048576">
    <cfRule type="duplicateValues" dxfId="77" priority="24"/>
  </conditionalFormatting>
  <conditionalFormatting sqref="B224">
    <cfRule type="duplicateValues" dxfId="76" priority="20"/>
  </conditionalFormatting>
  <conditionalFormatting sqref="B224">
    <cfRule type="duplicateValues" dxfId="75" priority="18"/>
    <cfRule type="duplicateValues" dxfId="74" priority="19"/>
  </conditionalFormatting>
  <conditionalFormatting sqref="B224">
    <cfRule type="duplicateValues" dxfId="73" priority="21"/>
  </conditionalFormatting>
  <conditionalFormatting sqref="B224">
    <cfRule type="duplicateValues" dxfId="72" priority="22"/>
  </conditionalFormatting>
  <conditionalFormatting sqref="B224">
    <cfRule type="duplicateValues" dxfId="71" priority="23"/>
  </conditionalFormatting>
  <conditionalFormatting sqref="B224">
    <cfRule type="duplicateValues" dxfId="70" priority="17"/>
  </conditionalFormatting>
  <conditionalFormatting sqref="B224">
    <cfRule type="duplicateValues" dxfId="69" priority="16"/>
  </conditionalFormatting>
  <conditionalFormatting sqref="B224">
    <cfRule type="duplicateValues" dxfId="68" priority="15"/>
  </conditionalFormatting>
  <conditionalFormatting sqref="B224">
    <cfRule type="duplicateValues" dxfId="67" priority="14"/>
  </conditionalFormatting>
  <conditionalFormatting sqref="B1:B1048576">
    <cfRule type="duplicateValues" dxfId="66" priority="13"/>
  </conditionalFormatting>
  <conditionalFormatting sqref="B1:B1048576">
    <cfRule type="duplicateValues" dxfId="6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97"/>
  <sheetViews>
    <sheetView workbookViewId="0">
      <selection activeCell="G11" sqref="G11"/>
    </sheetView>
  </sheetViews>
  <sheetFormatPr defaultColWidth="9.109375" defaultRowHeight="14.4" x14ac:dyDescent="0.3"/>
  <cols>
    <col min="1" max="1" width="4.6640625" style="8" customWidth="1"/>
    <col min="2" max="2" width="23.6640625" style="95" customWidth="1"/>
    <col min="3" max="3" width="41.88671875" style="53" customWidth="1"/>
    <col min="4" max="4" width="10.6640625" style="34" customWidth="1"/>
    <col min="5" max="5" width="40.33203125" style="22" customWidth="1"/>
    <col min="6" max="6" width="22.5546875" style="22" customWidth="1"/>
    <col min="7" max="16384" width="9.109375" style="22"/>
  </cols>
  <sheetData>
    <row r="1" spans="1:8" s="13" customFormat="1" ht="13.8" x14ac:dyDescent="0.3">
      <c r="A1" s="1" t="s">
        <v>0</v>
      </c>
      <c r="B1" s="2"/>
      <c r="C1" s="2"/>
      <c r="D1" s="2"/>
      <c r="E1" s="2"/>
      <c r="F1" s="2"/>
    </row>
    <row r="2" spans="1:8" s="13" customFormat="1" ht="13.8" x14ac:dyDescent="0.3">
      <c r="A2" s="1" t="s">
        <v>150</v>
      </c>
      <c r="B2" s="2"/>
      <c r="C2" s="2"/>
      <c r="D2" s="2"/>
      <c r="E2" s="2"/>
      <c r="F2" s="2"/>
    </row>
    <row r="3" spans="1:8" ht="12.75" customHeight="1" x14ac:dyDescent="0.3">
      <c r="A3" s="3" t="s">
        <v>119</v>
      </c>
      <c r="B3" s="90"/>
      <c r="C3" s="5"/>
      <c r="D3" s="6"/>
      <c r="E3" s="7"/>
      <c r="F3" s="8"/>
    </row>
    <row r="4" spans="1:8" s="13" customFormat="1" ht="15" customHeight="1" x14ac:dyDescent="0.3">
      <c r="A4" s="121" t="s">
        <v>120</v>
      </c>
      <c r="B4" s="121"/>
      <c r="C4" s="121"/>
      <c r="D4" s="121"/>
      <c r="E4" s="121"/>
      <c r="F4" s="121"/>
    </row>
    <row r="5" spans="1:8" ht="14.25" customHeight="1" x14ac:dyDescent="0.3">
      <c r="A5" s="118" t="s">
        <v>121</v>
      </c>
      <c r="B5" s="118"/>
      <c r="C5" s="118"/>
      <c r="D5" s="118"/>
      <c r="E5" s="118"/>
      <c r="F5" s="118"/>
    </row>
    <row r="6" spans="1:8" ht="14.25" customHeight="1" x14ac:dyDescent="0.3">
      <c r="A6" s="125" t="s">
        <v>122</v>
      </c>
      <c r="B6" s="125"/>
      <c r="C6" s="125"/>
      <c r="D6" s="125"/>
      <c r="E6" s="125"/>
      <c r="F6" s="125"/>
      <c r="G6" s="125"/>
    </row>
    <row r="7" spans="1:8" ht="14.25" customHeight="1" x14ac:dyDescent="0.3">
      <c r="A7" s="123" t="s">
        <v>123</v>
      </c>
      <c r="B7" s="123"/>
      <c r="C7" s="123"/>
      <c r="D7" s="123"/>
      <c r="E7" s="123"/>
      <c r="F7" s="123"/>
      <c r="G7" s="123"/>
      <c r="H7" s="123"/>
    </row>
    <row r="8" spans="1:8" x14ac:dyDescent="0.3">
      <c r="A8" s="45"/>
      <c r="B8" s="91"/>
      <c r="C8" s="18"/>
      <c r="D8" s="19"/>
      <c r="E8" s="46"/>
      <c r="F8" s="47"/>
    </row>
    <row r="9" spans="1:8" ht="55.5" customHeight="1" x14ac:dyDescent="0.3">
      <c r="A9" s="14" t="s">
        <v>5</v>
      </c>
      <c r="B9" s="15" t="s">
        <v>6</v>
      </c>
      <c r="C9" s="16" t="s">
        <v>7</v>
      </c>
      <c r="D9" s="15" t="s">
        <v>8</v>
      </c>
      <c r="E9" s="14" t="s">
        <v>9</v>
      </c>
      <c r="F9" s="14" t="s">
        <v>10</v>
      </c>
    </row>
    <row r="10" spans="1:8" ht="12.75" customHeight="1" x14ac:dyDescent="0.3">
      <c r="A10" s="35"/>
      <c r="B10" s="97">
        <v>1</v>
      </c>
      <c r="C10" s="83">
        <v>2</v>
      </c>
      <c r="D10" s="48">
        <v>3</v>
      </c>
      <c r="E10" s="83">
        <v>4</v>
      </c>
      <c r="F10" s="48">
        <v>5</v>
      </c>
    </row>
    <row r="11" spans="1:8" s="50" customFormat="1" ht="12.75" customHeight="1" x14ac:dyDescent="0.3">
      <c r="A11" s="76">
        <v>1</v>
      </c>
      <c r="B11" s="94" t="s">
        <v>78</v>
      </c>
      <c r="C11" s="72" t="s">
        <v>177</v>
      </c>
      <c r="D11" s="77">
        <v>1.0741087962962963E-3</v>
      </c>
      <c r="E11" s="80" t="s">
        <v>167</v>
      </c>
      <c r="F11" s="20" t="str">
        <f t="shared" ref="F11:F74" si="0"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</v>
      </c>
    </row>
    <row r="12" spans="1:8" s="50" customFormat="1" ht="12.75" customHeight="1" x14ac:dyDescent="0.3">
      <c r="A12" s="76">
        <v>2</v>
      </c>
      <c r="B12" s="94" t="s">
        <v>84</v>
      </c>
      <c r="C12" s="72" t="s">
        <v>170</v>
      </c>
      <c r="D12" s="77">
        <v>1.0749305555555555E-3</v>
      </c>
      <c r="E12" s="80" t="s">
        <v>1022</v>
      </c>
      <c r="F12" s="20" t="str">
        <f t="shared" si="0"/>
        <v>МС</v>
      </c>
    </row>
    <row r="13" spans="1:8" s="50" customFormat="1" ht="12.75" customHeight="1" x14ac:dyDescent="0.3">
      <c r="A13" s="76">
        <v>3</v>
      </c>
      <c r="B13" s="94" t="s">
        <v>86</v>
      </c>
      <c r="C13" s="72" t="s">
        <v>13</v>
      </c>
      <c r="D13" s="77">
        <v>1.0753819444444443E-3</v>
      </c>
      <c r="E13" s="80" t="s">
        <v>1022</v>
      </c>
      <c r="F13" s="20" t="str">
        <f t="shared" si="0"/>
        <v>МС</v>
      </c>
    </row>
    <row r="14" spans="1:8" s="50" customFormat="1" ht="12.75" customHeight="1" x14ac:dyDescent="0.3">
      <c r="A14" s="76">
        <v>4</v>
      </c>
      <c r="B14" s="94" t="s">
        <v>104</v>
      </c>
      <c r="C14" s="72" t="s">
        <v>13</v>
      </c>
      <c r="D14" s="77">
        <v>1.0757291666666667E-3</v>
      </c>
      <c r="E14" s="80" t="s">
        <v>1022</v>
      </c>
      <c r="F14" s="20" t="str">
        <f t="shared" si="0"/>
        <v>МС</v>
      </c>
    </row>
    <row r="15" spans="1:8" s="50" customFormat="1" ht="12.75" customHeight="1" x14ac:dyDescent="0.3">
      <c r="A15" s="76">
        <v>5</v>
      </c>
      <c r="B15" s="94" t="s">
        <v>100</v>
      </c>
      <c r="C15" s="72" t="s">
        <v>169</v>
      </c>
      <c r="D15" s="77">
        <v>1.076701388888889E-3</v>
      </c>
      <c r="E15" s="80" t="s">
        <v>1022</v>
      </c>
      <c r="F15" s="20" t="str">
        <f t="shared" si="0"/>
        <v>МС</v>
      </c>
    </row>
    <row r="16" spans="1:8" s="50" customFormat="1" ht="12.75" customHeight="1" x14ac:dyDescent="0.3">
      <c r="A16" s="76">
        <v>6</v>
      </c>
      <c r="B16" s="94" t="s">
        <v>77</v>
      </c>
      <c r="C16" s="72" t="s">
        <v>177</v>
      </c>
      <c r="D16" s="77">
        <v>1.0773148148148148E-3</v>
      </c>
      <c r="E16" s="80" t="s">
        <v>1022</v>
      </c>
      <c r="F16" s="20" t="str">
        <f t="shared" si="0"/>
        <v>МС</v>
      </c>
    </row>
    <row r="17" spans="1:6" s="50" customFormat="1" ht="12.75" customHeight="1" x14ac:dyDescent="0.3">
      <c r="A17" s="76">
        <v>7</v>
      </c>
      <c r="B17" s="94" t="s">
        <v>94</v>
      </c>
      <c r="C17" s="72" t="s">
        <v>181</v>
      </c>
      <c r="D17" s="77">
        <v>1.0829513888888887E-3</v>
      </c>
      <c r="E17" s="80" t="s">
        <v>167</v>
      </c>
      <c r="F17" s="20" t="str">
        <f t="shared" si="0"/>
        <v>МС</v>
      </c>
    </row>
    <row r="18" spans="1:6" s="50" customFormat="1" ht="12.75" customHeight="1" x14ac:dyDescent="0.3">
      <c r="A18" s="76">
        <v>8</v>
      </c>
      <c r="B18" s="94" t="s">
        <v>91</v>
      </c>
      <c r="C18" s="72" t="s">
        <v>993</v>
      </c>
      <c r="D18" s="77">
        <v>1.0835648148148148E-3</v>
      </c>
      <c r="E18" s="80" t="s">
        <v>158</v>
      </c>
      <c r="F18" s="20" t="str">
        <f t="shared" si="0"/>
        <v>МС</v>
      </c>
    </row>
    <row r="19" spans="1:6" s="50" customFormat="1" ht="12.75" customHeight="1" x14ac:dyDescent="0.3">
      <c r="A19" s="76">
        <v>9</v>
      </c>
      <c r="B19" s="94" t="s">
        <v>93</v>
      </c>
      <c r="C19" s="72" t="s">
        <v>13</v>
      </c>
      <c r="D19" s="77">
        <v>1.0868055555555557E-3</v>
      </c>
      <c r="E19" s="80" t="s">
        <v>1021</v>
      </c>
      <c r="F19" s="20" t="str">
        <f t="shared" si="0"/>
        <v>МС</v>
      </c>
    </row>
    <row r="20" spans="1:6" s="50" customFormat="1" ht="12.75" customHeight="1" x14ac:dyDescent="0.3">
      <c r="A20" s="76">
        <v>10</v>
      </c>
      <c r="B20" s="94" t="s">
        <v>80</v>
      </c>
      <c r="C20" s="72" t="s">
        <v>13</v>
      </c>
      <c r="D20" s="77">
        <v>1.0875810185185185E-3</v>
      </c>
      <c r="E20" s="80" t="s">
        <v>167</v>
      </c>
      <c r="F20" s="20" t="str">
        <f t="shared" si="0"/>
        <v>МС</v>
      </c>
    </row>
    <row r="21" spans="1:6" s="50" customFormat="1" ht="12.75" customHeight="1" x14ac:dyDescent="0.3">
      <c r="A21" s="76">
        <v>11</v>
      </c>
      <c r="B21" s="94" t="s">
        <v>136</v>
      </c>
      <c r="C21" s="72" t="s">
        <v>15</v>
      </c>
      <c r="D21" s="77">
        <v>1.0896064814814813E-3</v>
      </c>
      <c r="E21" s="80" t="s">
        <v>167</v>
      </c>
      <c r="F21" s="20" t="str">
        <f t="shared" si="0"/>
        <v>МС</v>
      </c>
    </row>
    <row r="22" spans="1:6" s="50" customFormat="1" ht="12.75" customHeight="1" x14ac:dyDescent="0.3">
      <c r="A22" s="76">
        <v>12</v>
      </c>
      <c r="B22" s="94" t="s">
        <v>79</v>
      </c>
      <c r="C22" s="72" t="s">
        <v>172</v>
      </c>
      <c r="D22" s="77">
        <v>1.0901504629629629E-3</v>
      </c>
      <c r="E22" s="80" t="s">
        <v>167</v>
      </c>
      <c r="F22" s="20" t="str">
        <f t="shared" si="0"/>
        <v>МС</v>
      </c>
    </row>
    <row r="23" spans="1:6" s="50" customFormat="1" ht="12.75" customHeight="1" x14ac:dyDescent="0.3">
      <c r="A23" s="76">
        <v>13</v>
      </c>
      <c r="B23" s="94" t="s">
        <v>159</v>
      </c>
      <c r="C23" s="72" t="s">
        <v>176</v>
      </c>
      <c r="D23" s="77">
        <v>1.0908333333333334E-3</v>
      </c>
      <c r="E23" s="80" t="s">
        <v>167</v>
      </c>
      <c r="F23" s="20" t="str">
        <f t="shared" si="0"/>
        <v>МС</v>
      </c>
    </row>
    <row r="24" spans="1:6" s="50" customFormat="1" ht="12.75" customHeight="1" x14ac:dyDescent="0.3">
      <c r="A24" s="76">
        <v>14</v>
      </c>
      <c r="B24" s="94" t="s">
        <v>124</v>
      </c>
      <c r="C24" s="72" t="s">
        <v>15</v>
      </c>
      <c r="D24" s="77">
        <v>1.0916782407407407E-3</v>
      </c>
      <c r="E24" s="80" t="s">
        <v>167</v>
      </c>
      <c r="F24" s="20" t="str">
        <f t="shared" si="0"/>
        <v>МС</v>
      </c>
    </row>
    <row r="25" spans="1:6" s="50" customFormat="1" ht="12.75" customHeight="1" x14ac:dyDescent="0.3">
      <c r="A25" s="76">
        <v>15</v>
      </c>
      <c r="B25" s="94" t="s">
        <v>96</v>
      </c>
      <c r="C25" s="72" t="s">
        <v>994</v>
      </c>
      <c r="D25" s="77">
        <v>1.0919328703703705E-3</v>
      </c>
      <c r="E25" s="80" t="s">
        <v>158</v>
      </c>
      <c r="F25" s="20" t="str">
        <f t="shared" si="0"/>
        <v>МС</v>
      </c>
    </row>
    <row r="26" spans="1:6" s="50" customFormat="1" ht="12" customHeight="1" x14ac:dyDescent="0.3">
      <c r="A26" s="76">
        <v>16</v>
      </c>
      <c r="B26" s="94" t="s">
        <v>101</v>
      </c>
      <c r="C26" s="72" t="s">
        <v>172</v>
      </c>
      <c r="D26" s="77">
        <v>1.092361111111111E-3</v>
      </c>
      <c r="E26" s="80" t="s">
        <v>1021</v>
      </c>
      <c r="F26" s="20" t="str">
        <f t="shared" si="0"/>
        <v>МС</v>
      </c>
    </row>
    <row r="27" spans="1:6" s="50" customFormat="1" ht="12.75" customHeight="1" x14ac:dyDescent="0.3">
      <c r="A27" s="76">
        <v>17</v>
      </c>
      <c r="B27" s="94" t="s">
        <v>164</v>
      </c>
      <c r="C27" s="72" t="s">
        <v>15</v>
      </c>
      <c r="D27" s="77">
        <v>1.0931712962962963E-3</v>
      </c>
      <c r="E27" s="80" t="s">
        <v>1021</v>
      </c>
      <c r="F27" s="20" t="str">
        <f t="shared" si="0"/>
        <v>МС</v>
      </c>
    </row>
    <row r="28" spans="1:6" s="50" customFormat="1" ht="12.75" customHeight="1" x14ac:dyDescent="0.3">
      <c r="A28" s="76">
        <v>18</v>
      </c>
      <c r="B28" s="94" t="s">
        <v>125</v>
      </c>
      <c r="C28" s="72" t="s">
        <v>13</v>
      </c>
      <c r="D28" s="77">
        <v>1.0944444444444445E-3</v>
      </c>
      <c r="E28" s="80" t="s">
        <v>1020</v>
      </c>
      <c r="F28" s="20" t="str">
        <f t="shared" si="0"/>
        <v>МС</v>
      </c>
    </row>
    <row r="29" spans="1:6" s="50" customFormat="1" ht="12.75" customHeight="1" x14ac:dyDescent="0.3">
      <c r="A29" s="76">
        <v>19</v>
      </c>
      <c r="B29" s="94" t="s">
        <v>97</v>
      </c>
      <c r="C29" s="72" t="s">
        <v>172</v>
      </c>
      <c r="D29" s="77">
        <v>1.0951851851851852E-3</v>
      </c>
      <c r="E29" s="80" t="s">
        <v>1022</v>
      </c>
      <c r="F29" s="20" t="str">
        <f t="shared" si="0"/>
        <v>МС</v>
      </c>
    </row>
    <row r="30" spans="1:6" s="50" customFormat="1" ht="12.75" customHeight="1" x14ac:dyDescent="0.3">
      <c r="A30" s="76">
        <v>20</v>
      </c>
      <c r="B30" s="94" t="s">
        <v>85</v>
      </c>
      <c r="C30" s="72" t="s">
        <v>13</v>
      </c>
      <c r="D30" s="77">
        <v>1.095462962962963E-3</v>
      </c>
      <c r="E30" s="80" t="s">
        <v>167</v>
      </c>
      <c r="F30" s="20" t="str">
        <f t="shared" si="0"/>
        <v>МС</v>
      </c>
    </row>
    <row r="31" spans="1:6" s="50" customFormat="1" ht="12.75" customHeight="1" x14ac:dyDescent="0.3">
      <c r="A31" s="76">
        <v>21</v>
      </c>
      <c r="B31" s="94" t="s">
        <v>251</v>
      </c>
      <c r="C31" s="72" t="s">
        <v>169</v>
      </c>
      <c r="D31" s="77">
        <v>1.0954861111111111E-3</v>
      </c>
      <c r="E31" s="80" t="s">
        <v>1020</v>
      </c>
      <c r="F31" s="20" t="str">
        <f t="shared" si="0"/>
        <v>МС</v>
      </c>
    </row>
    <row r="32" spans="1:6" s="50" customFormat="1" ht="12.75" customHeight="1" x14ac:dyDescent="0.3">
      <c r="A32" s="76">
        <v>22</v>
      </c>
      <c r="B32" s="94" t="s">
        <v>87</v>
      </c>
      <c r="C32" s="72" t="s">
        <v>15</v>
      </c>
      <c r="D32" s="77">
        <v>1.0954861111111111E-3</v>
      </c>
      <c r="E32" s="80" t="s">
        <v>1021</v>
      </c>
      <c r="F32" s="20" t="str">
        <f t="shared" si="0"/>
        <v>МС</v>
      </c>
    </row>
    <row r="33" spans="1:6" s="50" customFormat="1" ht="12.75" customHeight="1" x14ac:dyDescent="0.3">
      <c r="A33" s="76">
        <v>23</v>
      </c>
      <c r="B33" s="94" t="s">
        <v>664</v>
      </c>
      <c r="C33" s="72" t="s">
        <v>15</v>
      </c>
      <c r="D33" s="77">
        <v>1.096412037037037E-3</v>
      </c>
      <c r="E33" s="80" t="s">
        <v>1021</v>
      </c>
      <c r="F33" s="20" t="str">
        <f t="shared" si="0"/>
        <v>МС</v>
      </c>
    </row>
    <row r="34" spans="1:6" s="50" customFormat="1" ht="12.75" customHeight="1" x14ac:dyDescent="0.3">
      <c r="A34" s="76">
        <v>24</v>
      </c>
      <c r="B34" s="94" t="s">
        <v>82</v>
      </c>
      <c r="C34" s="72" t="s">
        <v>172</v>
      </c>
      <c r="D34" s="77">
        <v>1.0970254629629631E-3</v>
      </c>
      <c r="E34" s="80" t="s">
        <v>158</v>
      </c>
      <c r="F34" s="20" t="str">
        <f t="shared" si="0"/>
        <v>МС</v>
      </c>
    </row>
    <row r="35" spans="1:6" s="50" customFormat="1" ht="12.75" customHeight="1" x14ac:dyDescent="0.3">
      <c r="A35" s="76">
        <v>25</v>
      </c>
      <c r="B35" s="94" t="s">
        <v>162</v>
      </c>
      <c r="C35" s="72" t="s">
        <v>15</v>
      </c>
      <c r="D35" s="77">
        <v>1.0975694444444444E-3</v>
      </c>
      <c r="E35" s="80" t="s">
        <v>1021</v>
      </c>
      <c r="F35" s="20" t="str">
        <f t="shared" si="0"/>
        <v>МС</v>
      </c>
    </row>
    <row r="36" spans="1:6" s="50" customFormat="1" ht="12.75" customHeight="1" x14ac:dyDescent="0.3">
      <c r="A36" s="76">
        <v>26</v>
      </c>
      <c r="B36" s="94" t="s">
        <v>105</v>
      </c>
      <c r="C36" s="72" t="s">
        <v>176</v>
      </c>
      <c r="D36" s="77">
        <v>1.1011574074074075E-3</v>
      </c>
      <c r="E36" s="80" t="s">
        <v>1021</v>
      </c>
      <c r="F36" s="20" t="str">
        <f t="shared" si="0"/>
        <v>МС</v>
      </c>
    </row>
    <row r="37" spans="1:6" s="50" customFormat="1" ht="12.75" customHeight="1" x14ac:dyDescent="0.3">
      <c r="A37" s="76">
        <v>27</v>
      </c>
      <c r="B37" s="94" t="s">
        <v>665</v>
      </c>
      <c r="C37" s="72" t="s">
        <v>15</v>
      </c>
      <c r="D37" s="77">
        <v>1.102199074074074E-3</v>
      </c>
      <c r="E37" s="80" t="s">
        <v>1021</v>
      </c>
      <c r="F37" s="20" t="str">
        <f t="shared" si="0"/>
        <v>МС</v>
      </c>
    </row>
    <row r="38" spans="1:6" ht="12.75" customHeight="1" x14ac:dyDescent="0.3">
      <c r="A38" s="76">
        <v>28</v>
      </c>
      <c r="B38" s="94" t="s">
        <v>89</v>
      </c>
      <c r="C38" s="72" t="s">
        <v>169</v>
      </c>
      <c r="D38" s="77">
        <v>1.1028356481481481E-3</v>
      </c>
      <c r="E38" s="80" t="s">
        <v>167</v>
      </c>
      <c r="F38" s="20" t="str">
        <f t="shared" si="0"/>
        <v>МС</v>
      </c>
    </row>
    <row r="39" spans="1:6" s="50" customFormat="1" ht="12.75" customHeight="1" x14ac:dyDescent="0.3">
      <c r="A39" s="76">
        <v>29</v>
      </c>
      <c r="B39" s="94" t="s">
        <v>286</v>
      </c>
      <c r="C39" s="72" t="s">
        <v>993</v>
      </c>
      <c r="D39" s="77">
        <v>1.1030555555555555E-3</v>
      </c>
      <c r="E39" s="80" t="s">
        <v>1022</v>
      </c>
      <c r="F39" s="20" t="str">
        <f t="shared" si="0"/>
        <v>МС</v>
      </c>
    </row>
    <row r="40" spans="1:6" ht="12.75" customHeight="1" x14ac:dyDescent="0.3">
      <c r="A40" s="76">
        <v>30</v>
      </c>
      <c r="B40" s="94" t="s">
        <v>92</v>
      </c>
      <c r="C40" s="72" t="s">
        <v>176</v>
      </c>
      <c r="D40" s="77">
        <v>1.1033564814814814E-3</v>
      </c>
      <c r="E40" s="80" t="s">
        <v>1020</v>
      </c>
      <c r="F40" s="20" t="str">
        <f t="shared" si="0"/>
        <v>МС</v>
      </c>
    </row>
    <row r="41" spans="1:6" s="50" customFormat="1" ht="12.75" customHeight="1" x14ac:dyDescent="0.3">
      <c r="A41" s="76">
        <v>31</v>
      </c>
      <c r="B41" s="94" t="s">
        <v>111</v>
      </c>
      <c r="C41" s="72" t="s">
        <v>176</v>
      </c>
      <c r="D41" s="77">
        <v>1.1037037037037037E-3</v>
      </c>
      <c r="E41" s="80" t="s">
        <v>1021</v>
      </c>
      <c r="F41" s="20" t="str">
        <f t="shared" si="0"/>
        <v>МС</v>
      </c>
    </row>
    <row r="42" spans="1:6" s="50" customFormat="1" ht="12.75" customHeight="1" x14ac:dyDescent="0.3">
      <c r="A42" s="76">
        <v>32</v>
      </c>
      <c r="B42" s="94" t="s">
        <v>103</v>
      </c>
      <c r="C42" s="72" t="s">
        <v>177</v>
      </c>
      <c r="D42" s="77">
        <v>1.1041666666666667E-3</v>
      </c>
      <c r="E42" s="80" t="s">
        <v>353</v>
      </c>
      <c r="F42" s="20" t="str">
        <f t="shared" si="0"/>
        <v>МС</v>
      </c>
    </row>
    <row r="43" spans="1:6" s="50" customFormat="1" ht="12.75" customHeight="1" x14ac:dyDescent="0.3">
      <c r="A43" s="76">
        <v>33</v>
      </c>
      <c r="B43" s="94" t="s">
        <v>108</v>
      </c>
      <c r="C43" s="72" t="s">
        <v>179</v>
      </c>
      <c r="D43" s="77">
        <v>1.104513888888889E-3</v>
      </c>
      <c r="E43" s="80" t="s">
        <v>1021</v>
      </c>
      <c r="F43" s="20" t="str">
        <f t="shared" si="0"/>
        <v>МС</v>
      </c>
    </row>
    <row r="44" spans="1:6" s="50" customFormat="1" ht="12.75" customHeight="1" x14ac:dyDescent="0.3">
      <c r="A44" s="76">
        <v>34</v>
      </c>
      <c r="B44" s="94" t="s">
        <v>81</v>
      </c>
      <c r="C44" s="72" t="s">
        <v>169</v>
      </c>
      <c r="D44" s="77">
        <v>1.1053356481481483E-3</v>
      </c>
      <c r="E44" s="80" t="s">
        <v>1022</v>
      </c>
      <c r="F44" s="20" t="str">
        <f t="shared" si="0"/>
        <v>МС</v>
      </c>
    </row>
    <row r="45" spans="1:6" s="50" customFormat="1" ht="12.75" customHeight="1" x14ac:dyDescent="0.3">
      <c r="A45" s="76">
        <v>35</v>
      </c>
      <c r="B45" s="94" t="s">
        <v>923</v>
      </c>
      <c r="C45" s="72" t="s">
        <v>177</v>
      </c>
      <c r="D45" s="77">
        <v>1.1057870370370371E-3</v>
      </c>
      <c r="E45" s="80" t="s">
        <v>980</v>
      </c>
      <c r="F45" s="20" t="str">
        <f t="shared" si="0"/>
        <v>МС</v>
      </c>
    </row>
    <row r="46" spans="1:6" s="50" customFormat="1" ht="12.75" customHeight="1" x14ac:dyDescent="0.3">
      <c r="A46" s="76">
        <v>36</v>
      </c>
      <c r="B46" s="94" t="s">
        <v>926</v>
      </c>
      <c r="C46" s="72" t="s">
        <v>345</v>
      </c>
      <c r="D46" s="77">
        <v>1.1060185185185185E-3</v>
      </c>
      <c r="E46" s="80" t="s">
        <v>980</v>
      </c>
      <c r="F46" s="20" t="str">
        <f t="shared" si="0"/>
        <v>МС</v>
      </c>
    </row>
    <row r="47" spans="1:6" s="50" customFormat="1" ht="12.75" customHeight="1" x14ac:dyDescent="0.3">
      <c r="A47" s="76">
        <v>37</v>
      </c>
      <c r="B47" s="94" t="s">
        <v>88</v>
      </c>
      <c r="C47" s="72" t="s">
        <v>176</v>
      </c>
      <c r="D47" s="77">
        <v>1.1065393518518518E-3</v>
      </c>
      <c r="E47" s="80" t="s">
        <v>355</v>
      </c>
      <c r="F47" s="20" t="str">
        <f t="shared" si="0"/>
        <v>МС</v>
      </c>
    </row>
    <row r="48" spans="1:6" s="50" customFormat="1" ht="12.75" customHeight="1" x14ac:dyDescent="0.3">
      <c r="A48" s="76">
        <v>38</v>
      </c>
      <c r="B48" s="94" t="s">
        <v>350</v>
      </c>
      <c r="C48" s="72" t="s">
        <v>354</v>
      </c>
      <c r="D48" s="77">
        <v>1.1070601851851853E-3</v>
      </c>
      <c r="E48" s="80" t="s">
        <v>1020</v>
      </c>
      <c r="F48" s="20" t="str">
        <f t="shared" si="0"/>
        <v>МС</v>
      </c>
    </row>
    <row r="49" spans="1:6" s="50" customFormat="1" ht="12.75" customHeight="1" x14ac:dyDescent="0.3">
      <c r="A49" s="76">
        <v>39</v>
      </c>
      <c r="B49" s="94" t="s">
        <v>109</v>
      </c>
      <c r="C49" s="72" t="s">
        <v>177</v>
      </c>
      <c r="D49" s="77">
        <v>1.1106481481481481E-3</v>
      </c>
      <c r="E49" s="80" t="s">
        <v>158</v>
      </c>
      <c r="F49" s="20" t="str">
        <f t="shared" si="0"/>
        <v>МС</v>
      </c>
    </row>
    <row r="50" spans="1:6" s="50" customFormat="1" ht="12.75" customHeight="1" x14ac:dyDescent="0.3">
      <c r="A50" s="76">
        <v>40</v>
      </c>
      <c r="B50" s="94" t="s">
        <v>83</v>
      </c>
      <c r="C50" s="72" t="s">
        <v>13</v>
      </c>
      <c r="D50" s="77">
        <v>1.1170833333333334E-3</v>
      </c>
      <c r="E50" s="80" t="s">
        <v>355</v>
      </c>
      <c r="F50" s="20" t="str">
        <f t="shared" si="0"/>
        <v>кандидат в мастера спорта</v>
      </c>
    </row>
    <row r="51" spans="1:6" s="50" customFormat="1" ht="12.75" customHeight="1" x14ac:dyDescent="0.3">
      <c r="A51" s="76">
        <v>41</v>
      </c>
      <c r="B51" s="94" t="s">
        <v>925</v>
      </c>
      <c r="C51" s="72" t="s">
        <v>177</v>
      </c>
      <c r="D51" s="77">
        <v>1.1175925925925926E-3</v>
      </c>
      <c r="E51" s="80" t="s">
        <v>980</v>
      </c>
      <c r="F51" s="20" t="str">
        <f t="shared" si="0"/>
        <v>кандидат в мастера спорта</v>
      </c>
    </row>
    <row r="52" spans="1:6" s="50" customFormat="1" ht="12.75" customHeight="1" x14ac:dyDescent="0.3">
      <c r="A52" s="76">
        <v>42</v>
      </c>
      <c r="B52" s="94" t="s">
        <v>620</v>
      </c>
      <c r="C52" s="72" t="s">
        <v>170</v>
      </c>
      <c r="D52" s="77">
        <v>1.1194444444444444E-3</v>
      </c>
      <c r="E52" s="80" t="s">
        <v>1017</v>
      </c>
      <c r="F52" s="20" t="str">
        <f t="shared" si="0"/>
        <v>кандидат в мастера спорта</v>
      </c>
    </row>
    <row r="53" spans="1:6" ht="12.75" customHeight="1" x14ac:dyDescent="0.3">
      <c r="A53" s="76">
        <v>43</v>
      </c>
      <c r="B53" s="94" t="s">
        <v>280</v>
      </c>
      <c r="C53" s="72" t="s">
        <v>519</v>
      </c>
      <c r="D53" s="77">
        <v>1.1202546296296297E-3</v>
      </c>
      <c r="E53" s="80" t="s">
        <v>1017</v>
      </c>
      <c r="F53" s="20" t="str">
        <f t="shared" si="0"/>
        <v>кандидат в мастера спорта</v>
      </c>
    </row>
    <row r="54" spans="1:6" s="50" customFormat="1" ht="12.75" customHeight="1" x14ac:dyDescent="0.3">
      <c r="A54" s="76">
        <v>44</v>
      </c>
      <c r="B54" s="94" t="s">
        <v>256</v>
      </c>
      <c r="C54" s="72" t="s">
        <v>13</v>
      </c>
      <c r="D54" s="77">
        <v>1.1229166666666666E-3</v>
      </c>
      <c r="E54" s="80" t="s">
        <v>1017</v>
      </c>
      <c r="F54" s="20" t="str">
        <f t="shared" si="0"/>
        <v>кандидат в мастера спорта</v>
      </c>
    </row>
    <row r="55" spans="1:6" s="50" customFormat="1" ht="12.75" customHeight="1" x14ac:dyDescent="0.3">
      <c r="A55" s="76">
        <v>45</v>
      </c>
      <c r="B55" s="94" t="s">
        <v>110</v>
      </c>
      <c r="C55" s="72" t="s">
        <v>172</v>
      </c>
      <c r="D55" s="77">
        <v>1.1235763888888888E-3</v>
      </c>
      <c r="E55" s="80" t="s">
        <v>158</v>
      </c>
      <c r="F55" s="20" t="str">
        <f t="shared" si="0"/>
        <v>кандидат в мастера спорта</v>
      </c>
    </row>
    <row r="56" spans="1:6" s="50" customFormat="1" ht="12.75" customHeight="1" x14ac:dyDescent="0.3">
      <c r="A56" s="76">
        <v>46</v>
      </c>
      <c r="B56" s="94" t="s">
        <v>107</v>
      </c>
      <c r="C56" s="72" t="s">
        <v>170</v>
      </c>
      <c r="D56" s="77">
        <v>1.1249074074074074E-3</v>
      </c>
      <c r="E56" s="80" t="s">
        <v>158</v>
      </c>
      <c r="F56" s="20" t="str">
        <f t="shared" si="0"/>
        <v>кандидат в мастера спорта</v>
      </c>
    </row>
    <row r="57" spans="1:6" s="50" customFormat="1" ht="12.75" customHeight="1" x14ac:dyDescent="0.3">
      <c r="A57" s="76">
        <v>47</v>
      </c>
      <c r="B57" s="94" t="s">
        <v>118</v>
      </c>
      <c r="C57" s="72" t="s">
        <v>15</v>
      </c>
      <c r="D57" s="77">
        <v>1.1251157407407408E-3</v>
      </c>
      <c r="E57" s="80" t="s">
        <v>1020</v>
      </c>
      <c r="F57" s="20" t="str">
        <f t="shared" si="0"/>
        <v>кандидат в мастера спорта</v>
      </c>
    </row>
    <row r="58" spans="1:6" s="50" customFormat="1" ht="12.75" customHeight="1" x14ac:dyDescent="0.3">
      <c r="A58" s="76">
        <v>48</v>
      </c>
      <c r="B58" s="94" t="s">
        <v>924</v>
      </c>
      <c r="C58" s="72" t="s">
        <v>345</v>
      </c>
      <c r="D58" s="77">
        <v>1.1258101851851852E-3</v>
      </c>
      <c r="E58" s="80" t="s">
        <v>980</v>
      </c>
      <c r="F58" s="20" t="str">
        <f t="shared" si="0"/>
        <v>кандидат в мастера спорта</v>
      </c>
    </row>
    <row r="59" spans="1:6" s="50" customFormat="1" ht="12.75" customHeight="1" x14ac:dyDescent="0.3">
      <c r="A59" s="76">
        <v>49</v>
      </c>
      <c r="B59" s="94" t="s">
        <v>113</v>
      </c>
      <c r="C59" s="72" t="s">
        <v>172</v>
      </c>
      <c r="D59" s="77">
        <v>1.1269791666666665E-3</v>
      </c>
      <c r="E59" s="80" t="s">
        <v>158</v>
      </c>
      <c r="F59" s="20" t="str">
        <f t="shared" si="0"/>
        <v>кандидат в мастера спорта</v>
      </c>
    </row>
    <row r="60" spans="1:6" s="50" customFormat="1" ht="12.75" customHeight="1" x14ac:dyDescent="0.3">
      <c r="A60" s="76">
        <v>50</v>
      </c>
      <c r="B60" s="94" t="s">
        <v>116</v>
      </c>
      <c r="C60" s="72" t="s">
        <v>176</v>
      </c>
      <c r="D60" s="77">
        <v>1.1283564814814815E-3</v>
      </c>
      <c r="E60" s="80" t="s">
        <v>353</v>
      </c>
      <c r="F60" s="20" t="str">
        <f t="shared" si="0"/>
        <v>кандидат в мастера спорта</v>
      </c>
    </row>
    <row r="61" spans="1:6" s="50" customFormat="1" ht="12.75" customHeight="1" x14ac:dyDescent="0.3">
      <c r="A61" s="76">
        <v>51</v>
      </c>
      <c r="B61" s="94" t="s">
        <v>117</v>
      </c>
      <c r="C61" s="72" t="s">
        <v>170</v>
      </c>
      <c r="D61" s="77">
        <v>1.131689814814815E-3</v>
      </c>
      <c r="E61" s="80" t="s">
        <v>158</v>
      </c>
      <c r="F61" s="20" t="str">
        <f t="shared" si="0"/>
        <v>кандидат в мастера спорта</v>
      </c>
    </row>
    <row r="62" spans="1:6" s="50" customFormat="1" ht="12.75" customHeight="1" x14ac:dyDescent="0.3">
      <c r="A62" s="76">
        <v>52</v>
      </c>
      <c r="B62" s="94" t="s">
        <v>115</v>
      </c>
      <c r="C62" s="72" t="s">
        <v>176</v>
      </c>
      <c r="D62" s="77">
        <v>1.1317245370370372E-3</v>
      </c>
      <c r="E62" s="80" t="s">
        <v>158</v>
      </c>
      <c r="F62" s="20" t="str">
        <f t="shared" si="0"/>
        <v>кандидат в мастера спорта</v>
      </c>
    </row>
    <row r="63" spans="1:6" s="50" customFormat="1" ht="12.75" customHeight="1" x14ac:dyDescent="0.3">
      <c r="A63" s="76">
        <v>53</v>
      </c>
      <c r="B63" s="94" t="s">
        <v>112</v>
      </c>
      <c r="C63" s="72" t="s">
        <v>15</v>
      </c>
      <c r="D63" s="77">
        <v>1.1332175925925926E-3</v>
      </c>
      <c r="E63" s="80" t="s">
        <v>1021</v>
      </c>
      <c r="F63" s="20" t="str">
        <f t="shared" si="0"/>
        <v>кандидат в мастера спорта</v>
      </c>
    </row>
    <row r="64" spans="1:6" s="50" customFormat="1" ht="12.75" customHeight="1" x14ac:dyDescent="0.3">
      <c r="A64" s="76">
        <v>54</v>
      </c>
      <c r="B64" s="94" t="s">
        <v>214</v>
      </c>
      <c r="C64" s="72" t="s">
        <v>345</v>
      </c>
      <c r="D64" s="77">
        <v>1.133449074074074E-3</v>
      </c>
      <c r="E64" s="80" t="s">
        <v>1020</v>
      </c>
      <c r="F64" s="20" t="str">
        <f t="shared" si="0"/>
        <v>кандидат в мастера спорта</v>
      </c>
    </row>
    <row r="65" spans="1:6" s="50" customFormat="1" ht="12.75" customHeight="1" x14ac:dyDescent="0.3">
      <c r="A65" s="76">
        <v>55</v>
      </c>
      <c r="B65" s="94" t="s">
        <v>160</v>
      </c>
      <c r="C65" s="72" t="s">
        <v>15</v>
      </c>
      <c r="D65" s="77">
        <v>1.1369212962962962E-3</v>
      </c>
      <c r="E65" s="80" t="s">
        <v>353</v>
      </c>
      <c r="F65" s="20" t="str">
        <f t="shared" si="0"/>
        <v>кандидат в мастера спорта</v>
      </c>
    </row>
    <row r="66" spans="1:6" s="50" customFormat="1" ht="12.75" customHeight="1" x14ac:dyDescent="0.3">
      <c r="A66" s="76">
        <v>56</v>
      </c>
      <c r="B66" s="94" t="s">
        <v>114</v>
      </c>
      <c r="C66" s="72" t="s">
        <v>519</v>
      </c>
      <c r="D66" s="77">
        <v>1.1393402777777777E-3</v>
      </c>
      <c r="E66" s="80" t="s">
        <v>1022</v>
      </c>
      <c r="F66" s="20" t="str">
        <f t="shared" si="0"/>
        <v>кандидат в мастера спорта</v>
      </c>
    </row>
    <row r="67" spans="1:6" s="50" customFormat="1" ht="12.75" customHeight="1" x14ac:dyDescent="0.3">
      <c r="A67" s="76">
        <v>57</v>
      </c>
      <c r="B67" s="94" t="s">
        <v>90</v>
      </c>
      <c r="C67" s="72" t="s">
        <v>15</v>
      </c>
      <c r="D67" s="77">
        <v>1.1405092592592593E-3</v>
      </c>
      <c r="E67" s="80" t="s">
        <v>1021</v>
      </c>
      <c r="F67" s="20" t="str">
        <f t="shared" si="0"/>
        <v>кандидат в мастера спорта</v>
      </c>
    </row>
    <row r="68" spans="1:6" s="50" customFormat="1" ht="12.75" customHeight="1" x14ac:dyDescent="0.3">
      <c r="A68" s="76">
        <v>58</v>
      </c>
      <c r="B68" s="94" t="s">
        <v>285</v>
      </c>
      <c r="C68" s="72" t="s">
        <v>175</v>
      </c>
      <c r="D68" s="77">
        <v>1.1405092592592593E-3</v>
      </c>
      <c r="E68" s="80" t="s">
        <v>300</v>
      </c>
      <c r="F68" s="20" t="str">
        <f t="shared" si="0"/>
        <v>кандидат в мастера спорта</v>
      </c>
    </row>
    <row r="69" spans="1:6" s="50" customFormat="1" ht="12.75" customHeight="1" x14ac:dyDescent="0.3">
      <c r="A69" s="76">
        <v>59</v>
      </c>
      <c r="B69" s="94" t="s">
        <v>287</v>
      </c>
      <c r="C69" s="72" t="s">
        <v>15</v>
      </c>
      <c r="D69" s="77">
        <v>1.1450231481481483E-3</v>
      </c>
      <c r="E69" s="80" t="s">
        <v>300</v>
      </c>
      <c r="F69" s="20" t="str">
        <f t="shared" si="0"/>
        <v>кандидат в мастера спорта</v>
      </c>
    </row>
    <row r="70" spans="1:6" s="50" customFormat="1" ht="12.75" customHeight="1" x14ac:dyDescent="0.3">
      <c r="A70" s="76">
        <v>60</v>
      </c>
      <c r="B70" s="94" t="s">
        <v>161</v>
      </c>
      <c r="C70" s="72" t="s">
        <v>37</v>
      </c>
      <c r="D70" s="77">
        <v>1.1453240740740742E-3</v>
      </c>
      <c r="E70" s="80" t="s">
        <v>158</v>
      </c>
      <c r="F70" s="20" t="str">
        <f t="shared" si="0"/>
        <v>кандидат в мастера спорта</v>
      </c>
    </row>
    <row r="71" spans="1:6" s="50" customFormat="1" ht="12.75" customHeight="1" x14ac:dyDescent="0.3">
      <c r="A71" s="76">
        <v>61</v>
      </c>
      <c r="B71" s="94" t="s">
        <v>263</v>
      </c>
      <c r="C71" s="72" t="s">
        <v>169</v>
      </c>
      <c r="D71" s="77">
        <v>1.1456018518518519E-3</v>
      </c>
      <c r="E71" s="80" t="s">
        <v>1017</v>
      </c>
      <c r="F71" s="20" t="str">
        <f t="shared" si="0"/>
        <v>кандидат в мастера спорта</v>
      </c>
    </row>
    <row r="72" spans="1:6" s="50" customFormat="1" ht="12.75" customHeight="1" x14ac:dyDescent="0.3">
      <c r="A72" s="76">
        <v>62</v>
      </c>
      <c r="B72" s="94" t="s">
        <v>669</v>
      </c>
      <c r="C72" s="72" t="s">
        <v>15</v>
      </c>
      <c r="D72" s="77">
        <v>1.1464120370370369E-3</v>
      </c>
      <c r="E72" s="80" t="s">
        <v>752</v>
      </c>
      <c r="F72" s="20" t="str">
        <f t="shared" si="0"/>
        <v>кандидат в мастера спорта</v>
      </c>
    </row>
    <row r="73" spans="1:6" s="50" customFormat="1" ht="12.75" customHeight="1" x14ac:dyDescent="0.3">
      <c r="A73" s="76">
        <v>63</v>
      </c>
      <c r="B73" s="94" t="s">
        <v>95</v>
      </c>
      <c r="C73" s="72" t="s">
        <v>179</v>
      </c>
      <c r="D73" s="77">
        <v>1.1466435185185184E-3</v>
      </c>
      <c r="E73" s="80" t="s">
        <v>300</v>
      </c>
      <c r="F73" s="20" t="str">
        <f t="shared" si="0"/>
        <v>кандидат в мастера спорта</v>
      </c>
    </row>
    <row r="74" spans="1:6" s="50" customFormat="1" ht="12.75" customHeight="1" x14ac:dyDescent="0.3">
      <c r="A74" s="76">
        <v>64</v>
      </c>
      <c r="B74" s="94" t="s">
        <v>666</v>
      </c>
      <c r="C74" s="72" t="s">
        <v>645</v>
      </c>
      <c r="D74" s="77">
        <v>1.1481481481481481E-3</v>
      </c>
      <c r="E74" s="80" t="s">
        <v>752</v>
      </c>
      <c r="F74" s="20" t="str">
        <f t="shared" si="0"/>
        <v>кандидат в мастера спорта</v>
      </c>
    </row>
    <row r="75" spans="1:6" s="50" customFormat="1" ht="12.75" customHeight="1" x14ac:dyDescent="0.3">
      <c r="A75" s="76">
        <v>65</v>
      </c>
      <c r="B75" s="94" t="s">
        <v>269</v>
      </c>
      <c r="C75" s="72" t="s">
        <v>176</v>
      </c>
      <c r="D75" s="77">
        <v>1.1505787037037036E-3</v>
      </c>
      <c r="E75" s="80" t="s">
        <v>1021</v>
      </c>
      <c r="F75" s="20" t="str">
        <f t="shared" ref="F75:F138" si="1">IF(D75&lt;=92.5/86400,"МСМК",IF(D75&lt;=96/86400,"МС",IF(D75&lt;=102/86400,"кандидат в мастера спорта",IF(D75&lt;=110/86400,"1 спортивный разряд",IF(D75&lt;=115/86400,"2 спортивный разряд",IF(D75&lt;=125/86400,"3 спортивный разряд",IF(D75&lt;=134/86400,"1 юношеский разряд",IF(D75&lt;=142/86400,"2 юношеский разряд",IF(D75&lt;=150/86400,"3 юношеский разряд","")))))))))</f>
        <v>кандидат в мастера спорта</v>
      </c>
    </row>
    <row r="76" spans="1:6" s="50" customFormat="1" ht="12.75" customHeight="1" x14ac:dyDescent="0.3">
      <c r="A76" s="76">
        <v>66</v>
      </c>
      <c r="B76" s="94" t="s">
        <v>283</v>
      </c>
      <c r="C76" s="72" t="s">
        <v>171</v>
      </c>
      <c r="D76" s="77">
        <v>1.1506944444444444E-3</v>
      </c>
      <c r="E76" s="80" t="s">
        <v>1017</v>
      </c>
      <c r="F76" s="20" t="str">
        <f t="shared" si="1"/>
        <v>кандидат в мастера спорта</v>
      </c>
    </row>
    <row r="77" spans="1:6" s="50" customFormat="1" ht="12.75" customHeight="1" x14ac:dyDescent="0.3">
      <c r="A77" s="76">
        <v>67</v>
      </c>
      <c r="B77" s="94" t="s">
        <v>670</v>
      </c>
      <c r="C77" s="72" t="s">
        <v>645</v>
      </c>
      <c r="D77" s="77">
        <v>1.1508101851851853E-3</v>
      </c>
      <c r="E77" s="80" t="s">
        <v>752</v>
      </c>
      <c r="F77" s="20" t="str">
        <f t="shared" si="1"/>
        <v>кандидат в мастера спорта</v>
      </c>
    </row>
    <row r="78" spans="1:6" s="50" customFormat="1" ht="12.75" customHeight="1" x14ac:dyDescent="0.3">
      <c r="A78" s="76">
        <v>68</v>
      </c>
      <c r="B78" s="94" t="s">
        <v>284</v>
      </c>
      <c r="C78" s="72" t="s">
        <v>171</v>
      </c>
      <c r="D78" s="77">
        <v>1.1511574074074074E-3</v>
      </c>
      <c r="E78" s="80" t="s">
        <v>300</v>
      </c>
      <c r="F78" s="20" t="str">
        <f t="shared" si="1"/>
        <v>кандидат в мастера спорта</v>
      </c>
    </row>
    <row r="79" spans="1:6" s="50" customFormat="1" ht="12.75" customHeight="1" x14ac:dyDescent="0.3">
      <c r="A79" s="76">
        <v>69</v>
      </c>
      <c r="B79" s="94" t="s">
        <v>671</v>
      </c>
      <c r="C79" s="72" t="s">
        <v>15</v>
      </c>
      <c r="D79" s="77">
        <v>1.1520833333333333E-3</v>
      </c>
      <c r="E79" s="80" t="s">
        <v>752</v>
      </c>
      <c r="F79" s="20" t="str">
        <f t="shared" si="1"/>
        <v>кандидат в мастера спорта</v>
      </c>
    </row>
    <row r="80" spans="1:6" s="50" customFormat="1" ht="12.75" customHeight="1" x14ac:dyDescent="0.3">
      <c r="A80" s="76">
        <v>70</v>
      </c>
      <c r="B80" s="94" t="s">
        <v>357</v>
      </c>
      <c r="C80" s="72" t="s">
        <v>13</v>
      </c>
      <c r="D80" s="77">
        <v>1.1522916666666667E-3</v>
      </c>
      <c r="E80" s="80" t="s">
        <v>596</v>
      </c>
      <c r="F80" s="20" t="str">
        <f t="shared" si="1"/>
        <v>кандидат в мастера спорта</v>
      </c>
    </row>
    <row r="81" spans="1:6" s="50" customFormat="1" ht="12.75" customHeight="1" x14ac:dyDescent="0.3">
      <c r="A81" s="76">
        <v>71</v>
      </c>
      <c r="B81" s="94" t="s">
        <v>352</v>
      </c>
      <c r="C81" s="72" t="s">
        <v>169</v>
      </c>
      <c r="D81" s="77">
        <v>1.1531249999999999E-3</v>
      </c>
      <c r="E81" s="80" t="s">
        <v>353</v>
      </c>
      <c r="F81" s="20" t="str">
        <f t="shared" si="1"/>
        <v>кандидат в мастера спорта</v>
      </c>
    </row>
    <row r="82" spans="1:6" s="50" customFormat="1" ht="12.75" customHeight="1" x14ac:dyDescent="0.3">
      <c r="A82" s="76">
        <v>72</v>
      </c>
      <c r="B82" s="94" t="s">
        <v>265</v>
      </c>
      <c r="C82" s="72" t="s">
        <v>519</v>
      </c>
      <c r="D82" s="77">
        <v>1.1537037037037039E-3</v>
      </c>
      <c r="E82" s="80" t="s">
        <v>983</v>
      </c>
      <c r="F82" s="20" t="str">
        <f t="shared" si="1"/>
        <v>кандидат в мастера спорта</v>
      </c>
    </row>
    <row r="83" spans="1:6" s="50" customFormat="1" ht="12.75" customHeight="1" x14ac:dyDescent="0.3">
      <c r="A83" s="76">
        <v>73</v>
      </c>
      <c r="B83" s="94" t="s">
        <v>358</v>
      </c>
      <c r="C83" s="72" t="s">
        <v>13</v>
      </c>
      <c r="D83" s="77">
        <v>1.1543518518518519E-3</v>
      </c>
      <c r="E83" s="80" t="s">
        <v>596</v>
      </c>
      <c r="F83" s="20" t="str">
        <f t="shared" si="1"/>
        <v>кандидат в мастера спорта</v>
      </c>
    </row>
    <row r="84" spans="1:6" s="50" customFormat="1" ht="12.75" customHeight="1" x14ac:dyDescent="0.3">
      <c r="A84" s="76">
        <v>74</v>
      </c>
      <c r="B84" s="94" t="s">
        <v>668</v>
      </c>
      <c r="C84" s="72" t="s">
        <v>15</v>
      </c>
      <c r="D84" s="77">
        <v>1.1549768518518519E-3</v>
      </c>
      <c r="E84" s="80" t="s">
        <v>752</v>
      </c>
      <c r="F84" s="20" t="str">
        <f t="shared" si="1"/>
        <v>кандидат в мастера спорта</v>
      </c>
    </row>
    <row r="85" spans="1:6" s="50" customFormat="1" ht="12.75" customHeight="1" x14ac:dyDescent="0.3">
      <c r="A85" s="76">
        <v>75</v>
      </c>
      <c r="B85" s="94" t="s">
        <v>359</v>
      </c>
      <c r="C85" s="72" t="s">
        <v>13</v>
      </c>
      <c r="D85" s="77">
        <v>1.1563425925925927E-3</v>
      </c>
      <c r="E85" s="80" t="s">
        <v>596</v>
      </c>
      <c r="F85" s="20" t="str">
        <f t="shared" si="1"/>
        <v>кандидат в мастера спорта</v>
      </c>
    </row>
    <row r="86" spans="1:6" s="50" customFormat="1" ht="12.75" customHeight="1" x14ac:dyDescent="0.3">
      <c r="A86" s="76">
        <v>76</v>
      </c>
      <c r="B86" s="94" t="s">
        <v>621</v>
      </c>
      <c r="C86" s="72" t="s">
        <v>170</v>
      </c>
      <c r="D86" s="77">
        <v>1.1572916666666667E-3</v>
      </c>
      <c r="E86" s="80" t="s">
        <v>1017</v>
      </c>
      <c r="F86" s="20" t="str">
        <f t="shared" si="1"/>
        <v>кандидат в мастера спорта</v>
      </c>
    </row>
    <row r="87" spans="1:6" s="50" customFormat="1" ht="12.75" customHeight="1" x14ac:dyDescent="0.3">
      <c r="A87" s="76">
        <v>77</v>
      </c>
      <c r="B87" s="94" t="s">
        <v>289</v>
      </c>
      <c r="C87" s="72" t="s">
        <v>171</v>
      </c>
      <c r="D87" s="77">
        <v>1.1576388888888888E-3</v>
      </c>
      <c r="E87" s="80" t="s">
        <v>1017</v>
      </c>
      <c r="F87" s="20" t="str">
        <f t="shared" si="1"/>
        <v>кандидат в мастера спорта</v>
      </c>
    </row>
    <row r="88" spans="1:6" s="50" customFormat="1" ht="12.75" customHeight="1" x14ac:dyDescent="0.3">
      <c r="A88" s="76">
        <v>78</v>
      </c>
      <c r="B88" s="94" t="s">
        <v>106</v>
      </c>
      <c r="C88" s="72" t="s">
        <v>13</v>
      </c>
      <c r="D88" s="77">
        <v>1.1586805555555556E-3</v>
      </c>
      <c r="E88" s="80" t="s">
        <v>1017</v>
      </c>
      <c r="F88" s="20" t="str">
        <f t="shared" si="1"/>
        <v>кандидат в мастера спорта</v>
      </c>
    </row>
    <row r="89" spans="1:6" s="50" customFormat="1" ht="12.75" customHeight="1" x14ac:dyDescent="0.3">
      <c r="A89" s="76">
        <v>79</v>
      </c>
      <c r="B89" s="94" t="s">
        <v>252</v>
      </c>
      <c r="C89" s="72" t="s">
        <v>13</v>
      </c>
      <c r="D89" s="77">
        <v>1.1591666666666666E-3</v>
      </c>
      <c r="E89" s="80" t="s">
        <v>250</v>
      </c>
      <c r="F89" s="20" t="str">
        <f t="shared" si="1"/>
        <v>кандидат в мастера спорта</v>
      </c>
    </row>
    <row r="90" spans="1:6" s="50" customFormat="1" ht="12.75" customHeight="1" x14ac:dyDescent="0.3">
      <c r="A90" s="76">
        <v>80</v>
      </c>
      <c r="B90" s="94" t="s">
        <v>667</v>
      </c>
      <c r="C90" s="72" t="s">
        <v>15</v>
      </c>
      <c r="D90" s="77">
        <v>1.1592592592592592E-3</v>
      </c>
      <c r="E90" s="80" t="s">
        <v>752</v>
      </c>
      <c r="F90" s="20" t="str">
        <f t="shared" si="1"/>
        <v>кандидат в мастера спорта</v>
      </c>
    </row>
    <row r="91" spans="1:6" s="50" customFormat="1" ht="12.75" customHeight="1" x14ac:dyDescent="0.3">
      <c r="A91" s="76">
        <v>81</v>
      </c>
      <c r="B91" s="94" t="s">
        <v>257</v>
      </c>
      <c r="C91" s="72" t="s">
        <v>519</v>
      </c>
      <c r="D91" s="77">
        <v>1.1606481481481481E-3</v>
      </c>
      <c r="E91" s="80" t="s">
        <v>1021</v>
      </c>
      <c r="F91" s="20" t="str">
        <f t="shared" si="1"/>
        <v>кандидат в мастера спорта</v>
      </c>
    </row>
    <row r="92" spans="1:6" ht="12.75" customHeight="1" x14ac:dyDescent="0.3">
      <c r="A92" s="76">
        <v>82</v>
      </c>
      <c r="B92" s="94" t="s">
        <v>258</v>
      </c>
      <c r="C92" s="72" t="s">
        <v>176</v>
      </c>
      <c r="D92" s="77">
        <v>1.1607754629629628E-3</v>
      </c>
      <c r="E92" s="80" t="s">
        <v>250</v>
      </c>
      <c r="F92" s="20" t="str">
        <f t="shared" si="1"/>
        <v>кандидат в мастера спорта</v>
      </c>
    </row>
    <row r="93" spans="1:6" s="50" customFormat="1" ht="12.75" customHeight="1" x14ac:dyDescent="0.3">
      <c r="A93" s="76">
        <v>83</v>
      </c>
      <c r="B93" s="94" t="s">
        <v>298</v>
      </c>
      <c r="C93" s="72" t="s">
        <v>171</v>
      </c>
      <c r="D93" s="77">
        <v>1.161574074074074E-3</v>
      </c>
      <c r="E93" s="80" t="s">
        <v>300</v>
      </c>
      <c r="F93" s="20" t="str">
        <f t="shared" si="1"/>
        <v>кандидат в мастера спорта</v>
      </c>
    </row>
    <row r="94" spans="1:6" s="50" customFormat="1" ht="12.75" customHeight="1" x14ac:dyDescent="0.3">
      <c r="A94" s="76">
        <v>84</v>
      </c>
      <c r="B94" s="94" t="s">
        <v>165</v>
      </c>
      <c r="C94" s="72" t="s">
        <v>13</v>
      </c>
      <c r="D94" s="77">
        <v>1.1636574074074075E-3</v>
      </c>
      <c r="E94" s="80" t="s">
        <v>353</v>
      </c>
      <c r="F94" s="20" t="str">
        <f t="shared" si="1"/>
        <v>кандидат в мастера спорта</v>
      </c>
    </row>
    <row r="95" spans="1:6" s="50" customFormat="1" ht="12.75" customHeight="1" x14ac:dyDescent="0.3">
      <c r="A95" s="76">
        <v>85</v>
      </c>
      <c r="B95" s="94" t="s">
        <v>929</v>
      </c>
      <c r="C95" s="72" t="s">
        <v>177</v>
      </c>
      <c r="D95" s="77">
        <v>1.1655092592592594E-3</v>
      </c>
      <c r="E95" s="80" t="s">
        <v>980</v>
      </c>
      <c r="F95" s="20" t="str">
        <f t="shared" si="1"/>
        <v>кандидат в мастера спорта</v>
      </c>
    </row>
    <row r="96" spans="1:6" s="50" customFormat="1" ht="12.75" customHeight="1" x14ac:dyDescent="0.3">
      <c r="A96" s="76">
        <v>86</v>
      </c>
      <c r="B96" s="94" t="s">
        <v>927</v>
      </c>
      <c r="C96" s="72" t="s">
        <v>178</v>
      </c>
      <c r="D96" s="77">
        <v>1.1670138888888889E-3</v>
      </c>
      <c r="E96" s="80" t="s">
        <v>980</v>
      </c>
      <c r="F96" s="20" t="str">
        <f t="shared" si="1"/>
        <v>кандидат в мастера спорта</v>
      </c>
    </row>
    <row r="97" spans="1:6" s="50" customFormat="1" ht="12.75" customHeight="1" x14ac:dyDescent="0.3">
      <c r="A97" s="76">
        <v>87</v>
      </c>
      <c r="B97" s="94" t="s">
        <v>270</v>
      </c>
      <c r="C97" s="72" t="s">
        <v>13</v>
      </c>
      <c r="D97" s="77">
        <v>1.1681712962962963E-3</v>
      </c>
      <c r="E97" s="80" t="s">
        <v>1017</v>
      </c>
      <c r="F97" s="20" t="str">
        <f t="shared" si="1"/>
        <v>кандидат в мастера спорта</v>
      </c>
    </row>
    <row r="98" spans="1:6" s="50" customFormat="1" ht="12.75" customHeight="1" x14ac:dyDescent="0.3">
      <c r="A98" s="76">
        <v>88</v>
      </c>
      <c r="B98" s="94" t="s">
        <v>294</v>
      </c>
      <c r="C98" s="72" t="s">
        <v>171</v>
      </c>
      <c r="D98" s="77">
        <v>1.1692129629629628E-3</v>
      </c>
      <c r="E98" s="80" t="s">
        <v>987</v>
      </c>
      <c r="F98" s="20" t="str">
        <f t="shared" si="1"/>
        <v>кандидат в мастера спорта</v>
      </c>
    </row>
    <row r="99" spans="1:6" s="50" customFormat="1" ht="12.75" customHeight="1" x14ac:dyDescent="0.3">
      <c r="A99" s="76">
        <v>89</v>
      </c>
      <c r="B99" s="94" t="s">
        <v>296</v>
      </c>
      <c r="C99" s="72" t="s">
        <v>175</v>
      </c>
      <c r="D99" s="77">
        <v>1.1692129629629628E-3</v>
      </c>
      <c r="E99" s="80" t="s">
        <v>1020</v>
      </c>
      <c r="F99" s="20" t="str">
        <f t="shared" si="1"/>
        <v>кандидат в мастера спорта</v>
      </c>
    </row>
    <row r="100" spans="1:6" s="50" customFormat="1" ht="12.75" customHeight="1" x14ac:dyDescent="0.3">
      <c r="A100" s="76">
        <v>90</v>
      </c>
      <c r="B100" s="94" t="s">
        <v>438</v>
      </c>
      <c r="C100" s="72" t="s">
        <v>176</v>
      </c>
      <c r="D100" s="77">
        <v>1.1696296296296296E-3</v>
      </c>
      <c r="E100" s="80" t="s">
        <v>596</v>
      </c>
      <c r="F100" s="20" t="str">
        <f t="shared" si="1"/>
        <v>кандидат в мастера спорта</v>
      </c>
    </row>
    <row r="101" spans="1:6" s="50" customFormat="1" ht="12.75" customHeight="1" x14ac:dyDescent="0.3">
      <c r="A101" s="76">
        <v>91</v>
      </c>
      <c r="B101" s="94" t="s">
        <v>441</v>
      </c>
      <c r="C101" s="72" t="s">
        <v>176</v>
      </c>
      <c r="D101" s="77">
        <v>1.1699537037037037E-3</v>
      </c>
      <c r="E101" s="80" t="s">
        <v>596</v>
      </c>
      <c r="F101" s="20" t="str">
        <f t="shared" si="1"/>
        <v>кандидат в мастера спорта</v>
      </c>
    </row>
    <row r="102" spans="1:6" s="50" customFormat="1" ht="12.75" customHeight="1" x14ac:dyDescent="0.3">
      <c r="A102" s="76">
        <v>92</v>
      </c>
      <c r="B102" s="94" t="s">
        <v>445</v>
      </c>
      <c r="C102" s="72" t="s">
        <v>176</v>
      </c>
      <c r="D102" s="77">
        <v>1.1703124999999999E-3</v>
      </c>
      <c r="E102" s="80" t="s">
        <v>596</v>
      </c>
      <c r="F102" s="20" t="str">
        <f t="shared" si="1"/>
        <v>кандидат в мастера спорта</v>
      </c>
    </row>
    <row r="103" spans="1:6" s="50" customFormat="1" ht="12.75" customHeight="1" x14ac:dyDescent="0.3">
      <c r="A103" s="76">
        <v>93</v>
      </c>
      <c r="B103" s="94" t="s">
        <v>437</v>
      </c>
      <c r="C103" s="72" t="s">
        <v>13</v>
      </c>
      <c r="D103" s="77">
        <v>1.1704745370370371E-3</v>
      </c>
      <c r="E103" s="80" t="s">
        <v>596</v>
      </c>
      <c r="F103" s="20" t="str">
        <f t="shared" si="1"/>
        <v>кандидат в мастера спорта</v>
      </c>
    </row>
    <row r="104" spans="1:6" s="50" customFormat="1" ht="12.75" customHeight="1" x14ac:dyDescent="0.3">
      <c r="A104" s="76">
        <v>94</v>
      </c>
      <c r="B104" s="94" t="s">
        <v>444</v>
      </c>
      <c r="C104" s="72" t="s">
        <v>13</v>
      </c>
      <c r="D104" s="77">
        <v>1.1712268518518519E-3</v>
      </c>
      <c r="E104" s="80" t="s">
        <v>596</v>
      </c>
      <c r="F104" s="20" t="str">
        <f t="shared" si="1"/>
        <v>кандидат в мастера спорта</v>
      </c>
    </row>
    <row r="105" spans="1:6" s="50" customFormat="1" ht="12.75" customHeight="1" x14ac:dyDescent="0.3">
      <c r="A105" s="76">
        <v>95</v>
      </c>
      <c r="B105" s="94" t="s">
        <v>447</v>
      </c>
      <c r="C105" s="72" t="s">
        <v>176</v>
      </c>
      <c r="D105" s="77">
        <v>1.1727314814814814E-3</v>
      </c>
      <c r="E105" s="80" t="s">
        <v>596</v>
      </c>
      <c r="F105" s="20" t="str">
        <f t="shared" si="1"/>
        <v>кандидат в мастера спорта</v>
      </c>
    </row>
    <row r="106" spans="1:6" s="50" customFormat="1" ht="12.75" customHeight="1" x14ac:dyDescent="0.3">
      <c r="A106" s="76">
        <v>96</v>
      </c>
      <c r="B106" s="94" t="s">
        <v>293</v>
      </c>
      <c r="C106" s="72" t="s">
        <v>175</v>
      </c>
      <c r="D106" s="77">
        <v>1.1737268518518518E-3</v>
      </c>
      <c r="E106" s="80" t="s">
        <v>353</v>
      </c>
      <c r="F106" s="20" t="str">
        <f t="shared" si="1"/>
        <v>кандидат в мастера спорта</v>
      </c>
    </row>
    <row r="107" spans="1:6" s="50" customFormat="1" ht="12.75" customHeight="1" x14ac:dyDescent="0.3">
      <c r="A107" s="76">
        <v>97</v>
      </c>
      <c r="B107" s="94" t="s">
        <v>446</v>
      </c>
      <c r="C107" s="72" t="s">
        <v>260</v>
      </c>
      <c r="D107" s="77">
        <v>1.1742013888888889E-3</v>
      </c>
      <c r="E107" s="80" t="s">
        <v>596</v>
      </c>
      <c r="F107" s="20" t="str">
        <f t="shared" si="1"/>
        <v>кандидат в мастера спорта</v>
      </c>
    </row>
    <row r="108" spans="1:6" s="50" customFormat="1" ht="12.75" customHeight="1" x14ac:dyDescent="0.3">
      <c r="A108" s="76">
        <v>98</v>
      </c>
      <c r="B108" s="94" t="s">
        <v>102</v>
      </c>
      <c r="C108" s="72" t="s">
        <v>176</v>
      </c>
      <c r="D108" s="77">
        <v>1.1744212962962962E-3</v>
      </c>
      <c r="E108" s="80" t="s">
        <v>1020</v>
      </c>
      <c r="F108" s="20" t="str">
        <f t="shared" si="1"/>
        <v>кандидат в мастера спорта</v>
      </c>
    </row>
    <row r="109" spans="1:6" s="50" customFormat="1" ht="12.75" customHeight="1" x14ac:dyDescent="0.3">
      <c r="A109" s="76">
        <v>99</v>
      </c>
      <c r="B109" s="94" t="s">
        <v>281</v>
      </c>
      <c r="C109" s="72" t="s">
        <v>519</v>
      </c>
      <c r="D109" s="77">
        <v>1.1745370370370371E-3</v>
      </c>
      <c r="E109" s="80" t="s">
        <v>1017</v>
      </c>
      <c r="F109" s="20" t="str">
        <f t="shared" si="1"/>
        <v>кандидат в мастера спорта</v>
      </c>
    </row>
    <row r="110" spans="1:6" s="50" customFormat="1" ht="12.75" customHeight="1" x14ac:dyDescent="0.3">
      <c r="A110" s="76">
        <v>100</v>
      </c>
      <c r="B110" s="94" t="s">
        <v>259</v>
      </c>
      <c r="C110" s="72" t="s">
        <v>260</v>
      </c>
      <c r="D110" s="77">
        <v>1.1750462962962962E-3</v>
      </c>
      <c r="E110" s="80" t="s">
        <v>250</v>
      </c>
      <c r="F110" s="20" t="str">
        <f t="shared" si="1"/>
        <v>кандидат в мастера спорта</v>
      </c>
    </row>
    <row r="111" spans="1:6" s="50" customFormat="1" ht="12.75" customHeight="1" x14ac:dyDescent="0.3">
      <c r="A111" s="76">
        <v>101</v>
      </c>
      <c r="B111" s="94" t="s">
        <v>255</v>
      </c>
      <c r="C111" s="72" t="s">
        <v>169</v>
      </c>
      <c r="D111" s="77">
        <v>1.1751157407407407E-3</v>
      </c>
      <c r="E111" s="80" t="s">
        <v>983</v>
      </c>
      <c r="F111" s="20" t="str">
        <f t="shared" si="1"/>
        <v>кандидат в мастера спорта</v>
      </c>
    </row>
    <row r="112" spans="1:6" s="50" customFormat="1" ht="12.75" customHeight="1" x14ac:dyDescent="0.3">
      <c r="A112" s="76">
        <v>102</v>
      </c>
      <c r="B112" s="94" t="s">
        <v>360</v>
      </c>
      <c r="C112" s="72" t="s">
        <v>169</v>
      </c>
      <c r="D112" s="77">
        <v>1.1756944444444445E-3</v>
      </c>
      <c r="E112" s="80" t="s">
        <v>596</v>
      </c>
      <c r="F112" s="20" t="str">
        <f t="shared" si="1"/>
        <v>кандидат в мастера спорта</v>
      </c>
    </row>
    <row r="113" spans="1:6" s="50" customFormat="1" ht="12.75" customHeight="1" x14ac:dyDescent="0.3">
      <c r="A113" s="76">
        <v>103</v>
      </c>
      <c r="B113" s="94" t="s">
        <v>290</v>
      </c>
      <c r="C113" s="72" t="s">
        <v>15</v>
      </c>
      <c r="D113" s="77">
        <v>1.176736111111111E-3</v>
      </c>
      <c r="E113" s="80" t="s">
        <v>987</v>
      </c>
      <c r="F113" s="20" t="str">
        <f t="shared" si="1"/>
        <v>кандидат в мастера спорта</v>
      </c>
    </row>
    <row r="114" spans="1:6" ht="12.75" customHeight="1" x14ac:dyDescent="0.3">
      <c r="A114" s="76">
        <v>104</v>
      </c>
      <c r="B114" s="94" t="s">
        <v>254</v>
      </c>
      <c r="C114" s="72" t="s">
        <v>13</v>
      </c>
      <c r="D114" s="77">
        <v>1.1782407407407408E-3</v>
      </c>
      <c r="E114" s="80" t="s">
        <v>983</v>
      </c>
      <c r="F114" s="20" t="str">
        <f t="shared" si="1"/>
        <v>кандидат в мастера спорта</v>
      </c>
    </row>
    <row r="115" spans="1:6" ht="12.75" customHeight="1" x14ac:dyDescent="0.3">
      <c r="A115" s="76">
        <v>105</v>
      </c>
      <c r="B115" s="94" t="s">
        <v>361</v>
      </c>
      <c r="C115" s="72" t="s">
        <v>169</v>
      </c>
      <c r="D115" s="77">
        <v>1.1789467592592594E-3</v>
      </c>
      <c r="E115" s="80" t="s">
        <v>596</v>
      </c>
      <c r="F115" s="20" t="str">
        <f t="shared" si="1"/>
        <v>кандидат в мастера спорта</v>
      </c>
    </row>
    <row r="116" spans="1:6" ht="12.75" customHeight="1" x14ac:dyDescent="0.3">
      <c r="A116" s="76">
        <v>106</v>
      </c>
      <c r="B116" s="94" t="s">
        <v>282</v>
      </c>
      <c r="C116" s="72" t="s">
        <v>13</v>
      </c>
      <c r="D116" s="77">
        <v>1.1793981481481482E-3</v>
      </c>
      <c r="E116" s="80" t="s">
        <v>983</v>
      </c>
      <c r="F116" s="20" t="str">
        <f t="shared" si="1"/>
        <v>кандидат в мастера спорта</v>
      </c>
    </row>
    <row r="117" spans="1:6" ht="12.75" customHeight="1" x14ac:dyDescent="0.3">
      <c r="A117" s="76">
        <v>107</v>
      </c>
      <c r="B117" s="94" t="s">
        <v>440</v>
      </c>
      <c r="C117" s="72" t="s">
        <v>176</v>
      </c>
      <c r="D117" s="77">
        <v>1.1802199074074074E-3</v>
      </c>
      <c r="E117" s="80" t="s">
        <v>596</v>
      </c>
      <c r="F117" s="20" t="str">
        <f t="shared" si="1"/>
        <v>кандидат в мастера спорта</v>
      </c>
    </row>
    <row r="118" spans="1:6" ht="12.75" customHeight="1" x14ac:dyDescent="0.3">
      <c r="A118" s="76">
        <v>108</v>
      </c>
      <c r="B118" s="94" t="s">
        <v>266</v>
      </c>
      <c r="C118" s="72" t="s">
        <v>13</v>
      </c>
      <c r="D118" s="77">
        <v>1.1810185185185185E-3</v>
      </c>
      <c r="E118" s="80" t="s">
        <v>983</v>
      </c>
      <c r="F118" s="20" t="str">
        <f t="shared" si="1"/>
        <v>1 спортивный разряд</v>
      </c>
    </row>
    <row r="119" spans="1:6" ht="12.75" customHeight="1" x14ac:dyDescent="0.3">
      <c r="A119" s="76">
        <v>109</v>
      </c>
      <c r="B119" s="94" t="s">
        <v>828</v>
      </c>
      <c r="C119" s="72" t="s">
        <v>345</v>
      </c>
      <c r="D119" s="77">
        <v>1.18125E-3</v>
      </c>
      <c r="E119" s="80" t="s">
        <v>980</v>
      </c>
      <c r="F119" s="20" t="str">
        <f t="shared" si="1"/>
        <v>1 спортивный разряд</v>
      </c>
    </row>
    <row r="120" spans="1:6" ht="12.75" customHeight="1" x14ac:dyDescent="0.3">
      <c r="A120" s="76">
        <v>110</v>
      </c>
      <c r="B120" s="94" t="s">
        <v>624</v>
      </c>
      <c r="C120" s="72" t="s">
        <v>170</v>
      </c>
      <c r="D120" s="77">
        <v>1.1819444444444444E-3</v>
      </c>
      <c r="E120" s="80" t="s">
        <v>1017</v>
      </c>
      <c r="F120" s="20" t="str">
        <f t="shared" si="1"/>
        <v>1 спортивный разряд</v>
      </c>
    </row>
    <row r="121" spans="1:6" ht="12.75" customHeight="1" x14ac:dyDescent="0.3">
      <c r="A121" s="76">
        <v>111</v>
      </c>
      <c r="B121" s="94" t="s">
        <v>292</v>
      </c>
      <c r="C121" s="72" t="s">
        <v>170</v>
      </c>
      <c r="D121" s="77">
        <v>1.1820601851851851E-3</v>
      </c>
      <c r="E121" s="80" t="s">
        <v>1017</v>
      </c>
      <c r="F121" s="20" t="str">
        <f t="shared" si="1"/>
        <v>1 спортивный разряд</v>
      </c>
    </row>
    <row r="122" spans="1:6" ht="12.75" customHeight="1" x14ac:dyDescent="0.3">
      <c r="A122" s="76">
        <v>112</v>
      </c>
      <c r="B122" s="94" t="s">
        <v>622</v>
      </c>
      <c r="C122" s="72" t="s">
        <v>170</v>
      </c>
      <c r="D122" s="77">
        <v>1.1822916666666668E-3</v>
      </c>
      <c r="E122" s="80" t="s">
        <v>597</v>
      </c>
      <c r="F122" s="20" t="str">
        <f t="shared" si="1"/>
        <v>1 спортивный разряд</v>
      </c>
    </row>
    <row r="123" spans="1:6" ht="12.75" customHeight="1" x14ac:dyDescent="0.3">
      <c r="A123" s="76">
        <v>113</v>
      </c>
      <c r="B123" s="94" t="s">
        <v>448</v>
      </c>
      <c r="C123" s="72" t="s">
        <v>176</v>
      </c>
      <c r="D123" s="77">
        <v>1.1826157407407408E-3</v>
      </c>
      <c r="E123" s="80" t="s">
        <v>596</v>
      </c>
      <c r="F123" s="20" t="str">
        <f t="shared" si="1"/>
        <v>1 спортивный разряд</v>
      </c>
    </row>
    <row r="124" spans="1:6" ht="12.75" customHeight="1" x14ac:dyDescent="0.3">
      <c r="A124" s="76">
        <v>114</v>
      </c>
      <c r="B124" s="94" t="s">
        <v>253</v>
      </c>
      <c r="C124" s="72" t="s">
        <v>13</v>
      </c>
      <c r="D124" s="77">
        <v>1.1832175925925927E-3</v>
      </c>
      <c r="E124" s="80" t="s">
        <v>983</v>
      </c>
      <c r="F124" s="20" t="str">
        <f t="shared" si="1"/>
        <v>1 спортивный разряд</v>
      </c>
    </row>
    <row r="125" spans="1:6" ht="12.75" customHeight="1" x14ac:dyDescent="0.3">
      <c r="A125" s="76">
        <v>115</v>
      </c>
      <c r="B125" s="94" t="s">
        <v>288</v>
      </c>
      <c r="C125" s="72" t="s">
        <v>15</v>
      </c>
      <c r="D125" s="77">
        <v>1.1842592592592592E-3</v>
      </c>
      <c r="E125" s="80" t="s">
        <v>1017</v>
      </c>
      <c r="F125" s="20" t="str">
        <f t="shared" si="1"/>
        <v>1 спортивный разряд</v>
      </c>
    </row>
    <row r="126" spans="1:6" ht="12.75" customHeight="1" x14ac:dyDescent="0.3">
      <c r="A126" s="76">
        <v>116</v>
      </c>
      <c r="B126" s="94" t="s">
        <v>623</v>
      </c>
      <c r="C126" s="72" t="s">
        <v>170</v>
      </c>
      <c r="D126" s="77">
        <v>1.1844907407407407E-3</v>
      </c>
      <c r="E126" s="80" t="s">
        <v>597</v>
      </c>
      <c r="F126" s="20" t="str">
        <f t="shared" si="1"/>
        <v>1 спортивный разряд</v>
      </c>
    </row>
    <row r="127" spans="1:6" ht="12.75" customHeight="1" x14ac:dyDescent="0.3">
      <c r="A127" s="76">
        <v>117</v>
      </c>
      <c r="B127" s="94" t="s">
        <v>627</v>
      </c>
      <c r="C127" s="72" t="s">
        <v>519</v>
      </c>
      <c r="D127" s="77">
        <v>1.185763888888889E-3</v>
      </c>
      <c r="E127" s="80" t="s">
        <v>597</v>
      </c>
      <c r="F127" s="20" t="str">
        <f t="shared" si="1"/>
        <v>1 спортивный разряд</v>
      </c>
    </row>
    <row r="128" spans="1:6" ht="12.75" customHeight="1" x14ac:dyDescent="0.3">
      <c r="A128" s="76">
        <v>118</v>
      </c>
      <c r="B128" s="94" t="s">
        <v>817</v>
      </c>
      <c r="C128" s="72" t="s">
        <v>37</v>
      </c>
      <c r="D128" s="77">
        <v>1.1865740740740741E-3</v>
      </c>
      <c r="E128" s="80" t="s">
        <v>827</v>
      </c>
      <c r="F128" s="20" t="str">
        <f t="shared" si="1"/>
        <v>1 спортивный разряд</v>
      </c>
    </row>
    <row r="129" spans="1:6" ht="12.75" customHeight="1" x14ac:dyDescent="0.3">
      <c r="A129" s="76">
        <v>119</v>
      </c>
      <c r="B129" s="94" t="s">
        <v>99</v>
      </c>
      <c r="C129" s="72" t="s">
        <v>177</v>
      </c>
      <c r="D129" s="77">
        <v>1.1868055555555555E-3</v>
      </c>
      <c r="E129" s="80" t="s">
        <v>1021</v>
      </c>
      <c r="F129" s="20" t="str">
        <f t="shared" si="1"/>
        <v>1 спортивный разряд</v>
      </c>
    </row>
    <row r="130" spans="1:6" ht="12.75" customHeight="1" x14ac:dyDescent="0.3">
      <c r="A130" s="76">
        <v>120</v>
      </c>
      <c r="B130" s="94" t="s">
        <v>439</v>
      </c>
      <c r="C130" s="72" t="s">
        <v>176</v>
      </c>
      <c r="D130" s="77">
        <v>1.1869097222222222E-3</v>
      </c>
      <c r="E130" s="80" t="s">
        <v>596</v>
      </c>
      <c r="F130" s="20" t="str">
        <f t="shared" si="1"/>
        <v>1 спортивный разряд</v>
      </c>
    </row>
    <row r="131" spans="1:6" ht="12.75" customHeight="1" x14ac:dyDescent="0.3">
      <c r="A131" s="76">
        <v>121</v>
      </c>
      <c r="B131" s="94" t="s">
        <v>267</v>
      </c>
      <c r="C131" s="72" t="s">
        <v>519</v>
      </c>
      <c r="D131" s="77">
        <v>1.1890046296296297E-3</v>
      </c>
      <c r="E131" s="80" t="s">
        <v>983</v>
      </c>
      <c r="F131" s="20" t="str">
        <f t="shared" si="1"/>
        <v>1 спортивный разряд</v>
      </c>
    </row>
    <row r="132" spans="1:6" ht="12.75" customHeight="1" x14ac:dyDescent="0.3">
      <c r="A132" s="76">
        <v>122</v>
      </c>
      <c r="B132" s="94" t="s">
        <v>272</v>
      </c>
      <c r="C132" s="72" t="s">
        <v>519</v>
      </c>
      <c r="D132" s="77">
        <v>1.1895833333333333E-3</v>
      </c>
      <c r="E132" s="80" t="s">
        <v>983</v>
      </c>
      <c r="F132" s="20" t="str">
        <f t="shared" si="1"/>
        <v>1 спортивный разряд</v>
      </c>
    </row>
    <row r="133" spans="1:6" ht="12.75" customHeight="1" x14ac:dyDescent="0.3">
      <c r="A133" s="76">
        <v>123</v>
      </c>
      <c r="B133" s="94" t="s">
        <v>682</v>
      </c>
      <c r="C133" s="72" t="s">
        <v>643</v>
      </c>
      <c r="D133" s="77">
        <v>1.1900462962962963E-3</v>
      </c>
      <c r="E133" s="80" t="s">
        <v>752</v>
      </c>
      <c r="F133" s="20" t="str">
        <f t="shared" si="1"/>
        <v>1 спортивный разряд</v>
      </c>
    </row>
    <row r="134" spans="1:6" ht="12.75" customHeight="1" x14ac:dyDescent="0.3">
      <c r="A134" s="76">
        <v>124</v>
      </c>
      <c r="B134" s="94" t="s">
        <v>933</v>
      </c>
      <c r="C134" s="72" t="s">
        <v>178</v>
      </c>
      <c r="D134" s="77">
        <v>1.1906250000000001E-3</v>
      </c>
      <c r="E134" s="80" t="s">
        <v>980</v>
      </c>
      <c r="F134" s="20" t="str">
        <f t="shared" si="1"/>
        <v>1 спортивный разряд</v>
      </c>
    </row>
    <row r="135" spans="1:6" ht="12.75" customHeight="1" x14ac:dyDescent="0.3">
      <c r="A135" s="76">
        <v>125</v>
      </c>
      <c r="B135" s="94" t="s">
        <v>518</v>
      </c>
      <c r="C135" s="72" t="s">
        <v>519</v>
      </c>
      <c r="D135" s="77">
        <v>1.1908564814814815E-3</v>
      </c>
      <c r="E135" s="80" t="s">
        <v>597</v>
      </c>
      <c r="F135" s="20" t="str">
        <f t="shared" si="1"/>
        <v>1 спортивный разряд</v>
      </c>
    </row>
    <row r="136" spans="1:6" ht="12.75" customHeight="1" x14ac:dyDescent="0.3">
      <c r="A136" s="76">
        <v>126</v>
      </c>
      <c r="B136" s="94" t="s">
        <v>212</v>
      </c>
      <c r="C136" s="72" t="s">
        <v>178</v>
      </c>
      <c r="D136" s="77">
        <v>1.191087962962963E-3</v>
      </c>
      <c r="E136" s="80" t="s">
        <v>991</v>
      </c>
      <c r="F136" s="20" t="str">
        <f t="shared" si="1"/>
        <v>1 спортивный разряд</v>
      </c>
    </row>
    <row r="137" spans="1:6" ht="12.75" customHeight="1" x14ac:dyDescent="0.3">
      <c r="A137" s="76">
        <v>127</v>
      </c>
      <c r="B137" s="94" t="s">
        <v>931</v>
      </c>
      <c r="C137" s="72" t="s">
        <v>177</v>
      </c>
      <c r="D137" s="77">
        <v>1.1921296296296296E-3</v>
      </c>
      <c r="E137" s="80" t="s">
        <v>980</v>
      </c>
      <c r="F137" s="20" t="str">
        <f t="shared" si="1"/>
        <v>1 спортивный разряд</v>
      </c>
    </row>
    <row r="138" spans="1:6" ht="12.75" customHeight="1" x14ac:dyDescent="0.3">
      <c r="A138" s="76">
        <v>128</v>
      </c>
      <c r="B138" s="94" t="s">
        <v>522</v>
      </c>
      <c r="C138" s="72" t="s">
        <v>170</v>
      </c>
      <c r="D138" s="77">
        <v>1.1922453703703704E-3</v>
      </c>
      <c r="E138" s="80" t="s">
        <v>597</v>
      </c>
      <c r="F138" s="20" t="str">
        <f t="shared" si="1"/>
        <v>1 спортивный разряд</v>
      </c>
    </row>
    <row r="139" spans="1:6" ht="12.75" customHeight="1" x14ac:dyDescent="0.3">
      <c r="A139" s="76">
        <v>129</v>
      </c>
      <c r="B139" s="94" t="s">
        <v>366</v>
      </c>
      <c r="C139" s="72" t="s">
        <v>13</v>
      </c>
      <c r="D139" s="77">
        <v>1.1923726851851852E-3</v>
      </c>
      <c r="E139" s="80" t="s">
        <v>596</v>
      </c>
      <c r="F139" s="20" t="str">
        <f t="shared" ref="F139:F202" si="2">IF(D139&lt;=92.5/86400,"МСМК",IF(D139&lt;=96/86400,"МС",IF(D139&lt;=102/86400,"кандидат в мастера спорта",IF(D139&lt;=110/86400,"1 спортивный разряд",IF(D139&lt;=115/86400,"2 спортивный разряд",IF(D139&lt;=125/86400,"3 спортивный разряд",IF(D139&lt;=134/86400,"1 юношеский разряд",IF(D139&lt;=142/86400,"2 юношеский разряд",IF(D139&lt;=150/86400,"3 юношеский разряд","")))))))))</f>
        <v>1 спортивный разряд</v>
      </c>
    </row>
    <row r="140" spans="1:6" ht="12.75" customHeight="1" x14ac:dyDescent="0.3">
      <c r="A140" s="76">
        <v>130</v>
      </c>
      <c r="B140" s="94" t="s">
        <v>818</v>
      </c>
      <c r="C140" s="72" t="s">
        <v>37</v>
      </c>
      <c r="D140" s="77">
        <v>1.1929398148148146E-3</v>
      </c>
      <c r="E140" s="80" t="s">
        <v>827</v>
      </c>
      <c r="F140" s="20" t="str">
        <f t="shared" si="2"/>
        <v>1 спортивный разряд</v>
      </c>
    </row>
    <row r="141" spans="1:6" ht="12.75" customHeight="1" x14ac:dyDescent="0.3">
      <c r="A141" s="76">
        <v>131</v>
      </c>
      <c r="B141" s="94" t="s">
        <v>301</v>
      </c>
      <c r="C141" s="72" t="s">
        <v>179</v>
      </c>
      <c r="D141" s="77">
        <v>1.1944444444444444E-3</v>
      </c>
      <c r="E141" s="80" t="s">
        <v>1017</v>
      </c>
      <c r="F141" s="20" t="str">
        <f t="shared" si="2"/>
        <v>1 спортивный разряд</v>
      </c>
    </row>
    <row r="142" spans="1:6" ht="12.75" customHeight="1" x14ac:dyDescent="0.3">
      <c r="A142" s="76">
        <v>132</v>
      </c>
      <c r="B142" s="94" t="s">
        <v>451</v>
      </c>
      <c r="C142" s="72" t="s">
        <v>169</v>
      </c>
      <c r="D142" s="77">
        <v>1.1951620370370371E-3</v>
      </c>
      <c r="E142" s="80" t="s">
        <v>596</v>
      </c>
      <c r="F142" s="20" t="str">
        <f t="shared" si="2"/>
        <v>1 спортивный разряд</v>
      </c>
    </row>
    <row r="143" spans="1:6" ht="12.75" customHeight="1" x14ac:dyDescent="0.3">
      <c r="A143" s="76">
        <v>133</v>
      </c>
      <c r="B143" s="94" t="s">
        <v>928</v>
      </c>
      <c r="C143" s="72" t="s">
        <v>177</v>
      </c>
      <c r="D143" s="77">
        <v>1.1952546296296297E-3</v>
      </c>
      <c r="E143" s="80" t="s">
        <v>980</v>
      </c>
      <c r="F143" s="20" t="str">
        <f t="shared" si="2"/>
        <v>1 спортивный разряд</v>
      </c>
    </row>
    <row r="144" spans="1:6" ht="12.75" customHeight="1" x14ac:dyDescent="0.3">
      <c r="A144" s="76">
        <v>134</v>
      </c>
      <c r="B144" s="94" t="s">
        <v>521</v>
      </c>
      <c r="C144" s="72" t="s">
        <v>170</v>
      </c>
      <c r="D144" s="77">
        <v>1.1959490740740741E-3</v>
      </c>
      <c r="E144" s="80" t="s">
        <v>597</v>
      </c>
      <c r="F144" s="20" t="str">
        <f t="shared" si="2"/>
        <v>1 спортивный разряд</v>
      </c>
    </row>
    <row r="145" spans="1:6" ht="12.75" customHeight="1" x14ac:dyDescent="0.3">
      <c r="A145" s="76">
        <v>135</v>
      </c>
      <c r="B145" s="94" t="s">
        <v>816</v>
      </c>
      <c r="C145" s="72" t="s">
        <v>37</v>
      </c>
      <c r="D145" s="77">
        <v>1.1965277777777777E-3</v>
      </c>
      <c r="E145" s="80" t="s">
        <v>827</v>
      </c>
      <c r="F145" s="20" t="str">
        <f t="shared" si="2"/>
        <v>1 спортивный разряд</v>
      </c>
    </row>
    <row r="146" spans="1:6" ht="12.75" customHeight="1" x14ac:dyDescent="0.3">
      <c r="A146" s="76">
        <v>136</v>
      </c>
      <c r="B146" s="94" t="s">
        <v>684</v>
      </c>
      <c r="C146" s="72" t="s">
        <v>643</v>
      </c>
      <c r="D146" s="77">
        <v>1.1981481481481481E-3</v>
      </c>
      <c r="E146" s="80" t="s">
        <v>752</v>
      </c>
      <c r="F146" s="20" t="str">
        <f t="shared" si="2"/>
        <v>1 спортивный разряд</v>
      </c>
    </row>
    <row r="147" spans="1:6" ht="12.75" customHeight="1" x14ac:dyDescent="0.3">
      <c r="A147" s="76">
        <v>137</v>
      </c>
      <c r="B147" s="94" t="s">
        <v>520</v>
      </c>
      <c r="C147" s="72" t="s">
        <v>170</v>
      </c>
      <c r="D147" s="77">
        <v>1.1982638888888889E-3</v>
      </c>
      <c r="E147" s="80" t="s">
        <v>597</v>
      </c>
      <c r="F147" s="20" t="str">
        <f t="shared" si="2"/>
        <v>1 спортивный разряд</v>
      </c>
    </row>
    <row r="148" spans="1:6" ht="12.75" customHeight="1" x14ac:dyDescent="0.3">
      <c r="A148" s="76">
        <v>138</v>
      </c>
      <c r="B148" s="94" t="s">
        <v>264</v>
      </c>
      <c r="C148" s="72" t="s">
        <v>13</v>
      </c>
      <c r="D148" s="77">
        <v>1.1986111111111112E-3</v>
      </c>
      <c r="E148" s="80" t="s">
        <v>1017</v>
      </c>
      <c r="F148" s="20" t="str">
        <f t="shared" si="2"/>
        <v>1 спортивный разряд</v>
      </c>
    </row>
    <row r="149" spans="1:6" ht="12.75" customHeight="1" x14ac:dyDescent="0.3">
      <c r="A149" s="76">
        <v>139</v>
      </c>
      <c r="B149" s="94" t="s">
        <v>442</v>
      </c>
      <c r="C149" s="72" t="s">
        <v>176</v>
      </c>
      <c r="D149" s="77">
        <v>1.1987037037037038E-3</v>
      </c>
      <c r="E149" s="80" t="s">
        <v>596</v>
      </c>
      <c r="F149" s="20" t="str">
        <f t="shared" si="2"/>
        <v>1 спортивный разряд</v>
      </c>
    </row>
    <row r="150" spans="1:6" ht="12.75" customHeight="1" x14ac:dyDescent="0.3">
      <c r="A150" s="76">
        <v>140</v>
      </c>
      <c r="B150" s="94" t="s">
        <v>525</v>
      </c>
      <c r="C150" s="72" t="s">
        <v>519</v>
      </c>
      <c r="D150" s="77">
        <v>1.2023148148148147E-3</v>
      </c>
      <c r="E150" s="80" t="s">
        <v>597</v>
      </c>
      <c r="F150" s="20" t="str">
        <f t="shared" si="2"/>
        <v>1 спортивный разряд</v>
      </c>
    </row>
    <row r="151" spans="1:6" ht="12.75" customHeight="1" x14ac:dyDescent="0.3">
      <c r="A151" s="76">
        <v>141</v>
      </c>
      <c r="B151" s="94" t="s">
        <v>213</v>
      </c>
      <c r="C151" s="72" t="s">
        <v>345</v>
      </c>
      <c r="D151" s="77">
        <v>1.202662037037037E-3</v>
      </c>
      <c r="E151" s="80" t="s">
        <v>222</v>
      </c>
      <c r="F151" s="20" t="str">
        <f t="shared" si="2"/>
        <v>1 спортивный разряд</v>
      </c>
    </row>
    <row r="152" spans="1:6" ht="12.75" customHeight="1" x14ac:dyDescent="0.3">
      <c r="A152" s="76">
        <v>142</v>
      </c>
      <c r="B152" s="94" t="s">
        <v>930</v>
      </c>
      <c r="C152" s="72" t="s">
        <v>189</v>
      </c>
      <c r="D152" s="77">
        <v>1.2053240740740742E-3</v>
      </c>
      <c r="E152" s="80" t="s">
        <v>980</v>
      </c>
      <c r="F152" s="20" t="str">
        <f t="shared" si="2"/>
        <v>1 спортивный разряд</v>
      </c>
    </row>
    <row r="153" spans="1:6" ht="12.75" customHeight="1" x14ac:dyDescent="0.3">
      <c r="A153" s="76">
        <v>143</v>
      </c>
      <c r="B153" s="94" t="s">
        <v>215</v>
      </c>
      <c r="C153" s="72" t="s">
        <v>178</v>
      </c>
      <c r="D153" s="77">
        <v>1.2056712962962963E-3</v>
      </c>
      <c r="E153" s="80" t="s">
        <v>222</v>
      </c>
      <c r="F153" s="20" t="str">
        <f t="shared" si="2"/>
        <v>1 спортивный разряд</v>
      </c>
    </row>
    <row r="154" spans="1:6" ht="12.75" customHeight="1" x14ac:dyDescent="0.3">
      <c r="A154" s="76">
        <v>144</v>
      </c>
      <c r="B154" s="94" t="s">
        <v>693</v>
      </c>
      <c r="C154" s="72" t="s">
        <v>15</v>
      </c>
      <c r="D154" s="77">
        <v>1.2061342592592592E-3</v>
      </c>
      <c r="E154" s="80" t="s">
        <v>752</v>
      </c>
      <c r="F154" s="20" t="str">
        <f t="shared" si="2"/>
        <v>1 спортивный разряд</v>
      </c>
    </row>
    <row r="155" spans="1:6" ht="12.75" customHeight="1" x14ac:dyDescent="0.3">
      <c r="A155" s="76">
        <v>145</v>
      </c>
      <c r="B155" s="94" t="s">
        <v>676</v>
      </c>
      <c r="C155" s="72" t="s">
        <v>15</v>
      </c>
      <c r="D155" s="77">
        <v>1.2090277777777776E-3</v>
      </c>
      <c r="E155" s="80" t="s">
        <v>752</v>
      </c>
      <c r="F155" s="20" t="str">
        <f t="shared" si="2"/>
        <v>1 спортивный разряд</v>
      </c>
    </row>
    <row r="156" spans="1:6" ht="12.75" customHeight="1" x14ac:dyDescent="0.3">
      <c r="A156" s="76">
        <v>146</v>
      </c>
      <c r="B156" s="94" t="s">
        <v>211</v>
      </c>
      <c r="C156" s="72" t="s">
        <v>37</v>
      </c>
      <c r="D156" s="77">
        <v>1.210648148148148E-3</v>
      </c>
      <c r="E156" s="80" t="s">
        <v>991</v>
      </c>
      <c r="F156" s="20" t="str">
        <f t="shared" si="2"/>
        <v>1 спортивный разряд</v>
      </c>
    </row>
    <row r="157" spans="1:6" ht="12.75" customHeight="1" x14ac:dyDescent="0.3">
      <c r="A157" s="76">
        <v>147</v>
      </c>
      <c r="B157" s="94" t="s">
        <v>945</v>
      </c>
      <c r="C157" s="72" t="s">
        <v>189</v>
      </c>
      <c r="D157" s="77">
        <v>1.2108796296296297E-3</v>
      </c>
      <c r="E157" s="80" t="s">
        <v>980</v>
      </c>
      <c r="F157" s="20" t="str">
        <f t="shared" si="2"/>
        <v>1 спортивный разряд</v>
      </c>
    </row>
    <row r="158" spans="1:6" ht="12.75" customHeight="1" x14ac:dyDescent="0.3">
      <c r="A158" s="76">
        <v>148</v>
      </c>
      <c r="B158" s="94" t="s">
        <v>939</v>
      </c>
      <c r="C158" s="72" t="s">
        <v>178</v>
      </c>
      <c r="D158" s="77">
        <v>1.2116898148148147E-3</v>
      </c>
      <c r="E158" s="80" t="s">
        <v>980</v>
      </c>
      <c r="F158" s="20" t="str">
        <f t="shared" si="2"/>
        <v>1 спортивный разряд</v>
      </c>
    </row>
    <row r="159" spans="1:6" ht="12.75" customHeight="1" x14ac:dyDescent="0.3">
      <c r="A159" s="76">
        <v>149</v>
      </c>
      <c r="B159" s="94" t="s">
        <v>526</v>
      </c>
      <c r="C159" s="72" t="s">
        <v>170</v>
      </c>
      <c r="D159" s="77">
        <v>1.2116898148148147E-3</v>
      </c>
      <c r="E159" s="80" t="s">
        <v>597</v>
      </c>
      <c r="F159" s="20" t="str">
        <f t="shared" si="2"/>
        <v>1 спортивный разряд</v>
      </c>
    </row>
    <row r="160" spans="1:6" ht="12.75" customHeight="1" x14ac:dyDescent="0.3">
      <c r="A160" s="76">
        <v>150</v>
      </c>
      <c r="B160" s="94" t="s">
        <v>219</v>
      </c>
      <c r="C160" s="72" t="s">
        <v>345</v>
      </c>
      <c r="D160" s="77">
        <v>1.2123842592592592E-3</v>
      </c>
      <c r="E160" s="80" t="s">
        <v>991</v>
      </c>
      <c r="F160" s="20" t="str">
        <f t="shared" si="2"/>
        <v>1 спортивный разряд</v>
      </c>
    </row>
    <row r="161" spans="1:6" ht="12.75" customHeight="1" x14ac:dyDescent="0.3">
      <c r="A161" s="76">
        <v>151</v>
      </c>
      <c r="B161" s="94" t="s">
        <v>452</v>
      </c>
      <c r="C161" s="72" t="s">
        <v>13</v>
      </c>
      <c r="D161" s="77">
        <v>1.2124421296296295E-3</v>
      </c>
      <c r="E161" s="80" t="s">
        <v>596</v>
      </c>
      <c r="F161" s="20" t="str">
        <f t="shared" si="2"/>
        <v>1 спортивный разряд</v>
      </c>
    </row>
    <row r="162" spans="1:6" ht="12.75" customHeight="1" x14ac:dyDescent="0.3">
      <c r="A162" s="76">
        <v>152</v>
      </c>
      <c r="B162" s="94" t="s">
        <v>934</v>
      </c>
      <c r="C162" s="72" t="s">
        <v>189</v>
      </c>
      <c r="D162" s="77">
        <v>1.2130787037037036E-3</v>
      </c>
      <c r="E162" s="80" t="s">
        <v>980</v>
      </c>
      <c r="F162" s="20" t="str">
        <f t="shared" si="2"/>
        <v>1 спортивный разряд</v>
      </c>
    </row>
    <row r="163" spans="1:6" ht="12.75" customHeight="1" x14ac:dyDescent="0.3">
      <c r="A163" s="76">
        <v>153</v>
      </c>
      <c r="B163" s="94" t="s">
        <v>829</v>
      </c>
      <c r="C163" s="72" t="s">
        <v>177</v>
      </c>
      <c r="D163" s="77">
        <v>1.2138888888888889E-3</v>
      </c>
      <c r="E163" s="80" t="s">
        <v>980</v>
      </c>
      <c r="F163" s="20" t="str">
        <f t="shared" si="2"/>
        <v>1 спортивный разряд</v>
      </c>
    </row>
    <row r="164" spans="1:6" ht="12.75" customHeight="1" x14ac:dyDescent="0.3">
      <c r="A164" s="76">
        <v>154</v>
      </c>
      <c r="B164" s="94" t="s">
        <v>830</v>
      </c>
      <c r="C164" s="72" t="s">
        <v>177</v>
      </c>
      <c r="D164" s="77">
        <v>1.214236111111111E-3</v>
      </c>
      <c r="E164" s="80" t="s">
        <v>980</v>
      </c>
      <c r="F164" s="20" t="str">
        <f t="shared" si="2"/>
        <v>1 спортивный разряд</v>
      </c>
    </row>
    <row r="165" spans="1:6" ht="12.75" customHeight="1" x14ac:dyDescent="0.3">
      <c r="A165" s="76">
        <v>155</v>
      </c>
      <c r="B165" s="94" t="s">
        <v>531</v>
      </c>
      <c r="C165" s="72" t="s">
        <v>519</v>
      </c>
      <c r="D165" s="77">
        <v>1.2144675925925927E-3</v>
      </c>
      <c r="E165" s="80" t="s">
        <v>597</v>
      </c>
      <c r="F165" s="20" t="str">
        <f t="shared" si="2"/>
        <v>1 спортивный разряд</v>
      </c>
    </row>
    <row r="166" spans="1:6" ht="12.75" customHeight="1" x14ac:dyDescent="0.3">
      <c r="A166" s="76">
        <v>156</v>
      </c>
      <c r="B166" s="94" t="s">
        <v>103</v>
      </c>
      <c r="C166" s="72" t="s">
        <v>15</v>
      </c>
      <c r="D166" s="77">
        <v>1.2146990740740742E-3</v>
      </c>
      <c r="E166" s="80" t="s">
        <v>353</v>
      </c>
      <c r="F166" s="20" t="str">
        <f t="shared" si="2"/>
        <v>1 спортивный разряд</v>
      </c>
    </row>
    <row r="167" spans="1:6" ht="12.75" customHeight="1" x14ac:dyDescent="0.3">
      <c r="A167" s="76">
        <v>157</v>
      </c>
      <c r="B167" s="94" t="s">
        <v>633</v>
      </c>
      <c r="C167" s="72" t="s">
        <v>519</v>
      </c>
      <c r="D167" s="77">
        <v>1.2160879629629629E-3</v>
      </c>
      <c r="E167" s="80" t="s">
        <v>597</v>
      </c>
      <c r="F167" s="20" t="str">
        <f t="shared" si="2"/>
        <v>1 спортивный разряд</v>
      </c>
    </row>
    <row r="168" spans="1:6" ht="12.75" customHeight="1" x14ac:dyDescent="0.3">
      <c r="A168" s="76">
        <v>158</v>
      </c>
      <c r="B168" s="94" t="s">
        <v>831</v>
      </c>
      <c r="C168" s="72" t="s">
        <v>177</v>
      </c>
      <c r="D168" s="77">
        <v>1.2173611111111111E-3</v>
      </c>
      <c r="E168" s="80" t="s">
        <v>980</v>
      </c>
      <c r="F168" s="20" t="str">
        <f t="shared" si="2"/>
        <v>1 спортивный разряд</v>
      </c>
    </row>
    <row r="169" spans="1:6" ht="12.75" customHeight="1" x14ac:dyDescent="0.3">
      <c r="A169" s="76">
        <v>159</v>
      </c>
      <c r="B169" s="94" t="s">
        <v>832</v>
      </c>
      <c r="C169" s="72" t="s">
        <v>178</v>
      </c>
      <c r="D169" s="77">
        <v>1.2178240740740741E-3</v>
      </c>
      <c r="E169" s="80" t="s">
        <v>980</v>
      </c>
      <c r="F169" s="20" t="str">
        <f t="shared" si="2"/>
        <v>1 спортивный разряд</v>
      </c>
    </row>
    <row r="170" spans="1:6" ht="12.75" customHeight="1" x14ac:dyDescent="0.3">
      <c r="A170" s="76">
        <v>160</v>
      </c>
      <c r="B170" s="94" t="s">
        <v>362</v>
      </c>
      <c r="C170" s="72" t="s">
        <v>13</v>
      </c>
      <c r="D170" s="77">
        <v>1.2180555555555556E-3</v>
      </c>
      <c r="E170" s="80" t="s">
        <v>596</v>
      </c>
      <c r="F170" s="20" t="str">
        <f t="shared" si="2"/>
        <v>1 спортивный разряд</v>
      </c>
    </row>
    <row r="171" spans="1:6" ht="12.75" customHeight="1" x14ac:dyDescent="0.3">
      <c r="A171" s="76">
        <v>161</v>
      </c>
      <c r="B171" s="94" t="s">
        <v>628</v>
      </c>
      <c r="C171" s="72" t="s">
        <v>519</v>
      </c>
      <c r="D171" s="77">
        <v>1.2181712962962962E-3</v>
      </c>
      <c r="E171" s="80" t="s">
        <v>597</v>
      </c>
      <c r="F171" s="20" t="str">
        <f t="shared" si="2"/>
        <v>1 спортивный разряд</v>
      </c>
    </row>
    <row r="172" spans="1:6" ht="12.75" customHeight="1" x14ac:dyDescent="0.3">
      <c r="A172" s="76">
        <v>162</v>
      </c>
      <c r="B172" s="94" t="s">
        <v>455</v>
      </c>
      <c r="C172" s="72" t="s">
        <v>169</v>
      </c>
      <c r="D172" s="77">
        <v>1.2192708333333333E-3</v>
      </c>
      <c r="E172" s="80" t="s">
        <v>596</v>
      </c>
      <c r="F172" s="20" t="str">
        <f t="shared" si="2"/>
        <v>1 спортивный разряд</v>
      </c>
    </row>
    <row r="173" spans="1:6" ht="12.75" customHeight="1" x14ac:dyDescent="0.3">
      <c r="A173" s="76">
        <v>163</v>
      </c>
      <c r="B173" s="94" t="s">
        <v>685</v>
      </c>
      <c r="C173" s="72" t="s">
        <v>15</v>
      </c>
      <c r="D173" s="77">
        <v>1.2193287037037036E-3</v>
      </c>
      <c r="E173" s="80" t="s">
        <v>752</v>
      </c>
      <c r="F173" s="20" t="str">
        <f t="shared" si="2"/>
        <v>1 спортивный разряд</v>
      </c>
    </row>
    <row r="174" spans="1:6" ht="12.75" customHeight="1" x14ac:dyDescent="0.3">
      <c r="A174" s="76">
        <v>164</v>
      </c>
      <c r="B174" s="94" t="s">
        <v>626</v>
      </c>
      <c r="C174" s="72" t="s">
        <v>170</v>
      </c>
      <c r="D174" s="77">
        <v>1.2195601851851853E-3</v>
      </c>
      <c r="E174" s="80" t="s">
        <v>597</v>
      </c>
      <c r="F174" s="20" t="str">
        <f t="shared" si="2"/>
        <v>1 спортивный разряд</v>
      </c>
    </row>
    <row r="175" spans="1:6" ht="12.75" customHeight="1" x14ac:dyDescent="0.3">
      <c r="A175" s="76">
        <v>165</v>
      </c>
      <c r="B175" s="94" t="s">
        <v>833</v>
      </c>
      <c r="C175" s="72" t="s">
        <v>178</v>
      </c>
      <c r="D175" s="77">
        <v>1.2203703703703704E-3</v>
      </c>
      <c r="E175" s="80" t="s">
        <v>980</v>
      </c>
      <c r="F175" s="20" t="str">
        <f t="shared" si="2"/>
        <v>1 спортивный разряд</v>
      </c>
    </row>
    <row r="176" spans="1:6" ht="12.75" customHeight="1" x14ac:dyDescent="0.3">
      <c r="A176" s="76">
        <v>166</v>
      </c>
      <c r="B176" s="94" t="s">
        <v>822</v>
      </c>
      <c r="C176" s="72" t="s">
        <v>37</v>
      </c>
      <c r="D176" s="77">
        <v>1.2214120370370371E-3</v>
      </c>
      <c r="E176" s="80" t="s">
        <v>827</v>
      </c>
      <c r="F176" s="20" t="str">
        <f t="shared" si="2"/>
        <v>1 спортивный разряд</v>
      </c>
    </row>
    <row r="177" spans="1:6" ht="12.75" customHeight="1" x14ac:dyDescent="0.3">
      <c r="A177" s="76">
        <v>167</v>
      </c>
      <c r="B177" s="94" t="s">
        <v>689</v>
      </c>
      <c r="C177" s="72" t="s">
        <v>175</v>
      </c>
      <c r="D177" s="77">
        <v>1.2216435185185184E-3</v>
      </c>
      <c r="E177" s="80" t="s">
        <v>752</v>
      </c>
      <c r="F177" s="20" t="str">
        <f t="shared" si="2"/>
        <v>1 спортивный разряд</v>
      </c>
    </row>
    <row r="178" spans="1:6" ht="12.75" customHeight="1" x14ac:dyDescent="0.3">
      <c r="A178" s="76">
        <v>168</v>
      </c>
      <c r="B178" s="94" t="s">
        <v>691</v>
      </c>
      <c r="C178" s="72" t="s">
        <v>15</v>
      </c>
      <c r="D178" s="77">
        <v>1.2219907407407407E-3</v>
      </c>
      <c r="E178" s="80" t="s">
        <v>752</v>
      </c>
      <c r="F178" s="20" t="str">
        <f t="shared" si="2"/>
        <v>1 спортивный разряд</v>
      </c>
    </row>
    <row r="179" spans="1:6" ht="12.75" customHeight="1" x14ac:dyDescent="0.3">
      <c r="A179" s="76">
        <v>169</v>
      </c>
      <c r="B179" s="94" t="s">
        <v>364</v>
      </c>
      <c r="C179" s="72" t="s">
        <v>260</v>
      </c>
      <c r="D179" s="77">
        <v>1.2221296296296297E-3</v>
      </c>
      <c r="E179" s="80" t="s">
        <v>596</v>
      </c>
      <c r="F179" s="20" t="str">
        <f t="shared" si="2"/>
        <v>1 спортивный разряд</v>
      </c>
    </row>
    <row r="180" spans="1:6" ht="12.75" customHeight="1" x14ac:dyDescent="0.3">
      <c r="A180" s="76">
        <v>170</v>
      </c>
      <c r="B180" s="94" t="s">
        <v>631</v>
      </c>
      <c r="C180" s="72" t="s">
        <v>303</v>
      </c>
      <c r="D180" s="77">
        <v>1.222800925925926E-3</v>
      </c>
      <c r="E180" s="80" t="s">
        <v>597</v>
      </c>
      <c r="F180" s="20" t="str">
        <f t="shared" si="2"/>
        <v>1 спортивный разряд</v>
      </c>
    </row>
    <row r="181" spans="1:6" ht="12.75" customHeight="1" x14ac:dyDescent="0.3">
      <c r="A181" s="76">
        <v>171</v>
      </c>
      <c r="B181" s="94" t="s">
        <v>277</v>
      </c>
      <c r="C181" s="72" t="s">
        <v>169</v>
      </c>
      <c r="D181" s="77">
        <v>1.2236111111111111E-3</v>
      </c>
      <c r="E181" s="80" t="s">
        <v>250</v>
      </c>
      <c r="F181" s="20" t="str">
        <f t="shared" si="2"/>
        <v>1 спортивный разряд</v>
      </c>
    </row>
    <row r="182" spans="1:6" ht="12.75" customHeight="1" x14ac:dyDescent="0.3">
      <c r="A182" s="76">
        <v>172</v>
      </c>
      <c r="B182" s="94" t="s">
        <v>370</v>
      </c>
      <c r="C182" s="72" t="s">
        <v>169</v>
      </c>
      <c r="D182" s="77">
        <v>1.2237152777777778E-3</v>
      </c>
      <c r="E182" s="80" t="s">
        <v>596</v>
      </c>
      <c r="F182" s="20" t="str">
        <f t="shared" si="2"/>
        <v>1 спортивный разряд</v>
      </c>
    </row>
    <row r="183" spans="1:6" ht="12.75" customHeight="1" x14ac:dyDescent="0.3">
      <c r="A183" s="76">
        <v>173</v>
      </c>
      <c r="B183" s="94" t="s">
        <v>688</v>
      </c>
      <c r="C183" s="72" t="s">
        <v>643</v>
      </c>
      <c r="D183" s="77">
        <v>1.2239583333333334E-3</v>
      </c>
      <c r="E183" s="80" t="s">
        <v>752</v>
      </c>
      <c r="F183" s="20" t="str">
        <f t="shared" si="2"/>
        <v>1 спортивный разряд</v>
      </c>
    </row>
    <row r="184" spans="1:6" ht="12.75" customHeight="1" x14ac:dyDescent="0.3">
      <c r="A184" s="76">
        <v>174</v>
      </c>
      <c r="B184" s="94" t="s">
        <v>672</v>
      </c>
      <c r="C184" s="72" t="s">
        <v>175</v>
      </c>
      <c r="D184" s="77">
        <v>1.224074074074074E-3</v>
      </c>
      <c r="E184" s="80" t="s">
        <v>752</v>
      </c>
      <c r="F184" s="20" t="str">
        <f t="shared" si="2"/>
        <v>1 спортивный разряд</v>
      </c>
    </row>
    <row r="185" spans="1:6" ht="12.75" customHeight="1" x14ac:dyDescent="0.3">
      <c r="A185" s="76">
        <v>175</v>
      </c>
      <c r="B185" s="94" t="s">
        <v>295</v>
      </c>
      <c r="C185" s="72" t="s">
        <v>175</v>
      </c>
      <c r="D185" s="77">
        <v>1.2243055555555555E-3</v>
      </c>
      <c r="E185" s="80" t="s">
        <v>1020</v>
      </c>
      <c r="F185" s="20" t="str">
        <f t="shared" si="2"/>
        <v>1 спортивный разряд</v>
      </c>
    </row>
    <row r="186" spans="1:6" ht="12.75" customHeight="1" x14ac:dyDescent="0.3">
      <c r="A186" s="76">
        <v>176</v>
      </c>
      <c r="B186" s="94" t="s">
        <v>299</v>
      </c>
      <c r="C186" s="72" t="s">
        <v>15</v>
      </c>
      <c r="D186" s="77">
        <v>1.2243055555555555E-3</v>
      </c>
      <c r="E186" s="80" t="s">
        <v>1017</v>
      </c>
      <c r="F186" s="20" t="str">
        <f t="shared" si="2"/>
        <v>1 спортивный разряд</v>
      </c>
    </row>
    <row r="187" spans="1:6" ht="12.75" customHeight="1" x14ac:dyDescent="0.3">
      <c r="A187" s="76">
        <v>177</v>
      </c>
      <c r="B187" s="94" t="s">
        <v>677</v>
      </c>
      <c r="C187" s="72" t="s">
        <v>15</v>
      </c>
      <c r="D187" s="77">
        <v>1.2259259259259259E-3</v>
      </c>
      <c r="E187" s="80" t="s">
        <v>752</v>
      </c>
      <c r="F187" s="20" t="str">
        <f t="shared" si="2"/>
        <v>1 спортивный разряд</v>
      </c>
    </row>
    <row r="188" spans="1:6" ht="12.75" customHeight="1" x14ac:dyDescent="0.3">
      <c r="A188" s="76">
        <v>178</v>
      </c>
      <c r="B188" s="94" t="s">
        <v>674</v>
      </c>
      <c r="C188" s="72" t="s">
        <v>15</v>
      </c>
      <c r="D188" s="77">
        <v>1.2280092592592592E-3</v>
      </c>
      <c r="E188" s="80" t="s">
        <v>752</v>
      </c>
      <c r="F188" s="20" t="str">
        <f t="shared" si="2"/>
        <v>1 спортивный разряд</v>
      </c>
    </row>
    <row r="189" spans="1:6" ht="12.75" customHeight="1" x14ac:dyDescent="0.3">
      <c r="A189" s="76">
        <v>179</v>
      </c>
      <c r="B189" s="94" t="s">
        <v>261</v>
      </c>
      <c r="C189" s="72" t="s">
        <v>13</v>
      </c>
      <c r="D189" s="77">
        <v>1.228587962962963E-3</v>
      </c>
      <c r="E189" s="80" t="s">
        <v>983</v>
      </c>
      <c r="F189" s="20" t="str">
        <f t="shared" si="2"/>
        <v>1 спортивный разряд</v>
      </c>
    </row>
    <row r="190" spans="1:6" ht="12.75" customHeight="1" x14ac:dyDescent="0.3">
      <c r="A190" s="76">
        <v>180</v>
      </c>
      <c r="B190" s="94" t="s">
        <v>291</v>
      </c>
      <c r="C190" s="72" t="s">
        <v>175</v>
      </c>
      <c r="D190" s="77">
        <v>1.2291666666666666E-3</v>
      </c>
      <c r="E190" s="80" t="s">
        <v>987</v>
      </c>
      <c r="F190" s="20" t="str">
        <f t="shared" si="2"/>
        <v>1 спортивный разряд</v>
      </c>
    </row>
    <row r="191" spans="1:6" ht="12.75" customHeight="1" x14ac:dyDescent="0.3">
      <c r="A191" s="76">
        <v>181</v>
      </c>
      <c r="B191" s="94" t="s">
        <v>686</v>
      </c>
      <c r="C191" s="72" t="s">
        <v>15</v>
      </c>
      <c r="D191" s="77">
        <v>1.230324074074074E-3</v>
      </c>
      <c r="E191" s="80" t="s">
        <v>752</v>
      </c>
      <c r="F191" s="20" t="str">
        <f t="shared" si="2"/>
        <v>1 спортивный разряд</v>
      </c>
    </row>
    <row r="192" spans="1:6" ht="12.75" customHeight="1" x14ac:dyDescent="0.3">
      <c r="A192" s="76">
        <v>182</v>
      </c>
      <c r="B192" s="94" t="s">
        <v>687</v>
      </c>
      <c r="C192" s="72" t="s">
        <v>645</v>
      </c>
      <c r="D192" s="77">
        <v>1.2310185185185184E-3</v>
      </c>
      <c r="E192" s="80" t="s">
        <v>752</v>
      </c>
      <c r="F192" s="20" t="str">
        <f t="shared" si="2"/>
        <v>1 спортивный разряд</v>
      </c>
    </row>
    <row r="193" spans="1:6" ht="12.75" customHeight="1" x14ac:dyDescent="0.3">
      <c r="A193" s="76">
        <v>183</v>
      </c>
      <c r="B193" s="94" t="s">
        <v>527</v>
      </c>
      <c r="C193" s="72" t="s">
        <v>519</v>
      </c>
      <c r="D193" s="77">
        <v>1.2314814814814816E-3</v>
      </c>
      <c r="E193" s="80" t="s">
        <v>597</v>
      </c>
      <c r="F193" s="20" t="str">
        <f t="shared" si="2"/>
        <v>1 спортивный разряд</v>
      </c>
    </row>
    <row r="194" spans="1:6" ht="12.75" customHeight="1" x14ac:dyDescent="0.3">
      <c r="A194" s="76">
        <v>184</v>
      </c>
      <c r="B194" s="94" t="s">
        <v>692</v>
      </c>
      <c r="C194" s="72" t="s">
        <v>175</v>
      </c>
      <c r="D194" s="77">
        <v>1.2318287037037037E-3</v>
      </c>
      <c r="E194" s="80" t="s">
        <v>752</v>
      </c>
      <c r="F194" s="20" t="str">
        <f t="shared" si="2"/>
        <v>1 спортивный разряд</v>
      </c>
    </row>
    <row r="195" spans="1:6" ht="12.75" customHeight="1" x14ac:dyDescent="0.3">
      <c r="A195" s="76">
        <v>185</v>
      </c>
      <c r="B195" s="94" t="s">
        <v>834</v>
      </c>
      <c r="C195" s="72" t="s">
        <v>221</v>
      </c>
      <c r="D195" s="77">
        <v>1.2320601851851852E-3</v>
      </c>
      <c r="E195" s="80" t="s">
        <v>980</v>
      </c>
      <c r="F195" s="20" t="str">
        <f t="shared" si="2"/>
        <v>1 спортивный разряд</v>
      </c>
    </row>
    <row r="196" spans="1:6" ht="12.75" customHeight="1" x14ac:dyDescent="0.3">
      <c r="A196" s="76">
        <v>186</v>
      </c>
      <c r="B196" s="94" t="s">
        <v>523</v>
      </c>
      <c r="C196" s="72" t="s">
        <v>519</v>
      </c>
      <c r="D196" s="77">
        <v>1.2321759259259258E-3</v>
      </c>
      <c r="E196" s="80" t="s">
        <v>597</v>
      </c>
      <c r="F196" s="20" t="str">
        <f t="shared" si="2"/>
        <v>1 спортивный разряд</v>
      </c>
    </row>
    <row r="197" spans="1:6" ht="12.75" customHeight="1" x14ac:dyDescent="0.3">
      <c r="A197" s="76">
        <v>187</v>
      </c>
      <c r="B197" s="94" t="s">
        <v>449</v>
      </c>
      <c r="C197" s="72" t="s">
        <v>169</v>
      </c>
      <c r="D197" s="77">
        <v>1.2349652777777778E-3</v>
      </c>
      <c r="E197" s="80" t="s">
        <v>596</v>
      </c>
      <c r="F197" s="20" t="str">
        <f t="shared" si="2"/>
        <v>1 спортивный разряд</v>
      </c>
    </row>
    <row r="198" spans="1:6" ht="12.75" customHeight="1" x14ac:dyDescent="0.3">
      <c r="A198" s="76">
        <v>188</v>
      </c>
      <c r="B198" s="94" t="s">
        <v>363</v>
      </c>
      <c r="C198" s="72" t="s">
        <v>260</v>
      </c>
      <c r="D198" s="77">
        <v>1.2353819444444443E-3</v>
      </c>
      <c r="E198" s="80" t="s">
        <v>596</v>
      </c>
      <c r="F198" s="20" t="str">
        <f t="shared" si="2"/>
        <v>1 спортивный разряд</v>
      </c>
    </row>
    <row r="199" spans="1:6" ht="12.75" customHeight="1" x14ac:dyDescent="0.3">
      <c r="A199" s="76">
        <v>189</v>
      </c>
      <c r="B199" s="94" t="s">
        <v>937</v>
      </c>
      <c r="C199" s="72" t="s">
        <v>178</v>
      </c>
      <c r="D199" s="77">
        <v>1.236111111111111E-3</v>
      </c>
      <c r="E199" s="80" t="s">
        <v>980</v>
      </c>
      <c r="F199" s="20" t="str">
        <f t="shared" si="2"/>
        <v>1 спортивный разряд</v>
      </c>
    </row>
    <row r="200" spans="1:6" ht="12.75" customHeight="1" x14ac:dyDescent="0.3">
      <c r="A200" s="76">
        <v>190</v>
      </c>
      <c r="B200" s="94" t="s">
        <v>268</v>
      </c>
      <c r="C200" s="72" t="s">
        <v>13</v>
      </c>
      <c r="D200" s="77">
        <v>1.2362268518518519E-3</v>
      </c>
      <c r="E200" s="80" t="s">
        <v>1017</v>
      </c>
      <c r="F200" s="20" t="str">
        <f t="shared" si="2"/>
        <v>1 спортивный разряд</v>
      </c>
    </row>
    <row r="201" spans="1:6" ht="12.75" customHeight="1" x14ac:dyDescent="0.3">
      <c r="A201" s="76">
        <v>191</v>
      </c>
      <c r="B201" s="94" t="s">
        <v>365</v>
      </c>
      <c r="C201" s="72" t="s">
        <v>13</v>
      </c>
      <c r="D201" s="77">
        <v>1.2366666666666667E-3</v>
      </c>
      <c r="E201" s="80" t="s">
        <v>596</v>
      </c>
      <c r="F201" s="20" t="str">
        <f t="shared" si="2"/>
        <v>1 спортивный разряд</v>
      </c>
    </row>
    <row r="202" spans="1:6" ht="12.75" customHeight="1" x14ac:dyDescent="0.3">
      <c r="A202" s="76">
        <v>192</v>
      </c>
      <c r="B202" s="94" t="s">
        <v>137</v>
      </c>
      <c r="C202" s="72" t="s">
        <v>15</v>
      </c>
      <c r="D202" s="77">
        <v>1.2369212962962963E-3</v>
      </c>
      <c r="E202" s="80" t="s">
        <v>1020</v>
      </c>
      <c r="F202" s="20" t="str">
        <f t="shared" si="2"/>
        <v>1 спортивный разряд</v>
      </c>
    </row>
    <row r="203" spans="1:6" ht="12.75" customHeight="1" x14ac:dyDescent="0.3">
      <c r="A203" s="76">
        <v>193</v>
      </c>
      <c r="B203" s="94" t="s">
        <v>625</v>
      </c>
      <c r="C203" s="72" t="s">
        <v>170</v>
      </c>
      <c r="D203" s="77">
        <v>1.2377314814814814E-3</v>
      </c>
      <c r="E203" s="80" t="s">
        <v>597</v>
      </c>
      <c r="F203" s="20" t="str">
        <f t="shared" ref="F203:F266" si="3">IF(D203&lt;=92.5/86400,"МСМК",IF(D203&lt;=96/86400,"МС",IF(D203&lt;=102/86400,"кандидат в мастера спорта",IF(D203&lt;=110/86400,"1 спортивный разряд",IF(D203&lt;=115/86400,"2 спортивный разряд",IF(D203&lt;=125/86400,"3 спортивный разряд",IF(D203&lt;=134/86400,"1 юношеский разряд",IF(D203&lt;=142/86400,"2 юношеский разряд",IF(D203&lt;=150/86400,"3 юношеский разряд","")))))))))</f>
        <v>1 спортивный разряд</v>
      </c>
    </row>
    <row r="204" spans="1:6" ht="12.75" customHeight="1" x14ac:dyDescent="0.3">
      <c r="A204" s="76">
        <v>194</v>
      </c>
      <c r="B204" s="94" t="s">
        <v>367</v>
      </c>
      <c r="C204" s="72" t="s">
        <v>13</v>
      </c>
      <c r="D204" s="77">
        <v>1.2379050925925925E-3</v>
      </c>
      <c r="E204" s="80" t="s">
        <v>596</v>
      </c>
      <c r="F204" s="20" t="str">
        <f t="shared" si="3"/>
        <v>1 спортивный разряд</v>
      </c>
    </row>
    <row r="205" spans="1:6" ht="12.75" customHeight="1" x14ac:dyDescent="0.3">
      <c r="A205" s="76">
        <v>195</v>
      </c>
      <c r="B205" s="94" t="s">
        <v>683</v>
      </c>
      <c r="C205" s="72" t="s">
        <v>15</v>
      </c>
      <c r="D205" s="77">
        <v>1.2403935185185185E-3</v>
      </c>
      <c r="E205" s="80" t="s">
        <v>752</v>
      </c>
      <c r="F205" s="20" t="str">
        <f t="shared" si="3"/>
        <v>1 спортивный разряд</v>
      </c>
    </row>
    <row r="206" spans="1:6" ht="12.75" customHeight="1" x14ac:dyDescent="0.3">
      <c r="A206" s="76">
        <v>196</v>
      </c>
      <c r="B206" s="94" t="s">
        <v>690</v>
      </c>
      <c r="C206" s="72" t="s">
        <v>15</v>
      </c>
      <c r="D206" s="77">
        <v>1.2421296296296295E-3</v>
      </c>
      <c r="E206" s="80" t="s">
        <v>752</v>
      </c>
      <c r="F206" s="20" t="str">
        <f t="shared" si="3"/>
        <v>1 спортивный разряд</v>
      </c>
    </row>
    <row r="207" spans="1:6" ht="12.75" customHeight="1" x14ac:dyDescent="0.3">
      <c r="A207" s="76">
        <v>197</v>
      </c>
      <c r="B207" s="94" t="s">
        <v>673</v>
      </c>
      <c r="C207" s="72" t="s">
        <v>15</v>
      </c>
      <c r="D207" s="77">
        <v>1.2424768518518518E-3</v>
      </c>
      <c r="E207" s="80" t="s">
        <v>752</v>
      </c>
      <c r="F207" s="20" t="str">
        <f t="shared" si="3"/>
        <v>1 спортивный разряд</v>
      </c>
    </row>
    <row r="208" spans="1:6" ht="12.75" customHeight="1" x14ac:dyDescent="0.3">
      <c r="A208" s="76">
        <v>198</v>
      </c>
      <c r="B208" s="94" t="s">
        <v>459</v>
      </c>
      <c r="C208" s="72" t="s">
        <v>13</v>
      </c>
      <c r="D208" s="77">
        <v>1.2426851851851852E-3</v>
      </c>
      <c r="E208" s="80" t="s">
        <v>596</v>
      </c>
      <c r="F208" s="20" t="str">
        <f t="shared" si="3"/>
        <v>1 спортивный разряд</v>
      </c>
    </row>
    <row r="209" spans="1:6" ht="12.75" customHeight="1" x14ac:dyDescent="0.3">
      <c r="A209" s="76">
        <v>199</v>
      </c>
      <c r="B209" s="94" t="s">
        <v>696</v>
      </c>
      <c r="C209" s="72" t="s">
        <v>645</v>
      </c>
      <c r="D209" s="77">
        <v>1.2430555555555556E-3</v>
      </c>
      <c r="E209" s="80" t="s">
        <v>752</v>
      </c>
      <c r="F209" s="20" t="str">
        <f t="shared" si="3"/>
        <v>1 спортивный разряд</v>
      </c>
    </row>
    <row r="210" spans="1:6" ht="12.75" customHeight="1" x14ac:dyDescent="0.3">
      <c r="A210" s="76">
        <v>200</v>
      </c>
      <c r="B210" s="94" t="s">
        <v>369</v>
      </c>
      <c r="C210" s="72" t="s">
        <v>176</v>
      </c>
      <c r="D210" s="77">
        <v>1.2462037037037036E-3</v>
      </c>
      <c r="E210" s="80" t="s">
        <v>596</v>
      </c>
      <c r="F210" s="20" t="str">
        <f t="shared" si="3"/>
        <v>1 спортивный разряд</v>
      </c>
    </row>
    <row r="211" spans="1:6" ht="12.75" customHeight="1" x14ac:dyDescent="0.3">
      <c r="A211" s="76">
        <v>201</v>
      </c>
      <c r="B211" s="94" t="s">
        <v>697</v>
      </c>
      <c r="C211" s="72" t="s">
        <v>175</v>
      </c>
      <c r="D211" s="77">
        <v>1.2462962962962963E-3</v>
      </c>
      <c r="E211" s="80" t="s">
        <v>752</v>
      </c>
      <c r="F211" s="20" t="str">
        <f t="shared" si="3"/>
        <v>1 спортивный разряд</v>
      </c>
    </row>
    <row r="212" spans="1:6" ht="12.75" customHeight="1" x14ac:dyDescent="0.3">
      <c r="A212" s="76">
        <v>202</v>
      </c>
      <c r="B212" s="94" t="s">
        <v>675</v>
      </c>
      <c r="C212" s="72" t="s">
        <v>15</v>
      </c>
      <c r="D212" s="77">
        <v>1.2469907407407408E-3</v>
      </c>
      <c r="E212" s="80" t="s">
        <v>752</v>
      </c>
      <c r="F212" s="20" t="str">
        <f t="shared" si="3"/>
        <v>1 спортивный разряд</v>
      </c>
    </row>
    <row r="213" spans="1:6" ht="12.75" customHeight="1" x14ac:dyDescent="0.3">
      <c r="A213" s="76">
        <v>203</v>
      </c>
      <c r="B213" s="94" t="s">
        <v>694</v>
      </c>
      <c r="C213" s="72" t="s">
        <v>643</v>
      </c>
      <c r="D213" s="77">
        <v>1.2484953703703705E-3</v>
      </c>
      <c r="E213" s="80" t="s">
        <v>752</v>
      </c>
      <c r="F213" s="20" t="str">
        <f t="shared" si="3"/>
        <v>1 спортивный разряд</v>
      </c>
    </row>
    <row r="214" spans="1:6" ht="12.75" customHeight="1" x14ac:dyDescent="0.3">
      <c r="A214" s="76">
        <v>204</v>
      </c>
      <c r="B214" s="94" t="s">
        <v>297</v>
      </c>
      <c r="C214" s="72" t="s">
        <v>179</v>
      </c>
      <c r="D214" s="77">
        <v>1.2487268518518518E-3</v>
      </c>
      <c r="E214" s="80" t="s">
        <v>300</v>
      </c>
      <c r="F214" s="20" t="str">
        <f t="shared" si="3"/>
        <v>1 спортивный разряд</v>
      </c>
    </row>
    <row r="215" spans="1:6" ht="12.75" customHeight="1" x14ac:dyDescent="0.3">
      <c r="A215" s="76">
        <v>205</v>
      </c>
      <c r="B215" s="94" t="s">
        <v>276</v>
      </c>
      <c r="C215" s="72" t="s">
        <v>169</v>
      </c>
      <c r="D215" s="77">
        <v>1.2488194444444443E-3</v>
      </c>
      <c r="E215" s="80" t="s">
        <v>250</v>
      </c>
      <c r="F215" s="20" t="str">
        <f t="shared" si="3"/>
        <v>1 спортивный разряд</v>
      </c>
    </row>
    <row r="216" spans="1:6" ht="12.75" customHeight="1" x14ac:dyDescent="0.3">
      <c r="A216" s="76">
        <v>206</v>
      </c>
      <c r="B216" s="94" t="s">
        <v>943</v>
      </c>
      <c r="C216" s="72" t="s">
        <v>172</v>
      </c>
      <c r="D216" s="77">
        <v>1.2488425925925926E-3</v>
      </c>
      <c r="E216" s="80" t="s">
        <v>980</v>
      </c>
      <c r="F216" s="20" t="str">
        <f t="shared" si="3"/>
        <v>1 спортивный разряд</v>
      </c>
    </row>
    <row r="217" spans="1:6" ht="12.75" customHeight="1" x14ac:dyDescent="0.3">
      <c r="A217" s="76">
        <v>207</v>
      </c>
      <c r="B217" s="94" t="s">
        <v>368</v>
      </c>
      <c r="C217" s="72" t="s">
        <v>13</v>
      </c>
      <c r="D217" s="77">
        <v>1.2489583333333333E-3</v>
      </c>
      <c r="E217" s="80" t="s">
        <v>596</v>
      </c>
      <c r="F217" s="20" t="str">
        <f t="shared" si="3"/>
        <v>1 спортивный разряд</v>
      </c>
    </row>
    <row r="218" spans="1:6" ht="12.75" customHeight="1" x14ac:dyDescent="0.3">
      <c r="A218" s="76">
        <v>208</v>
      </c>
      <c r="B218" s="94" t="s">
        <v>819</v>
      </c>
      <c r="C218" s="72" t="s">
        <v>37</v>
      </c>
      <c r="D218" s="77">
        <v>1.2495370370370371E-3</v>
      </c>
      <c r="E218" s="80" t="s">
        <v>827</v>
      </c>
      <c r="F218" s="20" t="str">
        <f t="shared" si="3"/>
        <v>1 спортивный разряд</v>
      </c>
    </row>
    <row r="219" spans="1:6" ht="12.75" customHeight="1" x14ac:dyDescent="0.3">
      <c r="A219" s="76">
        <v>209</v>
      </c>
      <c r="B219" s="94" t="s">
        <v>629</v>
      </c>
      <c r="C219" s="72" t="s">
        <v>274</v>
      </c>
      <c r="D219" s="77">
        <v>1.2496527777777777E-3</v>
      </c>
      <c r="E219" s="80" t="s">
        <v>597</v>
      </c>
      <c r="F219" s="20" t="str">
        <f t="shared" si="3"/>
        <v>1 спортивный разряд</v>
      </c>
    </row>
    <row r="220" spans="1:6" ht="12.75" customHeight="1" x14ac:dyDescent="0.3">
      <c r="A220" s="76">
        <v>210</v>
      </c>
      <c r="B220" s="94" t="s">
        <v>698</v>
      </c>
      <c r="C220" s="72" t="s">
        <v>15</v>
      </c>
      <c r="D220" s="77">
        <v>1.2515046296296295E-3</v>
      </c>
      <c r="E220" s="80" t="s">
        <v>752</v>
      </c>
      <c r="F220" s="20" t="str">
        <f t="shared" si="3"/>
        <v>1 спортивный разряд</v>
      </c>
    </row>
    <row r="221" spans="1:6" ht="12.75" customHeight="1" x14ac:dyDescent="0.3">
      <c r="A221" s="76">
        <v>211</v>
      </c>
      <c r="B221" s="94" t="s">
        <v>262</v>
      </c>
      <c r="C221" s="72" t="s">
        <v>13</v>
      </c>
      <c r="D221" s="77">
        <v>1.2547453703703703E-3</v>
      </c>
      <c r="E221" s="80" t="s">
        <v>983</v>
      </c>
      <c r="F221" s="20" t="str">
        <f t="shared" si="3"/>
        <v>1 спортивный разряд</v>
      </c>
    </row>
    <row r="222" spans="1:6" ht="12.75" customHeight="1" x14ac:dyDescent="0.3">
      <c r="A222" s="76">
        <v>212</v>
      </c>
      <c r="B222" s="94" t="s">
        <v>695</v>
      </c>
      <c r="C222" s="72" t="s">
        <v>15</v>
      </c>
      <c r="D222" s="77">
        <v>1.2554398148148147E-3</v>
      </c>
      <c r="E222" s="80" t="s">
        <v>752</v>
      </c>
      <c r="F222" s="20" t="str">
        <f t="shared" si="3"/>
        <v>1 спортивный разряд</v>
      </c>
    </row>
    <row r="223" spans="1:6" ht="12.75" customHeight="1" x14ac:dyDescent="0.3">
      <c r="A223" s="76">
        <v>213</v>
      </c>
      <c r="B223" s="94" t="s">
        <v>528</v>
      </c>
      <c r="C223" s="72" t="s">
        <v>519</v>
      </c>
      <c r="D223" s="77">
        <v>1.2561342592592594E-3</v>
      </c>
      <c r="E223" s="80" t="s">
        <v>597</v>
      </c>
      <c r="F223" s="20" t="str">
        <f t="shared" si="3"/>
        <v>1 спортивный разряд</v>
      </c>
    </row>
    <row r="224" spans="1:6" ht="12.75" customHeight="1" x14ac:dyDescent="0.3">
      <c r="A224" s="76">
        <v>214</v>
      </c>
      <c r="B224" s="94" t="s">
        <v>699</v>
      </c>
      <c r="C224" s="72" t="s">
        <v>643</v>
      </c>
      <c r="D224" s="77">
        <v>1.2574074074074074E-3</v>
      </c>
      <c r="E224" s="80" t="s">
        <v>752</v>
      </c>
      <c r="F224" s="20" t="str">
        <f t="shared" si="3"/>
        <v>1 спортивный разряд</v>
      </c>
    </row>
    <row r="225" spans="1:6" ht="12.75" customHeight="1" x14ac:dyDescent="0.3">
      <c r="A225" s="76">
        <v>215</v>
      </c>
      <c r="B225" s="94" t="s">
        <v>371</v>
      </c>
      <c r="C225" s="72" t="s">
        <v>13</v>
      </c>
      <c r="D225" s="77">
        <v>1.2587037037037037E-3</v>
      </c>
      <c r="E225" s="80" t="s">
        <v>596</v>
      </c>
      <c r="F225" s="20" t="str">
        <f t="shared" si="3"/>
        <v>1 спортивный разряд</v>
      </c>
    </row>
    <row r="226" spans="1:6" ht="12.75" customHeight="1" x14ac:dyDescent="0.3">
      <c r="A226" s="76">
        <v>216</v>
      </c>
      <c r="B226" s="94" t="s">
        <v>454</v>
      </c>
      <c r="C226" s="72" t="s">
        <v>176</v>
      </c>
      <c r="D226" s="77">
        <v>1.2600347222222223E-3</v>
      </c>
      <c r="E226" s="80" t="s">
        <v>596</v>
      </c>
      <c r="F226" s="20" t="str">
        <f t="shared" si="3"/>
        <v>1 спортивный разряд</v>
      </c>
    </row>
    <row r="227" spans="1:6" ht="12.75" customHeight="1" x14ac:dyDescent="0.3">
      <c r="A227" s="76">
        <v>217</v>
      </c>
      <c r="B227" s="94" t="s">
        <v>935</v>
      </c>
      <c r="C227" s="72" t="s">
        <v>177</v>
      </c>
      <c r="D227" s="77">
        <v>1.2600694444444445E-3</v>
      </c>
      <c r="E227" s="80" t="s">
        <v>980</v>
      </c>
      <c r="F227" s="20" t="str">
        <f t="shared" si="3"/>
        <v>1 спортивный разряд</v>
      </c>
    </row>
    <row r="228" spans="1:6" ht="12.75" customHeight="1" x14ac:dyDescent="0.3">
      <c r="A228" s="76">
        <v>218</v>
      </c>
      <c r="B228" s="94" t="s">
        <v>372</v>
      </c>
      <c r="C228" s="72" t="s">
        <v>13</v>
      </c>
      <c r="D228" s="77">
        <v>1.2602777777777779E-3</v>
      </c>
      <c r="E228" s="80" t="s">
        <v>596</v>
      </c>
      <c r="F228" s="20" t="str">
        <f t="shared" si="3"/>
        <v>1 спортивный разряд</v>
      </c>
    </row>
    <row r="229" spans="1:6" ht="12.75" customHeight="1" x14ac:dyDescent="0.3">
      <c r="A229" s="76">
        <v>219</v>
      </c>
      <c r="B229" s="94" t="s">
        <v>375</v>
      </c>
      <c r="C229" s="72" t="s">
        <v>13</v>
      </c>
      <c r="D229" s="77">
        <v>1.2603125000000001E-3</v>
      </c>
      <c r="E229" s="80" t="s">
        <v>596</v>
      </c>
      <c r="F229" s="20" t="str">
        <f t="shared" si="3"/>
        <v>1 спортивный разряд</v>
      </c>
    </row>
    <row r="230" spans="1:6" ht="12.75" customHeight="1" x14ac:dyDescent="0.3">
      <c r="A230" s="76">
        <v>220</v>
      </c>
      <c r="B230" s="94" t="s">
        <v>932</v>
      </c>
      <c r="C230" s="72" t="s">
        <v>221</v>
      </c>
      <c r="D230" s="77">
        <v>1.2648148148148148E-3</v>
      </c>
      <c r="E230" s="80" t="s">
        <v>980</v>
      </c>
      <c r="F230" s="20" t="str">
        <f t="shared" si="3"/>
        <v>1 спортивный разряд</v>
      </c>
    </row>
    <row r="231" spans="1:6" ht="12.75" customHeight="1" x14ac:dyDescent="0.3">
      <c r="A231" s="76">
        <v>221</v>
      </c>
      <c r="B231" s="94" t="s">
        <v>98</v>
      </c>
      <c r="C231" s="72" t="s">
        <v>171</v>
      </c>
      <c r="D231" s="77">
        <v>1.2650462962962962E-3</v>
      </c>
      <c r="E231" s="80" t="s">
        <v>1020</v>
      </c>
      <c r="F231" s="20" t="str">
        <f t="shared" si="3"/>
        <v>1 спортивный разряд</v>
      </c>
    </row>
    <row r="232" spans="1:6" ht="12.75" customHeight="1" x14ac:dyDescent="0.3">
      <c r="A232" s="76">
        <v>222</v>
      </c>
      <c r="B232" s="94" t="s">
        <v>216</v>
      </c>
      <c r="C232" s="72" t="s">
        <v>37</v>
      </c>
      <c r="D232" s="77">
        <v>1.2650462962962962E-3</v>
      </c>
      <c r="E232" s="80" t="s">
        <v>991</v>
      </c>
      <c r="F232" s="20" t="str">
        <f t="shared" si="3"/>
        <v>1 спортивный разряд</v>
      </c>
    </row>
    <row r="233" spans="1:6" ht="12.75" customHeight="1" x14ac:dyDescent="0.3">
      <c r="A233" s="76">
        <v>223</v>
      </c>
      <c r="B233" s="94" t="s">
        <v>838</v>
      </c>
      <c r="C233" s="72" t="s">
        <v>221</v>
      </c>
      <c r="D233" s="77">
        <v>1.2658564814814815E-3</v>
      </c>
      <c r="E233" s="80" t="s">
        <v>980</v>
      </c>
      <c r="F233" s="20" t="str">
        <f t="shared" si="3"/>
        <v>1 спортивный разряд</v>
      </c>
    </row>
    <row r="234" spans="1:6" ht="12.75" customHeight="1" x14ac:dyDescent="0.3">
      <c r="A234" s="76">
        <v>224</v>
      </c>
      <c r="B234" s="94" t="s">
        <v>373</v>
      </c>
      <c r="C234" s="72" t="s">
        <v>176</v>
      </c>
      <c r="D234" s="77">
        <v>1.2664004629629629E-3</v>
      </c>
      <c r="E234" s="80" t="s">
        <v>596</v>
      </c>
      <c r="F234" s="20" t="str">
        <f t="shared" si="3"/>
        <v>1 спортивный разряд</v>
      </c>
    </row>
    <row r="235" spans="1:6" ht="12.75" customHeight="1" x14ac:dyDescent="0.3">
      <c r="A235" s="76">
        <v>225</v>
      </c>
      <c r="B235" s="94" t="s">
        <v>705</v>
      </c>
      <c r="C235" s="72" t="s">
        <v>15</v>
      </c>
      <c r="D235" s="77">
        <v>1.2672453703703704E-3</v>
      </c>
      <c r="E235" s="80" t="s">
        <v>752</v>
      </c>
      <c r="F235" s="20" t="str">
        <f t="shared" si="3"/>
        <v>1 спортивный разряд</v>
      </c>
    </row>
    <row r="236" spans="1:6" ht="12.75" customHeight="1" x14ac:dyDescent="0.3">
      <c r="A236" s="76">
        <v>226</v>
      </c>
      <c r="B236" s="94" t="s">
        <v>990</v>
      </c>
      <c r="C236" s="72" t="s">
        <v>172</v>
      </c>
      <c r="D236" s="77">
        <v>1.2679398148148148E-3</v>
      </c>
      <c r="E236" s="80" t="s">
        <v>991</v>
      </c>
      <c r="F236" s="20" t="str">
        <f t="shared" si="3"/>
        <v>1 спортивный разряд</v>
      </c>
    </row>
    <row r="237" spans="1:6" ht="12.75" customHeight="1" x14ac:dyDescent="0.3">
      <c r="A237" s="76">
        <v>227</v>
      </c>
      <c r="B237" s="94" t="s">
        <v>217</v>
      </c>
      <c r="C237" s="72" t="s">
        <v>172</v>
      </c>
      <c r="D237" s="77">
        <v>1.2688657407407408E-3</v>
      </c>
      <c r="E237" s="80" t="s">
        <v>222</v>
      </c>
      <c r="F237" s="20" t="str">
        <f t="shared" si="3"/>
        <v>1 спортивный разряд</v>
      </c>
    </row>
    <row r="238" spans="1:6" ht="12.75" customHeight="1" x14ac:dyDescent="0.3">
      <c r="A238" s="76">
        <v>228</v>
      </c>
      <c r="B238" s="94" t="s">
        <v>533</v>
      </c>
      <c r="C238" s="72" t="s">
        <v>170</v>
      </c>
      <c r="D238" s="77">
        <v>1.2700231481481482E-3</v>
      </c>
      <c r="E238" s="80" t="s">
        <v>597</v>
      </c>
      <c r="F238" s="20" t="str">
        <f t="shared" si="3"/>
        <v>1 спортивный разряд</v>
      </c>
    </row>
    <row r="239" spans="1:6" ht="12.75" customHeight="1" x14ac:dyDescent="0.3">
      <c r="A239" s="76">
        <v>229</v>
      </c>
      <c r="B239" s="94" t="s">
        <v>836</v>
      </c>
      <c r="C239" s="72" t="s">
        <v>177</v>
      </c>
      <c r="D239" s="77">
        <v>1.2711805555555556E-3</v>
      </c>
      <c r="E239" s="80" t="s">
        <v>980</v>
      </c>
      <c r="F239" s="20" t="str">
        <f t="shared" si="3"/>
        <v>1 спортивный разряд</v>
      </c>
    </row>
    <row r="240" spans="1:6" ht="12.75" customHeight="1" x14ac:dyDescent="0.3">
      <c r="A240" s="76">
        <v>230</v>
      </c>
      <c r="B240" s="94" t="s">
        <v>708</v>
      </c>
      <c r="C240" s="72" t="s">
        <v>645</v>
      </c>
      <c r="D240" s="77">
        <v>1.2712962962962964E-3</v>
      </c>
      <c r="E240" s="80" t="s">
        <v>752</v>
      </c>
      <c r="F240" s="20" t="str">
        <f t="shared" si="3"/>
        <v>1 спортивный разряд</v>
      </c>
    </row>
    <row r="241" spans="1:6" ht="12.75" customHeight="1" x14ac:dyDescent="0.3">
      <c r="A241" s="76">
        <v>231</v>
      </c>
      <c r="B241" s="94" t="s">
        <v>835</v>
      </c>
      <c r="C241" s="72" t="s">
        <v>177</v>
      </c>
      <c r="D241" s="77">
        <v>1.2716435185185185E-3</v>
      </c>
      <c r="E241" s="80" t="s">
        <v>980</v>
      </c>
      <c r="F241" s="20" t="str">
        <f t="shared" si="3"/>
        <v>1 спортивный разряд</v>
      </c>
    </row>
    <row r="242" spans="1:6" ht="12.75" customHeight="1" x14ac:dyDescent="0.3">
      <c r="A242" s="76">
        <v>232</v>
      </c>
      <c r="B242" s="94" t="s">
        <v>842</v>
      </c>
      <c r="C242" s="72" t="s">
        <v>221</v>
      </c>
      <c r="D242" s="77">
        <v>1.2731481481481483E-3</v>
      </c>
      <c r="E242" s="80" t="s">
        <v>980</v>
      </c>
      <c r="F242" s="20" t="str">
        <f t="shared" si="3"/>
        <v>1 спортивный разряд</v>
      </c>
    </row>
    <row r="243" spans="1:6" ht="12.75" customHeight="1" x14ac:dyDescent="0.3">
      <c r="A243" s="76">
        <v>233</v>
      </c>
      <c r="B243" s="94" t="s">
        <v>524</v>
      </c>
      <c r="C243" s="72" t="s">
        <v>170</v>
      </c>
      <c r="D243" s="77">
        <v>1.2732638888888889E-3</v>
      </c>
      <c r="E243" s="80" t="s">
        <v>597</v>
      </c>
      <c r="F243" s="20" t="str">
        <f t="shared" si="3"/>
        <v>2 спортивный разряд</v>
      </c>
    </row>
    <row r="244" spans="1:6" ht="12.75" customHeight="1" x14ac:dyDescent="0.3">
      <c r="A244" s="76">
        <v>234</v>
      </c>
      <c r="B244" s="94" t="s">
        <v>700</v>
      </c>
      <c r="C244" s="72" t="s">
        <v>15</v>
      </c>
      <c r="D244" s="77">
        <v>1.2746527777777778E-3</v>
      </c>
      <c r="E244" s="80" t="s">
        <v>752</v>
      </c>
      <c r="F244" s="20" t="str">
        <f t="shared" si="3"/>
        <v>2 спортивный разряд</v>
      </c>
    </row>
    <row r="245" spans="1:6" ht="12.75" customHeight="1" x14ac:dyDescent="0.3">
      <c r="A245" s="76">
        <v>235</v>
      </c>
      <c r="B245" s="94" t="s">
        <v>302</v>
      </c>
      <c r="C245" s="72" t="s">
        <v>15</v>
      </c>
      <c r="D245" s="77">
        <v>1.2748842592592592E-3</v>
      </c>
      <c r="E245" s="80" t="s">
        <v>987</v>
      </c>
      <c r="F245" s="20" t="str">
        <f t="shared" si="3"/>
        <v>2 спортивный разряд</v>
      </c>
    </row>
    <row r="246" spans="1:6" ht="12.75" customHeight="1" x14ac:dyDescent="0.3">
      <c r="A246" s="76">
        <v>236</v>
      </c>
      <c r="B246" s="94" t="s">
        <v>837</v>
      </c>
      <c r="C246" s="72" t="s">
        <v>177</v>
      </c>
      <c r="D246" s="77">
        <v>1.2752314814814816E-3</v>
      </c>
      <c r="E246" s="80" t="s">
        <v>980</v>
      </c>
      <c r="F246" s="20" t="str">
        <f t="shared" si="3"/>
        <v>2 спортивный разряд</v>
      </c>
    </row>
    <row r="247" spans="1:6" ht="12.75" customHeight="1" x14ac:dyDescent="0.3">
      <c r="A247" s="76">
        <v>237</v>
      </c>
      <c r="B247" s="94" t="s">
        <v>529</v>
      </c>
      <c r="C247" s="72" t="s">
        <v>519</v>
      </c>
      <c r="D247" s="77">
        <v>1.2793981481481482E-3</v>
      </c>
      <c r="E247" s="80" t="s">
        <v>597</v>
      </c>
      <c r="F247" s="20" t="str">
        <f t="shared" si="3"/>
        <v>2 спортивный разряд</v>
      </c>
    </row>
    <row r="248" spans="1:6" ht="12.75" customHeight="1" x14ac:dyDescent="0.3">
      <c r="A248" s="76">
        <v>238</v>
      </c>
      <c r="B248" s="94" t="s">
        <v>461</v>
      </c>
      <c r="C248" s="72" t="s">
        <v>176</v>
      </c>
      <c r="D248" s="77">
        <v>1.2796064814814816E-3</v>
      </c>
      <c r="E248" s="80" t="s">
        <v>596</v>
      </c>
      <c r="F248" s="20" t="str">
        <f t="shared" si="3"/>
        <v>2 спортивный разряд</v>
      </c>
    </row>
    <row r="249" spans="1:6" ht="12.75" customHeight="1" x14ac:dyDescent="0.3">
      <c r="A249" s="76">
        <v>239</v>
      </c>
      <c r="B249" s="94" t="s">
        <v>843</v>
      </c>
      <c r="C249" s="72" t="s">
        <v>178</v>
      </c>
      <c r="D249" s="77">
        <v>1.2803240740740741E-3</v>
      </c>
      <c r="E249" s="80" t="s">
        <v>980</v>
      </c>
      <c r="F249" s="20" t="str">
        <f t="shared" si="3"/>
        <v>2 спортивный разряд</v>
      </c>
    </row>
    <row r="250" spans="1:6" ht="12.75" customHeight="1" x14ac:dyDescent="0.3">
      <c r="A250" s="76">
        <v>240</v>
      </c>
      <c r="B250" s="94" t="s">
        <v>458</v>
      </c>
      <c r="C250" s="72" t="s">
        <v>13</v>
      </c>
      <c r="D250" s="77">
        <v>1.2805787037037037E-3</v>
      </c>
      <c r="E250" s="80" t="s">
        <v>596</v>
      </c>
      <c r="F250" s="20" t="str">
        <f t="shared" si="3"/>
        <v>2 спортивный разряд</v>
      </c>
    </row>
    <row r="251" spans="1:6" ht="12.75" customHeight="1" x14ac:dyDescent="0.3">
      <c r="A251" s="76">
        <v>241</v>
      </c>
      <c r="B251" s="94" t="s">
        <v>378</v>
      </c>
      <c r="C251" s="72" t="s">
        <v>176</v>
      </c>
      <c r="D251" s="77">
        <v>1.2842129629629629E-3</v>
      </c>
      <c r="E251" s="80" t="s">
        <v>596</v>
      </c>
      <c r="F251" s="20" t="str">
        <f t="shared" si="3"/>
        <v>2 спортивный разряд</v>
      </c>
    </row>
    <row r="252" spans="1:6" ht="12.75" customHeight="1" x14ac:dyDescent="0.3">
      <c r="A252" s="76">
        <v>242</v>
      </c>
      <c r="B252" s="94" t="s">
        <v>379</v>
      </c>
      <c r="C252" s="72" t="s">
        <v>169</v>
      </c>
      <c r="D252" s="77">
        <v>1.2855671296296296E-3</v>
      </c>
      <c r="E252" s="80" t="s">
        <v>596</v>
      </c>
      <c r="F252" s="20" t="str">
        <f t="shared" si="3"/>
        <v>2 спортивный разряд</v>
      </c>
    </row>
    <row r="253" spans="1:6" ht="12.75" customHeight="1" x14ac:dyDescent="0.3">
      <c r="A253" s="76">
        <v>243</v>
      </c>
      <c r="B253" s="94" t="s">
        <v>634</v>
      </c>
      <c r="C253" s="72" t="s">
        <v>303</v>
      </c>
      <c r="D253" s="77">
        <v>1.2877314814814815E-3</v>
      </c>
      <c r="E253" s="80" t="s">
        <v>597</v>
      </c>
      <c r="F253" s="20" t="str">
        <f t="shared" si="3"/>
        <v>2 спортивный разряд</v>
      </c>
    </row>
    <row r="254" spans="1:6" ht="12.75" customHeight="1" x14ac:dyDescent="0.3">
      <c r="A254" s="76">
        <v>244</v>
      </c>
      <c r="B254" s="94" t="s">
        <v>632</v>
      </c>
      <c r="C254" s="72" t="s">
        <v>519</v>
      </c>
      <c r="D254" s="77">
        <v>1.2898148148148148E-3</v>
      </c>
      <c r="E254" s="80" t="s">
        <v>597</v>
      </c>
      <c r="F254" s="20" t="str">
        <f t="shared" si="3"/>
        <v>2 спортивный разряд</v>
      </c>
    </row>
    <row r="255" spans="1:6" ht="12.75" customHeight="1" x14ac:dyDescent="0.3">
      <c r="A255" s="76">
        <v>245</v>
      </c>
      <c r="B255" s="94" t="s">
        <v>376</v>
      </c>
      <c r="C255" s="72" t="s">
        <v>176</v>
      </c>
      <c r="D255" s="77">
        <v>1.2902546296296295E-3</v>
      </c>
      <c r="E255" s="80" t="s">
        <v>596</v>
      </c>
      <c r="F255" s="20" t="str">
        <f t="shared" si="3"/>
        <v>2 спортивный разряд</v>
      </c>
    </row>
    <row r="256" spans="1:6" ht="12.75" customHeight="1" x14ac:dyDescent="0.3">
      <c r="A256" s="76">
        <v>246</v>
      </c>
      <c r="B256" s="94" t="s">
        <v>469</v>
      </c>
      <c r="C256" s="72" t="s">
        <v>13</v>
      </c>
      <c r="D256" s="77">
        <v>1.2910763888888889E-3</v>
      </c>
      <c r="E256" s="80" t="s">
        <v>596</v>
      </c>
      <c r="F256" s="20" t="str">
        <f t="shared" si="3"/>
        <v>2 спортивный разряд</v>
      </c>
    </row>
    <row r="257" spans="1:6" ht="12.75" customHeight="1" x14ac:dyDescent="0.3">
      <c r="A257" s="76">
        <v>247</v>
      </c>
      <c r="B257" s="94" t="s">
        <v>532</v>
      </c>
      <c r="C257" s="72" t="s">
        <v>303</v>
      </c>
      <c r="D257" s="77">
        <v>1.2912037037037037E-3</v>
      </c>
      <c r="E257" s="80" t="s">
        <v>597</v>
      </c>
      <c r="F257" s="20" t="str">
        <f t="shared" si="3"/>
        <v>2 спортивный разряд</v>
      </c>
    </row>
    <row r="258" spans="1:6" ht="12.75" customHeight="1" x14ac:dyDescent="0.3">
      <c r="A258" s="76">
        <v>248</v>
      </c>
      <c r="B258" s="94" t="s">
        <v>530</v>
      </c>
      <c r="C258" s="72" t="s">
        <v>170</v>
      </c>
      <c r="D258" s="77">
        <v>1.2912037037037037E-3</v>
      </c>
      <c r="E258" s="80" t="s">
        <v>597</v>
      </c>
      <c r="F258" s="20" t="str">
        <f t="shared" si="3"/>
        <v>2 спортивный разряд</v>
      </c>
    </row>
    <row r="259" spans="1:6" ht="12.75" customHeight="1" x14ac:dyDescent="0.3">
      <c r="A259" s="76">
        <v>249</v>
      </c>
      <c r="B259" s="94" t="s">
        <v>273</v>
      </c>
      <c r="C259" s="72" t="s">
        <v>274</v>
      </c>
      <c r="D259" s="77">
        <v>1.2941319444444445E-3</v>
      </c>
      <c r="E259" s="80" t="s">
        <v>250</v>
      </c>
      <c r="F259" s="20" t="str">
        <f t="shared" si="3"/>
        <v>2 спортивный разряд</v>
      </c>
    </row>
    <row r="260" spans="1:6" ht="12.75" customHeight="1" x14ac:dyDescent="0.3">
      <c r="A260" s="76">
        <v>250</v>
      </c>
      <c r="B260" s="94" t="s">
        <v>989</v>
      </c>
      <c r="C260" s="72" t="s">
        <v>178</v>
      </c>
      <c r="D260" s="77">
        <v>1.2947916666666667E-3</v>
      </c>
      <c r="E260" s="80" t="s">
        <v>991</v>
      </c>
      <c r="F260" s="20" t="str">
        <f t="shared" si="3"/>
        <v>2 спортивный разряд</v>
      </c>
    </row>
    <row r="261" spans="1:6" ht="12.75" customHeight="1" x14ac:dyDescent="0.3">
      <c r="A261" s="76">
        <v>251</v>
      </c>
      <c r="B261" s="94" t="s">
        <v>821</v>
      </c>
      <c r="C261" s="72" t="s">
        <v>37</v>
      </c>
      <c r="D261" s="77">
        <v>1.2953703703703703E-3</v>
      </c>
      <c r="E261" s="80" t="s">
        <v>827</v>
      </c>
      <c r="F261" s="20" t="str">
        <f t="shared" si="3"/>
        <v>2 спортивный разряд</v>
      </c>
    </row>
    <row r="262" spans="1:6" ht="12.75" customHeight="1" x14ac:dyDescent="0.3">
      <c r="A262" s="76">
        <v>252</v>
      </c>
      <c r="B262" s="94" t="s">
        <v>470</v>
      </c>
      <c r="C262" s="72" t="s">
        <v>176</v>
      </c>
      <c r="D262" s="77">
        <v>1.2968981481481482E-3</v>
      </c>
      <c r="E262" s="80" t="s">
        <v>596</v>
      </c>
      <c r="F262" s="20" t="str">
        <f t="shared" si="3"/>
        <v>2 спортивный разряд</v>
      </c>
    </row>
    <row r="263" spans="1:6" ht="12.75" customHeight="1" x14ac:dyDescent="0.3">
      <c r="A263" s="76">
        <v>253</v>
      </c>
      <c r="B263" s="94" t="s">
        <v>539</v>
      </c>
      <c r="C263" s="72" t="s">
        <v>519</v>
      </c>
      <c r="D263" s="77">
        <v>1.2980324074074075E-3</v>
      </c>
      <c r="E263" s="80" t="s">
        <v>597</v>
      </c>
      <c r="F263" s="20" t="str">
        <f t="shared" si="3"/>
        <v>2 спортивный разряд</v>
      </c>
    </row>
    <row r="264" spans="1:6" ht="12.75" customHeight="1" x14ac:dyDescent="0.3">
      <c r="A264" s="76">
        <v>254</v>
      </c>
      <c r="B264" s="94" t="s">
        <v>374</v>
      </c>
      <c r="C264" s="72" t="s">
        <v>13</v>
      </c>
      <c r="D264" s="77">
        <v>1.2996527777777778E-3</v>
      </c>
      <c r="E264" s="80" t="s">
        <v>596</v>
      </c>
      <c r="F264" s="20" t="str">
        <f t="shared" si="3"/>
        <v>2 спортивный разряд</v>
      </c>
    </row>
    <row r="265" spans="1:6" ht="12.75" customHeight="1" x14ac:dyDescent="0.3">
      <c r="A265" s="76">
        <v>255</v>
      </c>
      <c r="B265" s="94" t="s">
        <v>853</v>
      </c>
      <c r="C265" s="72" t="s">
        <v>345</v>
      </c>
      <c r="D265" s="77">
        <v>1.3003472222222221E-3</v>
      </c>
      <c r="E265" s="80" t="s">
        <v>980</v>
      </c>
      <c r="F265" s="20" t="str">
        <f t="shared" si="3"/>
        <v>2 спортивный разряд</v>
      </c>
    </row>
    <row r="266" spans="1:6" ht="12.75" customHeight="1" x14ac:dyDescent="0.3">
      <c r="A266" s="76">
        <v>256</v>
      </c>
      <c r="B266" s="94" t="s">
        <v>382</v>
      </c>
      <c r="C266" s="72" t="s">
        <v>169</v>
      </c>
      <c r="D266" s="77">
        <v>1.3022800925925925E-3</v>
      </c>
      <c r="E266" s="80" t="s">
        <v>596</v>
      </c>
      <c r="F266" s="20" t="str">
        <f t="shared" si="3"/>
        <v>2 спортивный разряд</v>
      </c>
    </row>
    <row r="267" spans="1:6" ht="12.75" customHeight="1" x14ac:dyDescent="0.3">
      <c r="A267" s="76">
        <v>257</v>
      </c>
      <c r="B267" s="94" t="s">
        <v>630</v>
      </c>
      <c r="C267" s="72" t="s">
        <v>519</v>
      </c>
      <c r="D267" s="77">
        <v>1.3023148148148147E-3</v>
      </c>
      <c r="E267" s="80" t="s">
        <v>597</v>
      </c>
      <c r="F267" s="20" t="str">
        <f t="shared" ref="F267:F330" si="4">IF(D267&lt;=92.5/86400,"МСМК",IF(D267&lt;=96/86400,"МС",IF(D267&lt;=102/86400,"кандидат в мастера спорта",IF(D267&lt;=110/86400,"1 спортивный разряд",IF(D267&lt;=115/86400,"2 спортивный разряд",IF(D267&lt;=125/86400,"3 спортивный разряд",IF(D267&lt;=134/86400,"1 юношеский разряд",IF(D267&lt;=142/86400,"2 юношеский разряд",IF(D267&lt;=150/86400,"3 юношеский разряд","")))))))))</f>
        <v>2 спортивный разряд</v>
      </c>
    </row>
    <row r="268" spans="1:6" ht="12.75" customHeight="1" x14ac:dyDescent="0.3">
      <c r="A268" s="76">
        <v>258</v>
      </c>
      <c r="B268" s="94" t="s">
        <v>384</v>
      </c>
      <c r="C268" s="72" t="s">
        <v>176</v>
      </c>
      <c r="D268" s="77">
        <v>1.3041435185185185E-3</v>
      </c>
      <c r="E268" s="80" t="s">
        <v>596</v>
      </c>
      <c r="F268" s="20" t="str">
        <f t="shared" si="4"/>
        <v>2 спортивный разряд</v>
      </c>
    </row>
    <row r="269" spans="1:6" ht="12.75" customHeight="1" x14ac:dyDescent="0.3">
      <c r="A269" s="76">
        <v>259</v>
      </c>
      <c r="B269" s="94" t="s">
        <v>820</v>
      </c>
      <c r="C269" s="72" t="s">
        <v>758</v>
      </c>
      <c r="D269" s="77">
        <v>1.3047453703703704E-3</v>
      </c>
      <c r="E269" s="80" t="s">
        <v>827</v>
      </c>
      <c r="F269" s="20" t="str">
        <f t="shared" si="4"/>
        <v>2 спортивный разряд</v>
      </c>
    </row>
    <row r="270" spans="1:6" ht="12.75" customHeight="1" x14ac:dyDescent="0.3">
      <c r="A270" s="76">
        <v>260</v>
      </c>
      <c r="B270" s="94" t="s">
        <v>702</v>
      </c>
      <c r="C270" s="72" t="s">
        <v>15</v>
      </c>
      <c r="D270" s="77">
        <v>1.3052083333333334E-3</v>
      </c>
      <c r="E270" s="80" t="s">
        <v>752</v>
      </c>
      <c r="F270" s="20" t="str">
        <f t="shared" si="4"/>
        <v>2 спортивный разряд</v>
      </c>
    </row>
    <row r="271" spans="1:6" ht="12.75" customHeight="1" x14ac:dyDescent="0.3">
      <c r="A271" s="76">
        <v>261</v>
      </c>
      <c r="B271" s="94" t="s">
        <v>545</v>
      </c>
      <c r="C271" s="72" t="s">
        <v>303</v>
      </c>
      <c r="D271" s="77">
        <v>1.3065972222222222E-3</v>
      </c>
      <c r="E271" s="80" t="s">
        <v>597</v>
      </c>
      <c r="F271" s="20" t="str">
        <f t="shared" si="4"/>
        <v>2 спортивный разряд</v>
      </c>
    </row>
    <row r="272" spans="1:6" ht="12.75" customHeight="1" x14ac:dyDescent="0.3">
      <c r="A272" s="76">
        <v>262</v>
      </c>
      <c r="B272" s="94" t="s">
        <v>839</v>
      </c>
      <c r="C272" s="72" t="s">
        <v>840</v>
      </c>
      <c r="D272" s="77">
        <v>1.3067129629629631E-3</v>
      </c>
      <c r="E272" s="80" t="s">
        <v>980</v>
      </c>
      <c r="F272" s="20" t="str">
        <f t="shared" si="4"/>
        <v>2 спортивный разряд</v>
      </c>
    </row>
    <row r="273" spans="1:6" ht="12.75" customHeight="1" x14ac:dyDescent="0.3">
      <c r="A273" s="76">
        <v>263</v>
      </c>
      <c r="B273" s="94" t="s">
        <v>841</v>
      </c>
      <c r="C273" s="72" t="s">
        <v>345</v>
      </c>
      <c r="D273" s="77">
        <v>1.3078703703703703E-3</v>
      </c>
      <c r="E273" s="80" t="s">
        <v>980</v>
      </c>
      <c r="F273" s="20" t="str">
        <f t="shared" si="4"/>
        <v>2 спортивный разряд</v>
      </c>
    </row>
    <row r="274" spans="1:6" ht="12.75" customHeight="1" x14ac:dyDescent="0.3">
      <c r="A274" s="76">
        <v>264</v>
      </c>
      <c r="B274" s="94" t="s">
        <v>517</v>
      </c>
      <c r="C274" s="72" t="s">
        <v>13</v>
      </c>
      <c r="D274" s="77">
        <v>1.3092824074074074E-3</v>
      </c>
      <c r="E274" s="80" t="s">
        <v>596</v>
      </c>
      <c r="F274" s="20" t="str">
        <f t="shared" si="4"/>
        <v>2 спортивный разряд</v>
      </c>
    </row>
    <row r="275" spans="1:6" ht="12.75" customHeight="1" x14ac:dyDescent="0.3">
      <c r="A275" s="76">
        <v>265</v>
      </c>
      <c r="B275" s="94" t="s">
        <v>941</v>
      </c>
      <c r="C275" s="72" t="s">
        <v>857</v>
      </c>
      <c r="D275" s="77">
        <v>1.310648148148148E-3</v>
      </c>
      <c r="E275" s="80" t="s">
        <v>980</v>
      </c>
      <c r="F275" s="20" t="str">
        <f t="shared" si="4"/>
        <v>2 спортивный разряд</v>
      </c>
    </row>
    <row r="276" spans="1:6" x14ac:dyDescent="0.3">
      <c r="A276" s="76">
        <v>266</v>
      </c>
      <c r="B276" s="94" t="s">
        <v>380</v>
      </c>
      <c r="C276" s="72" t="s">
        <v>176</v>
      </c>
      <c r="D276" s="77">
        <v>1.3134606481481482E-3</v>
      </c>
      <c r="E276" s="80" t="s">
        <v>596</v>
      </c>
      <c r="F276" s="20" t="str">
        <f t="shared" si="4"/>
        <v>2 спортивный разряд</v>
      </c>
    </row>
    <row r="277" spans="1:6" x14ac:dyDescent="0.3">
      <c r="A277" s="76">
        <v>267</v>
      </c>
      <c r="B277" s="94" t="s">
        <v>535</v>
      </c>
      <c r="C277" s="72" t="s">
        <v>170</v>
      </c>
      <c r="D277" s="77">
        <v>1.3142361111111111E-3</v>
      </c>
      <c r="E277" s="80" t="s">
        <v>597</v>
      </c>
      <c r="F277" s="20" t="str">
        <f t="shared" si="4"/>
        <v>2 спортивный разряд</v>
      </c>
    </row>
    <row r="278" spans="1:6" x14ac:dyDescent="0.3">
      <c r="A278" s="76">
        <v>268</v>
      </c>
      <c r="B278" s="94" t="s">
        <v>856</v>
      </c>
      <c r="C278" s="72" t="s">
        <v>857</v>
      </c>
      <c r="D278" s="77">
        <v>1.314699074074074E-3</v>
      </c>
      <c r="E278" s="80" t="s">
        <v>980</v>
      </c>
      <c r="F278" s="20" t="str">
        <f t="shared" si="4"/>
        <v>2 спортивный разряд</v>
      </c>
    </row>
    <row r="279" spans="1:6" x14ac:dyDescent="0.3">
      <c r="A279" s="76">
        <v>269</v>
      </c>
      <c r="B279" s="94" t="s">
        <v>701</v>
      </c>
      <c r="C279" s="72" t="s">
        <v>645</v>
      </c>
      <c r="D279" s="77">
        <v>1.3155092592592593E-3</v>
      </c>
      <c r="E279" s="80" t="s">
        <v>752</v>
      </c>
      <c r="F279" s="20" t="str">
        <f t="shared" si="4"/>
        <v>2 спортивный разряд</v>
      </c>
    </row>
    <row r="280" spans="1:6" x14ac:dyDescent="0.3">
      <c r="A280" s="76">
        <v>270</v>
      </c>
      <c r="B280" s="94" t="s">
        <v>982</v>
      </c>
      <c r="C280" s="72" t="s">
        <v>519</v>
      </c>
      <c r="D280" s="77">
        <v>1.3175925925925926E-3</v>
      </c>
      <c r="E280" s="80" t="s">
        <v>983</v>
      </c>
      <c r="F280" s="20" t="str">
        <f t="shared" si="4"/>
        <v>2 спортивный разряд</v>
      </c>
    </row>
    <row r="281" spans="1:6" x14ac:dyDescent="0.3">
      <c r="A281" s="76">
        <v>271</v>
      </c>
      <c r="B281" s="94" t="s">
        <v>377</v>
      </c>
      <c r="C281" s="72" t="s">
        <v>169</v>
      </c>
      <c r="D281" s="77">
        <v>1.3209259259259259E-3</v>
      </c>
      <c r="E281" s="80" t="s">
        <v>596</v>
      </c>
      <c r="F281" s="20" t="str">
        <f t="shared" si="4"/>
        <v>2 спортивный разряд</v>
      </c>
    </row>
    <row r="282" spans="1:6" x14ac:dyDescent="0.3">
      <c r="A282" s="76">
        <v>272</v>
      </c>
      <c r="B282" s="94" t="s">
        <v>460</v>
      </c>
      <c r="C282" s="72" t="s">
        <v>176</v>
      </c>
      <c r="D282" s="77">
        <v>1.3215046296296295E-3</v>
      </c>
      <c r="E282" s="80" t="s">
        <v>596</v>
      </c>
      <c r="F282" s="20" t="str">
        <f t="shared" si="4"/>
        <v>2 спортивный разряд</v>
      </c>
    </row>
    <row r="283" spans="1:6" x14ac:dyDescent="0.3">
      <c r="A283" s="76">
        <v>273</v>
      </c>
      <c r="B283" s="94" t="s">
        <v>457</v>
      </c>
      <c r="C283" s="72" t="s">
        <v>13</v>
      </c>
      <c r="D283" s="77">
        <v>1.3223726851851851E-3</v>
      </c>
      <c r="E283" s="80" t="s">
        <v>596</v>
      </c>
      <c r="F283" s="20" t="str">
        <f t="shared" si="4"/>
        <v>2 спортивный разряд</v>
      </c>
    </row>
    <row r="284" spans="1:6" x14ac:dyDescent="0.3">
      <c r="A284" s="76">
        <v>274</v>
      </c>
      <c r="B284" s="94" t="s">
        <v>703</v>
      </c>
      <c r="C284" s="72" t="s">
        <v>643</v>
      </c>
      <c r="D284" s="77">
        <v>1.3225694444444444E-3</v>
      </c>
      <c r="E284" s="80" t="s">
        <v>752</v>
      </c>
      <c r="F284" s="20" t="str">
        <f t="shared" si="4"/>
        <v>2 спортивный разряд</v>
      </c>
    </row>
    <row r="285" spans="1:6" x14ac:dyDescent="0.3">
      <c r="A285" s="76">
        <v>275</v>
      </c>
      <c r="B285" s="94" t="s">
        <v>463</v>
      </c>
      <c r="C285" s="72" t="s">
        <v>13</v>
      </c>
      <c r="D285" s="77">
        <v>1.3227314814814816E-3</v>
      </c>
      <c r="E285" s="80" t="s">
        <v>596</v>
      </c>
      <c r="F285" s="20" t="str">
        <f t="shared" si="4"/>
        <v>2 спортивный разряд</v>
      </c>
    </row>
    <row r="286" spans="1:6" x14ac:dyDescent="0.3">
      <c r="A286" s="76">
        <v>276</v>
      </c>
      <c r="B286" s="94" t="s">
        <v>707</v>
      </c>
      <c r="C286" s="72" t="s">
        <v>15</v>
      </c>
      <c r="D286" s="77">
        <v>1.3229166666666667E-3</v>
      </c>
      <c r="E286" s="80" t="s">
        <v>752</v>
      </c>
      <c r="F286" s="20" t="str">
        <f t="shared" si="4"/>
        <v>2 спортивный разряд</v>
      </c>
    </row>
    <row r="287" spans="1:6" x14ac:dyDescent="0.3">
      <c r="A287" s="76">
        <v>277</v>
      </c>
      <c r="B287" s="94" t="s">
        <v>779</v>
      </c>
      <c r="C287" s="72" t="s">
        <v>37</v>
      </c>
      <c r="D287" s="77">
        <v>1.3265046296296295E-3</v>
      </c>
      <c r="E287" s="80" t="s">
        <v>827</v>
      </c>
      <c r="F287" s="20" t="str">
        <f t="shared" si="4"/>
        <v>2 спортивный разряд</v>
      </c>
    </row>
    <row r="288" spans="1:6" x14ac:dyDescent="0.3">
      <c r="A288" s="76">
        <v>278</v>
      </c>
      <c r="B288" s="94" t="s">
        <v>512</v>
      </c>
      <c r="C288" s="72" t="s">
        <v>13</v>
      </c>
      <c r="D288" s="77">
        <v>1.3283449074074074E-3</v>
      </c>
      <c r="E288" s="80" t="s">
        <v>596</v>
      </c>
      <c r="F288" s="20" t="str">
        <f t="shared" si="4"/>
        <v>2 спортивный разряд</v>
      </c>
    </row>
    <row r="289" spans="1:6" x14ac:dyDescent="0.3">
      <c r="A289" s="76">
        <v>279</v>
      </c>
      <c r="B289" s="94" t="s">
        <v>218</v>
      </c>
      <c r="C289" s="72" t="s">
        <v>178</v>
      </c>
      <c r="D289" s="77">
        <v>1.3310185185185185E-3</v>
      </c>
      <c r="E289" s="80" t="s">
        <v>991</v>
      </c>
      <c r="F289" s="20" t="str">
        <f t="shared" si="4"/>
        <v>2 спортивный разряд</v>
      </c>
    </row>
    <row r="290" spans="1:6" x14ac:dyDescent="0.3">
      <c r="A290" s="76">
        <v>280</v>
      </c>
      <c r="B290" s="94" t="s">
        <v>850</v>
      </c>
      <c r="C290" s="72" t="s">
        <v>189</v>
      </c>
      <c r="D290" s="77">
        <v>1.3373842592592593E-3</v>
      </c>
      <c r="E290" s="80" t="s">
        <v>980</v>
      </c>
      <c r="F290" s="20" t="str">
        <f t="shared" si="4"/>
        <v>3 спортивный разряд</v>
      </c>
    </row>
    <row r="291" spans="1:6" x14ac:dyDescent="0.3">
      <c r="A291" s="76">
        <v>281</v>
      </c>
      <c r="B291" s="94" t="s">
        <v>534</v>
      </c>
      <c r="C291" s="72" t="s">
        <v>303</v>
      </c>
      <c r="D291" s="77">
        <v>1.3374999999999999E-3</v>
      </c>
      <c r="E291" s="80" t="s">
        <v>597</v>
      </c>
      <c r="F291" s="20" t="str">
        <f t="shared" si="4"/>
        <v>3 спортивный разряд</v>
      </c>
    </row>
    <row r="292" spans="1:6" x14ac:dyDescent="0.3">
      <c r="A292" s="76">
        <v>282</v>
      </c>
      <c r="B292" s="94" t="s">
        <v>936</v>
      </c>
      <c r="C292" s="72" t="s">
        <v>172</v>
      </c>
      <c r="D292" s="77">
        <v>1.3377314814814814E-3</v>
      </c>
      <c r="E292" s="80" t="s">
        <v>980</v>
      </c>
      <c r="F292" s="20" t="str">
        <f t="shared" si="4"/>
        <v>3 спортивный разряд</v>
      </c>
    </row>
    <row r="293" spans="1:6" x14ac:dyDescent="0.3">
      <c r="A293" s="76">
        <v>283</v>
      </c>
      <c r="B293" s="94" t="s">
        <v>981</v>
      </c>
      <c r="C293" s="72" t="s">
        <v>169</v>
      </c>
      <c r="D293" s="77">
        <v>1.3391203703703705E-3</v>
      </c>
      <c r="E293" s="80" t="s">
        <v>983</v>
      </c>
      <c r="F293" s="20" t="str">
        <f t="shared" si="4"/>
        <v>3 спортивный разряд</v>
      </c>
    </row>
    <row r="294" spans="1:6" x14ac:dyDescent="0.3">
      <c r="A294" s="76">
        <v>284</v>
      </c>
      <c r="B294" s="94" t="s">
        <v>844</v>
      </c>
      <c r="C294" s="72" t="s">
        <v>177</v>
      </c>
      <c r="D294" s="77">
        <v>1.3391203703703705E-3</v>
      </c>
      <c r="E294" s="80" t="s">
        <v>980</v>
      </c>
      <c r="F294" s="20" t="str">
        <f t="shared" si="4"/>
        <v>3 спортивный разряд</v>
      </c>
    </row>
    <row r="295" spans="1:6" x14ac:dyDescent="0.3">
      <c r="A295" s="76">
        <v>285</v>
      </c>
      <c r="B295" s="94" t="s">
        <v>706</v>
      </c>
      <c r="C295" s="72" t="s">
        <v>15</v>
      </c>
      <c r="D295" s="77">
        <v>1.3398148148148149E-3</v>
      </c>
      <c r="E295" s="80" t="s">
        <v>752</v>
      </c>
      <c r="F295" s="20" t="str">
        <f t="shared" si="4"/>
        <v>3 спортивный разряд</v>
      </c>
    </row>
    <row r="296" spans="1:6" x14ac:dyDescent="0.3">
      <c r="A296" s="76">
        <v>286</v>
      </c>
      <c r="B296" s="94" t="s">
        <v>536</v>
      </c>
      <c r="C296" s="72" t="s">
        <v>519</v>
      </c>
      <c r="D296" s="77">
        <v>1.3417824074074074E-3</v>
      </c>
      <c r="E296" s="80" t="s">
        <v>597</v>
      </c>
      <c r="F296" s="20" t="str">
        <f t="shared" si="4"/>
        <v>3 спортивный разряд</v>
      </c>
    </row>
    <row r="297" spans="1:6" x14ac:dyDescent="0.3">
      <c r="A297" s="76">
        <v>287</v>
      </c>
      <c r="B297" s="94" t="s">
        <v>854</v>
      </c>
      <c r="C297" s="72" t="s">
        <v>178</v>
      </c>
      <c r="D297" s="77">
        <v>1.3418981481481481E-3</v>
      </c>
      <c r="E297" s="80" t="s">
        <v>980</v>
      </c>
      <c r="F297" s="20" t="str">
        <f t="shared" si="4"/>
        <v>3 спортивный разряд</v>
      </c>
    </row>
    <row r="298" spans="1:6" x14ac:dyDescent="0.3">
      <c r="A298" s="76">
        <v>288</v>
      </c>
      <c r="B298" s="94" t="s">
        <v>852</v>
      </c>
      <c r="C298" s="72" t="s">
        <v>345</v>
      </c>
      <c r="D298" s="77">
        <v>1.3429398148148148E-3</v>
      </c>
      <c r="E298" s="80" t="s">
        <v>980</v>
      </c>
      <c r="F298" s="20" t="str">
        <f t="shared" si="4"/>
        <v>3 спортивный разряд</v>
      </c>
    </row>
    <row r="299" spans="1:6" x14ac:dyDescent="0.3">
      <c r="A299" s="76">
        <v>289</v>
      </c>
      <c r="B299" s="94" t="s">
        <v>541</v>
      </c>
      <c r="C299" s="72" t="s">
        <v>519</v>
      </c>
      <c r="D299" s="77">
        <v>1.3440972222222222E-3</v>
      </c>
      <c r="E299" s="80" t="s">
        <v>597</v>
      </c>
      <c r="F299" s="20" t="str">
        <f t="shared" si="4"/>
        <v>3 спортивный разряд</v>
      </c>
    </row>
    <row r="300" spans="1:6" x14ac:dyDescent="0.3">
      <c r="A300" s="76">
        <v>290</v>
      </c>
      <c r="B300" s="94" t="s">
        <v>710</v>
      </c>
      <c r="C300" s="72" t="s">
        <v>645</v>
      </c>
      <c r="D300" s="77">
        <v>1.344675925925926E-3</v>
      </c>
      <c r="E300" s="80" t="s">
        <v>752</v>
      </c>
      <c r="F300" s="20" t="str">
        <f t="shared" si="4"/>
        <v>3 спортивный разряд</v>
      </c>
    </row>
    <row r="301" spans="1:6" x14ac:dyDescent="0.3">
      <c r="A301" s="76">
        <v>291</v>
      </c>
      <c r="B301" s="94" t="s">
        <v>464</v>
      </c>
      <c r="C301" s="72" t="s">
        <v>176</v>
      </c>
      <c r="D301" s="77">
        <v>1.3453587962962963E-3</v>
      </c>
      <c r="E301" s="80" t="s">
        <v>596</v>
      </c>
      <c r="F301" s="20" t="str">
        <f t="shared" si="4"/>
        <v>3 спортивный разряд</v>
      </c>
    </row>
    <row r="302" spans="1:6" x14ac:dyDescent="0.3">
      <c r="A302" s="76">
        <v>292</v>
      </c>
      <c r="B302" s="94" t="s">
        <v>780</v>
      </c>
      <c r="C302" s="72" t="s">
        <v>37</v>
      </c>
      <c r="D302" s="77">
        <v>1.3456018518518519E-3</v>
      </c>
      <c r="E302" s="80" t="s">
        <v>827</v>
      </c>
      <c r="F302" s="20" t="str">
        <f t="shared" si="4"/>
        <v>3 спортивный разряд</v>
      </c>
    </row>
    <row r="303" spans="1:6" x14ac:dyDescent="0.3">
      <c r="A303" s="76">
        <v>293</v>
      </c>
      <c r="B303" s="94" t="s">
        <v>855</v>
      </c>
      <c r="C303" s="72" t="s">
        <v>177</v>
      </c>
      <c r="D303" s="77">
        <v>1.3472222222222223E-3</v>
      </c>
      <c r="E303" s="80" t="s">
        <v>980</v>
      </c>
      <c r="F303" s="20" t="str">
        <f t="shared" si="4"/>
        <v>3 спортивный разряд</v>
      </c>
    </row>
    <row r="304" spans="1:6" x14ac:dyDescent="0.3">
      <c r="A304" s="76">
        <v>294</v>
      </c>
      <c r="B304" s="94" t="s">
        <v>782</v>
      </c>
      <c r="C304" s="72" t="s">
        <v>758</v>
      </c>
      <c r="D304" s="77">
        <v>1.3489583333333333E-3</v>
      </c>
      <c r="E304" s="80" t="s">
        <v>827</v>
      </c>
      <c r="F304" s="20" t="str">
        <f t="shared" si="4"/>
        <v>3 спортивный разряд</v>
      </c>
    </row>
    <row r="305" spans="1:6" x14ac:dyDescent="0.3">
      <c r="A305" s="76">
        <v>295</v>
      </c>
      <c r="B305" s="94" t="s">
        <v>709</v>
      </c>
      <c r="C305" s="72" t="s">
        <v>643</v>
      </c>
      <c r="D305" s="77">
        <v>1.3489583333333333E-3</v>
      </c>
      <c r="E305" s="80" t="s">
        <v>752</v>
      </c>
      <c r="F305" s="20" t="str">
        <f t="shared" si="4"/>
        <v>3 спортивный разряд</v>
      </c>
    </row>
    <row r="306" spans="1:6" x14ac:dyDescent="0.3">
      <c r="A306" s="76">
        <v>296</v>
      </c>
      <c r="B306" s="94" t="s">
        <v>383</v>
      </c>
      <c r="C306" s="72" t="s">
        <v>169</v>
      </c>
      <c r="D306" s="77">
        <v>1.3500694444444445E-3</v>
      </c>
      <c r="E306" s="80" t="s">
        <v>596</v>
      </c>
      <c r="F306" s="20" t="str">
        <f t="shared" si="4"/>
        <v>3 спортивный разряд</v>
      </c>
    </row>
    <row r="307" spans="1:6" x14ac:dyDescent="0.3">
      <c r="A307" s="76">
        <v>297</v>
      </c>
      <c r="B307" s="94" t="s">
        <v>847</v>
      </c>
      <c r="C307" s="72" t="s">
        <v>178</v>
      </c>
      <c r="D307" s="77">
        <v>1.3502314814814813E-3</v>
      </c>
      <c r="E307" s="80" t="s">
        <v>980</v>
      </c>
      <c r="F307" s="20" t="str">
        <f t="shared" si="4"/>
        <v>3 спортивный разряд</v>
      </c>
    </row>
    <row r="308" spans="1:6" x14ac:dyDescent="0.3">
      <c r="A308" s="76">
        <v>298</v>
      </c>
      <c r="B308" s="94" t="s">
        <v>540</v>
      </c>
      <c r="C308" s="72" t="s">
        <v>303</v>
      </c>
      <c r="D308" s="77">
        <v>1.3523148148148149E-3</v>
      </c>
      <c r="E308" s="80" t="s">
        <v>597</v>
      </c>
      <c r="F308" s="20" t="str">
        <f t="shared" si="4"/>
        <v>3 спортивный разряд</v>
      </c>
    </row>
    <row r="309" spans="1:6" x14ac:dyDescent="0.3">
      <c r="A309" s="76">
        <v>299</v>
      </c>
      <c r="B309" s="94" t="s">
        <v>712</v>
      </c>
      <c r="C309" s="72" t="s">
        <v>643</v>
      </c>
      <c r="D309" s="77">
        <v>1.3528935185185185E-3</v>
      </c>
      <c r="E309" s="80" t="s">
        <v>752</v>
      </c>
      <c r="F309" s="20" t="str">
        <f t="shared" si="4"/>
        <v>3 спортивный разряд</v>
      </c>
    </row>
    <row r="310" spans="1:6" x14ac:dyDescent="0.3">
      <c r="A310" s="76">
        <v>300</v>
      </c>
      <c r="B310" s="94" t="s">
        <v>781</v>
      </c>
      <c r="C310" s="72" t="s">
        <v>758</v>
      </c>
      <c r="D310" s="77">
        <v>1.3535879629629629E-3</v>
      </c>
      <c r="E310" s="80" t="s">
        <v>827</v>
      </c>
      <c r="F310" s="20" t="str">
        <f t="shared" si="4"/>
        <v>3 спортивный разряд</v>
      </c>
    </row>
    <row r="311" spans="1:6" x14ac:dyDescent="0.3">
      <c r="A311" s="76">
        <v>301</v>
      </c>
      <c r="B311" s="94" t="s">
        <v>858</v>
      </c>
      <c r="C311" s="72" t="s">
        <v>172</v>
      </c>
      <c r="D311" s="77">
        <v>1.3559027777777779E-3</v>
      </c>
      <c r="E311" s="80" t="s">
        <v>980</v>
      </c>
      <c r="F311" s="20" t="str">
        <f t="shared" si="4"/>
        <v>3 спортивный разряд</v>
      </c>
    </row>
    <row r="312" spans="1:6" x14ac:dyDescent="0.3">
      <c r="A312" s="76">
        <v>302</v>
      </c>
      <c r="B312" s="94" t="s">
        <v>537</v>
      </c>
      <c r="C312" s="72" t="s">
        <v>303</v>
      </c>
      <c r="D312" s="77">
        <v>1.3598379629629629E-3</v>
      </c>
      <c r="E312" s="80" t="s">
        <v>597</v>
      </c>
      <c r="F312" s="20" t="str">
        <f t="shared" si="4"/>
        <v>3 спортивный разряд</v>
      </c>
    </row>
    <row r="313" spans="1:6" x14ac:dyDescent="0.3">
      <c r="A313" s="76">
        <v>303</v>
      </c>
      <c r="B313" s="94" t="s">
        <v>538</v>
      </c>
      <c r="C313" s="72" t="s">
        <v>303</v>
      </c>
      <c r="D313" s="77">
        <v>1.360300925925926E-3</v>
      </c>
      <c r="E313" s="80" t="s">
        <v>597</v>
      </c>
      <c r="F313" s="20" t="str">
        <f t="shared" si="4"/>
        <v>3 спортивный разряд</v>
      </c>
    </row>
    <row r="314" spans="1:6" x14ac:dyDescent="0.3">
      <c r="A314" s="76">
        <v>304</v>
      </c>
      <c r="B314" s="94" t="s">
        <v>387</v>
      </c>
      <c r="C314" s="72" t="s">
        <v>176</v>
      </c>
      <c r="D314" s="77">
        <v>1.3607175925925926E-3</v>
      </c>
      <c r="E314" s="80" t="s">
        <v>596</v>
      </c>
      <c r="F314" s="20" t="str">
        <f t="shared" si="4"/>
        <v>3 спортивный разряд</v>
      </c>
    </row>
    <row r="315" spans="1:6" x14ac:dyDescent="0.3">
      <c r="A315" s="76">
        <v>305</v>
      </c>
      <c r="B315" s="94" t="s">
        <v>984</v>
      </c>
      <c r="C315" s="72" t="s">
        <v>303</v>
      </c>
      <c r="D315" s="77">
        <v>1.3633101851851853E-3</v>
      </c>
      <c r="E315" s="80" t="s">
        <v>987</v>
      </c>
      <c r="F315" s="20" t="str">
        <f t="shared" si="4"/>
        <v>3 спортивный разряд</v>
      </c>
    </row>
    <row r="316" spans="1:6" x14ac:dyDescent="0.3">
      <c r="A316" s="76">
        <v>306</v>
      </c>
      <c r="B316" s="94" t="s">
        <v>848</v>
      </c>
      <c r="C316" s="72" t="s">
        <v>345</v>
      </c>
      <c r="D316" s="77">
        <v>1.3645833333333333E-3</v>
      </c>
      <c r="E316" s="80" t="s">
        <v>980</v>
      </c>
      <c r="F316" s="20" t="str">
        <f t="shared" si="4"/>
        <v>3 спортивный разряд</v>
      </c>
    </row>
    <row r="317" spans="1:6" x14ac:dyDescent="0.3">
      <c r="A317" s="76">
        <v>307</v>
      </c>
      <c r="B317" s="94" t="s">
        <v>944</v>
      </c>
      <c r="C317" s="72" t="s">
        <v>178</v>
      </c>
      <c r="D317" s="77">
        <v>1.3646990740740739E-3</v>
      </c>
      <c r="E317" s="80" t="s">
        <v>980</v>
      </c>
      <c r="F317" s="20" t="str">
        <f t="shared" si="4"/>
        <v>3 спортивный разряд</v>
      </c>
    </row>
    <row r="318" spans="1:6" x14ac:dyDescent="0.3">
      <c r="A318" s="76">
        <v>308</v>
      </c>
      <c r="B318" s="94" t="s">
        <v>845</v>
      </c>
      <c r="C318" s="72" t="s">
        <v>177</v>
      </c>
      <c r="D318" s="77">
        <v>1.3652777777777778E-3</v>
      </c>
      <c r="E318" s="80" t="s">
        <v>980</v>
      </c>
      <c r="F318" s="20" t="str">
        <f t="shared" si="4"/>
        <v>3 спортивный разряд</v>
      </c>
    </row>
    <row r="319" spans="1:6" x14ac:dyDescent="0.3">
      <c r="A319" s="76">
        <v>309</v>
      </c>
      <c r="B319" s="94" t="s">
        <v>680</v>
      </c>
      <c r="C319" s="72" t="s">
        <v>15</v>
      </c>
      <c r="D319" s="77">
        <v>1.3680555555555555E-3</v>
      </c>
      <c r="E319" s="80" t="s">
        <v>752</v>
      </c>
      <c r="F319" s="20" t="str">
        <f t="shared" si="4"/>
        <v>3 спортивный разряд</v>
      </c>
    </row>
    <row r="320" spans="1:6" x14ac:dyDescent="0.3">
      <c r="A320" s="76">
        <v>310</v>
      </c>
      <c r="B320" s="94" t="s">
        <v>846</v>
      </c>
      <c r="C320" s="72" t="s">
        <v>840</v>
      </c>
      <c r="D320" s="77">
        <v>1.3686342592592593E-3</v>
      </c>
      <c r="E320" s="80" t="s">
        <v>980</v>
      </c>
      <c r="F320" s="20" t="str">
        <f t="shared" si="4"/>
        <v>3 спортивный разряд</v>
      </c>
    </row>
    <row r="321" spans="1:6" x14ac:dyDescent="0.3">
      <c r="A321" s="76">
        <v>311</v>
      </c>
      <c r="B321" s="94" t="s">
        <v>859</v>
      </c>
      <c r="C321" s="72" t="s">
        <v>172</v>
      </c>
      <c r="D321" s="77">
        <v>1.3688657407407406E-3</v>
      </c>
      <c r="E321" s="80" t="s">
        <v>980</v>
      </c>
      <c r="F321" s="20" t="str">
        <f t="shared" si="4"/>
        <v>3 спортивный разряд</v>
      </c>
    </row>
    <row r="322" spans="1:6" x14ac:dyDescent="0.3">
      <c r="A322" s="76">
        <v>312</v>
      </c>
      <c r="B322" s="94" t="s">
        <v>542</v>
      </c>
      <c r="C322" s="72" t="s">
        <v>519</v>
      </c>
      <c r="D322" s="77">
        <v>1.3688657407407406E-3</v>
      </c>
      <c r="E322" s="80" t="s">
        <v>597</v>
      </c>
      <c r="F322" s="20" t="str">
        <f t="shared" si="4"/>
        <v>3 спортивный разряд</v>
      </c>
    </row>
    <row r="323" spans="1:6" x14ac:dyDescent="0.3">
      <c r="A323" s="76">
        <v>313</v>
      </c>
      <c r="B323" s="94" t="s">
        <v>860</v>
      </c>
      <c r="C323" s="72" t="s">
        <v>177</v>
      </c>
      <c r="D323" s="77">
        <v>1.3699074074074074E-3</v>
      </c>
      <c r="E323" s="80" t="s">
        <v>980</v>
      </c>
      <c r="F323" s="20" t="str">
        <f t="shared" si="4"/>
        <v>3 спортивный разряд</v>
      </c>
    </row>
    <row r="324" spans="1:6" x14ac:dyDescent="0.3">
      <c r="A324" s="76">
        <v>314</v>
      </c>
      <c r="B324" s="94" t="s">
        <v>544</v>
      </c>
      <c r="C324" s="72" t="s">
        <v>170</v>
      </c>
      <c r="D324" s="77">
        <v>1.3703703703703705E-3</v>
      </c>
      <c r="E324" s="80" t="s">
        <v>597</v>
      </c>
      <c r="F324" s="20" t="str">
        <f t="shared" si="4"/>
        <v>3 спортивный разряд</v>
      </c>
    </row>
    <row r="325" spans="1:6" x14ac:dyDescent="0.3">
      <c r="A325" s="76">
        <v>315</v>
      </c>
      <c r="B325" s="94" t="s">
        <v>716</v>
      </c>
      <c r="C325" s="72" t="s">
        <v>643</v>
      </c>
      <c r="D325" s="77">
        <v>1.3731481481481481E-3</v>
      </c>
      <c r="E325" s="80" t="s">
        <v>752</v>
      </c>
      <c r="F325" s="20" t="str">
        <f t="shared" si="4"/>
        <v>3 спортивный разряд</v>
      </c>
    </row>
    <row r="326" spans="1:6" x14ac:dyDescent="0.3">
      <c r="A326" s="76">
        <v>316</v>
      </c>
      <c r="B326" s="94" t="s">
        <v>388</v>
      </c>
      <c r="C326" s="72" t="s">
        <v>176</v>
      </c>
      <c r="D326" s="77">
        <v>1.3737962962962964E-3</v>
      </c>
      <c r="E326" s="80" t="s">
        <v>596</v>
      </c>
      <c r="F326" s="20" t="str">
        <f t="shared" si="4"/>
        <v>3 спортивный разряд</v>
      </c>
    </row>
    <row r="327" spans="1:6" x14ac:dyDescent="0.3">
      <c r="A327" s="76">
        <v>317</v>
      </c>
      <c r="B327" s="94" t="s">
        <v>395</v>
      </c>
      <c r="C327" s="72" t="s">
        <v>169</v>
      </c>
      <c r="D327" s="77">
        <v>1.3747916666666665E-3</v>
      </c>
      <c r="E327" s="80" t="s">
        <v>596</v>
      </c>
      <c r="F327" s="20" t="str">
        <f t="shared" si="4"/>
        <v>3 спортивный разряд</v>
      </c>
    </row>
    <row r="328" spans="1:6" x14ac:dyDescent="0.3">
      <c r="A328" s="76">
        <v>318</v>
      </c>
      <c r="B328" s="94" t="s">
        <v>386</v>
      </c>
      <c r="C328" s="72" t="s">
        <v>169</v>
      </c>
      <c r="D328" s="77">
        <v>1.3753356481481481E-3</v>
      </c>
      <c r="E328" s="80" t="s">
        <v>596</v>
      </c>
      <c r="F328" s="20" t="str">
        <f t="shared" si="4"/>
        <v>3 спортивный разряд</v>
      </c>
    </row>
    <row r="329" spans="1:6" x14ac:dyDescent="0.3">
      <c r="A329" s="76">
        <v>319</v>
      </c>
      <c r="B329" s="94" t="s">
        <v>867</v>
      </c>
      <c r="C329" s="72" t="s">
        <v>178</v>
      </c>
      <c r="D329" s="77">
        <v>1.3754629629629631E-3</v>
      </c>
      <c r="E329" s="80" t="s">
        <v>980</v>
      </c>
      <c r="F329" s="20" t="str">
        <f t="shared" si="4"/>
        <v>3 спортивный разряд</v>
      </c>
    </row>
    <row r="330" spans="1:6" x14ac:dyDescent="0.3">
      <c r="A330" s="76">
        <v>320</v>
      </c>
      <c r="B330" s="94" t="s">
        <v>851</v>
      </c>
      <c r="C330" s="72" t="s">
        <v>177</v>
      </c>
      <c r="D330" s="77">
        <v>1.3760416666666667E-3</v>
      </c>
      <c r="E330" s="80" t="s">
        <v>980</v>
      </c>
      <c r="F330" s="20" t="str">
        <f t="shared" si="4"/>
        <v>3 спортивный разряд</v>
      </c>
    </row>
    <row r="331" spans="1:6" x14ac:dyDescent="0.3">
      <c r="A331" s="76">
        <v>321</v>
      </c>
      <c r="B331" s="94" t="s">
        <v>543</v>
      </c>
      <c r="C331" s="72" t="s">
        <v>170</v>
      </c>
      <c r="D331" s="77">
        <v>1.3773148148148147E-3</v>
      </c>
      <c r="E331" s="80" t="s">
        <v>597</v>
      </c>
      <c r="F331" s="20" t="str">
        <f t="shared" ref="F331:F393" si="5">IF(D331&lt;=92.5/86400,"МСМК",IF(D331&lt;=96/86400,"МС",IF(D331&lt;=102/86400,"кандидат в мастера спорта",IF(D331&lt;=110/86400,"1 спортивный разряд",IF(D331&lt;=115/86400,"2 спортивный разряд",IF(D331&lt;=125/86400,"3 спортивный разряд",IF(D331&lt;=134/86400,"1 юношеский разряд",IF(D331&lt;=142/86400,"2 юношеский разряд",IF(D331&lt;=150/86400,"3 юношеский разряд","")))))))))</f>
        <v>3 спортивный разряд</v>
      </c>
    </row>
    <row r="332" spans="1:6" x14ac:dyDescent="0.3">
      <c r="A332" s="76">
        <v>322</v>
      </c>
      <c r="B332" s="94" t="s">
        <v>823</v>
      </c>
      <c r="C332" s="72" t="s">
        <v>37</v>
      </c>
      <c r="D332" s="77">
        <v>1.3787037037037038E-3</v>
      </c>
      <c r="E332" s="80" t="s">
        <v>827</v>
      </c>
      <c r="F332" s="20" t="str">
        <f t="shared" si="5"/>
        <v>3 спортивный разряд</v>
      </c>
    </row>
    <row r="333" spans="1:6" x14ac:dyDescent="0.3">
      <c r="A333" s="76">
        <v>323</v>
      </c>
      <c r="B333" s="94" t="s">
        <v>271</v>
      </c>
      <c r="C333" s="72" t="s">
        <v>13</v>
      </c>
      <c r="D333" s="77">
        <v>1.3797337962962964E-3</v>
      </c>
      <c r="E333" s="80" t="s">
        <v>250</v>
      </c>
      <c r="F333" s="20" t="str">
        <f t="shared" si="5"/>
        <v>3 спортивный разряд</v>
      </c>
    </row>
    <row r="334" spans="1:6" x14ac:dyDescent="0.3">
      <c r="A334" s="76">
        <v>324</v>
      </c>
      <c r="B334" s="94" t="s">
        <v>861</v>
      </c>
      <c r="C334" s="72" t="s">
        <v>172</v>
      </c>
      <c r="D334" s="77">
        <v>1.3825231481481481E-3</v>
      </c>
      <c r="E334" s="80" t="s">
        <v>980</v>
      </c>
      <c r="F334" s="20" t="str">
        <f t="shared" si="5"/>
        <v>3 спортивный разряд</v>
      </c>
    </row>
    <row r="335" spans="1:6" x14ac:dyDescent="0.3">
      <c r="A335" s="76">
        <v>325</v>
      </c>
      <c r="B335" s="94" t="s">
        <v>704</v>
      </c>
      <c r="C335" s="72" t="s">
        <v>643</v>
      </c>
      <c r="D335" s="77">
        <v>1.3921296296296297E-3</v>
      </c>
      <c r="E335" s="80" t="s">
        <v>752</v>
      </c>
      <c r="F335" s="20" t="str">
        <f t="shared" si="5"/>
        <v>3 спортивный разряд</v>
      </c>
    </row>
    <row r="336" spans="1:6" x14ac:dyDescent="0.3">
      <c r="A336" s="76">
        <v>326</v>
      </c>
      <c r="B336" s="94" t="s">
        <v>392</v>
      </c>
      <c r="C336" s="72" t="s">
        <v>176</v>
      </c>
      <c r="D336" s="77">
        <v>1.3939814814814815E-3</v>
      </c>
      <c r="E336" s="80" t="s">
        <v>596</v>
      </c>
      <c r="F336" s="20" t="str">
        <f t="shared" si="5"/>
        <v>3 спортивный разряд</v>
      </c>
    </row>
    <row r="337" spans="1:6" x14ac:dyDescent="0.3">
      <c r="A337" s="76">
        <v>327</v>
      </c>
      <c r="B337" s="94" t="s">
        <v>381</v>
      </c>
      <c r="C337" s="72" t="s">
        <v>169</v>
      </c>
      <c r="D337" s="77">
        <v>1.3957175925925927E-3</v>
      </c>
      <c r="E337" s="80" t="s">
        <v>596</v>
      </c>
      <c r="F337" s="20" t="str">
        <f t="shared" si="5"/>
        <v>3 спортивный разряд</v>
      </c>
    </row>
    <row r="338" spans="1:6" x14ac:dyDescent="0.3">
      <c r="A338" s="76">
        <v>328</v>
      </c>
      <c r="B338" s="94" t="s">
        <v>467</v>
      </c>
      <c r="C338" s="72" t="s">
        <v>13</v>
      </c>
      <c r="D338" s="77">
        <v>1.4018402777777777E-3</v>
      </c>
      <c r="E338" s="80" t="s">
        <v>596</v>
      </c>
      <c r="F338" s="20" t="str">
        <f t="shared" si="5"/>
        <v>3 спортивный разряд</v>
      </c>
    </row>
    <row r="339" spans="1:6" x14ac:dyDescent="0.3">
      <c r="A339" s="76">
        <v>329</v>
      </c>
      <c r="B339" s="94" t="s">
        <v>865</v>
      </c>
      <c r="C339" s="72" t="s">
        <v>857</v>
      </c>
      <c r="D339" s="77">
        <v>1.407060185185185E-3</v>
      </c>
      <c r="E339" s="80" t="s">
        <v>980</v>
      </c>
      <c r="F339" s="20" t="str">
        <f t="shared" si="5"/>
        <v>3 спортивный разряд</v>
      </c>
    </row>
    <row r="340" spans="1:6" x14ac:dyDescent="0.3">
      <c r="A340" s="76">
        <v>330</v>
      </c>
      <c r="B340" s="94" t="s">
        <v>713</v>
      </c>
      <c r="C340" s="72" t="s">
        <v>15</v>
      </c>
      <c r="D340" s="77">
        <v>1.4075231481481482E-3</v>
      </c>
      <c r="E340" s="80" t="s">
        <v>752</v>
      </c>
      <c r="F340" s="20" t="str">
        <f t="shared" si="5"/>
        <v>3 спортивный разряд</v>
      </c>
    </row>
    <row r="341" spans="1:6" x14ac:dyDescent="0.3">
      <c r="A341" s="76">
        <v>331</v>
      </c>
      <c r="B341" s="94" t="s">
        <v>385</v>
      </c>
      <c r="C341" s="72" t="s">
        <v>176</v>
      </c>
      <c r="D341" s="77">
        <v>1.4080324074074073E-3</v>
      </c>
      <c r="E341" s="80" t="s">
        <v>596</v>
      </c>
      <c r="F341" s="20" t="str">
        <f t="shared" si="5"/>
        <v>3 спортивный разряд</v>
      </c>
    </row>
    <row r="342" spans="1:6" x14ac:dyDescent="0.3">
      <c r="A342" s="76">
        <v>332</v>
      </c>
      <c r="B342" s="94" t="s">
        <v>715</v>
      </c>
      <c r="C342" s="72" t="s">
        <v>175</v>
      </c>
      <c r="D342" s="77">
        <v>1.4119212962962963E-3</v>
      </c>
      <c r="E342" s="80" t="s">
        <v>752</v>
      </c>
      <c r="F342" s="20" t="str">
        <f t="shared" si="5"/>
        <v>3 спортивный разряд</v>
      </c>
    </row>
    <row r="343" spans="1:6" x14ac:dyDescent="0.3">
      <c r="A343" s="76">
        <v>333</v>
      </c>
      <c r="B343" s="94" t="s">
        <v>547</v>
      </c>
      <c r="C343" s="72" t="s">
        <v>519</v>
      </c>
      <c r="D343" s="77">
        <v>1.4131944444444444E-3</v>
      </c>
      <c r="E343" s="80" t="s">
        <v>597</v>
      </c>
      <c r="F343" s="20" t="str">
        <f t="shared" si="5"/>
        <v>3 спортивный разряд</v>
      </c>
    </row>
    <row r="344" spans="1:6" x14ac:dyDescent="0.3">
      <c r="A344" s="76">
        <v>334</v>
      </c>
      <c r="B344" s="94" t="s">
        <v>678</v>
      </c>
      <c r="C344" s="72" t="s">
        <v>175</v>
      </c>
      <c r="D344" s="77">
        <v>1.4136574074074073E-3</v>
      </c>
      <c r="E344" s="80" t="s">
        <v>752</v>
      </c>
      <c r="F344" s="20" t="str">
        <f t="shared" si="5"/>
        <v>3 спортивный разряд</v>
      </c>
    </row>
    <row r="345" spans="1:6" x14ac:dyDescent="0.3">
      <c r="A345" s="76">
        <v>335</v>
      </c>
      <c r="B345" s="94" t="s">
        <v>864</v>
      </c>
      <c r="C345" s="72" t="s">
        <v>345</v>
      </c>
      <c r="D345" s="77">
        <v>1.4138888888888888E-3</v>
      </c>
      <c r="E345" s="80" t="s">
        <v>980</v>
      </c>
      <c r="F345" s="20" t="str">
        <f t="shared" si="5"/>
        <v>3 спортивный разряд</v>
      </c>
    </row>
    <row r="346" spans="1:6" x14ac:dyDescent="0.3">
      <c r="A346" s="76">
        <v>336</v>
      </c>
      <c r="B346" s="94" t="s">
        <v>443</v>
      </c>
      <c r="C346" s="72" t="s">
        <v>13</v>
      </c>
      <c r="D346" s="77">
        <v>1.4221064814814814E-3</v>
      </c>
      <c r="E346" s="80" t="s">
        <v>596</v>
      </c>
      <c r="F346" s="20" t="str">
        <f t="shared" si="5"/>
        <v>3 спортивный разряд</v>
      </c>
    </row>
    <row r="347" spans="1:6" x14ac:dyDescent="0.3">
      <c r="A347" s="76">
        <v>337</v>
      </c>
      <c r="B347" s="94" t="s">
        <v>450</v>
      </c>
      <c r="C347" s="72" t="s">
        <v>176</v>
      </c>
      <c r="D347" s="77">
        <v>1.4237037037037037E-3</v>
      </c>
      <c r="E347" s="80" t="s">
        <v>596</v>
      </c>
      <c r="F347" s="20" t="str">
        <f t="shared" si="5"/>
        <v>3 спортивный разряд</v>
      </c>
    </row>
    <row r="348" spans="1:6" x14ac:dyDescent="0.3">
      <c r="A348" s="76">
        <v>338</v>
      </c>
      <c r="B348" s="94" t="s">
        <v>390</v>
      </c>
      <c r="C348" s="72" t="s">
        <v>176</v>
      </c>
      <c r="D348" s="77">
        <v>1.4328587962962964E-3</v>
      </c>
      <c r="E348" s="80" t="s">
        <v>596</v>
      </c>
      <c r="F348" s="20" t="str">
        <f t="shared" si="5"/>
        <v>3 спортивный разряд</v>
      </c>
    </row>
    <row r="349" spans="1:6" x14ac:dyDescent="0.3">
      <c r="A349" s="76">
        <v>339</v>
      </c>
      <c r="B349" s="94" t="s">
        <v>557</v>
      </c>
      <c r="C349" s="72" t="s">
        <v>170</v>
      </c>
      <c r="D349" s="77">
        <v>1.4365740740740741E-3</v>
      </c>
      <c r="E349" s="80" t="s">
        <v>597</v>
      </c>
      <c r="F349" s="20" t="str">
        <f t="shared" si="5"/>
        <v>3 спортивный разряд</v>
      </c>
    </row>
    <row r="350" spans="1:6" x14ac:dyDescent="0.3">
      <c r="A350" s="76">
        <v>340</v>
      </c>
      <c r="B350" s="94" t="s">
        <v>862</v>
      </c>
      <c r="C350" s="72" t="s">
        <v>345</v>
      </c>
      <c r="D350" s="77">
        <v>1.4440972222222223E-3</v>
      </c>
      <c r="E350" s="80" t="s">
        <v>980</v>
      </c>
      <c r="F350" s="20" t="str">
        <f t="shared" si="5"/>
        <v>3 спортивный разряд</v>
      </c>
    </row>
    <row r="351" spans="1:6" x14ac:dyDescent="0.3">
      <c r="A351" s="76">
        <v>341</v>
      </c>
      <c r="B351" s="94" t="s">
        <v>389</v>
      </c>
      <c r="C351" s="72" t="s">
        <v>176</v>
      </c>
      <c r="D351" s="77">
        <v>1.4457175925925926E-3</v>
      </c>
      <c r="E351" s="80" t="s">
        <v>596</v>
      </c>
      <c r="F351" s="20" t="str">
        <f t="shared" si="5"/>
        <v>3 спортивный разряд</v>
      </c>
    </row>
    <row r="352" spans="1:6" x14ac:dyDescent="0.3">
      <c r="A352" s="76">
        <v>342</v>
      </c>
      <c r="B352" s="94" t="s">
        <v>824</v>
      </c>
      <c r="C352" s="72" t="s">
        <v>756</v>
      </c>
      <c r="D352" s="77">
        <v>1.4472222222222224E-3</v>
      </c>
      <c r="E352" s="80" t="s">
        <v>827</v>
      </c>
      <c r="F352" s="20" t="str">
        <f t="shared" si="5"/>
        <v>1 юношеский разряд</v>
      </c>
    </row>
    <row r="353" spans="1:6" x14ac:dyDescent="0.3">
      <c r="A353" s="76">
        <v>343</v>
      </c>
      <c r="B353" s="94" t="s">
        <v>825</v>
      </c>
      <c r="C353" s="72" t="s">
        <v>756</v>
      </c>
      <c r="D353" s="77">
        <v>1.4510416666666667E-3</v>
      </c>
      <c r="E353" s="80" t="s">
        <v>827</v>
      </c>
      <c r="F353" s="20" t="str">
        <f t="shared" si="5"/>
        <v>1 юношеский разряд</v>
      </c>
    </row>
    <row r="354" spans="1:6" x14ac:dyDescent="0.3">
      <c r="A354" s="76">
        <v>344</v>
      </c>
      <c r="B354" s="94" t="s">
        <v>513</v>
      </c>
      <c r="C354" s="72" t="s">
        <v>13</v>
      </c>
      <c r="D354" s="77">
        <v>1.4510532407407406E-3</v>
      </c>
      <c r="E354" s="80" t="s">
        <v>596</v>
      </c>
      <c r="F354" s="20" t="str">
        <f t="shared" si="5"/>
        <v>1 юношеский разряд</v>
      </c>
    </row>
    <row r="355" spans="1:6" x14ac:dyDescent="0.3">
      <c r="A355" s="76">
        <v>345</v>
      </c>
      <c r="B355" s="94" t="s">
        <v>391</v>
      </c>
      <c r="C355" s="72" t="s">
        <v>169</v>
      </c>
      <c r="D355" s="77">
        <v>1.4522106481481482E-3</v>
      </c>
      <c r="E355" s="80" t="s">
        <v>596</v>
      </c>
      <c r="F355" s="20" t="str">
        <f t="shared" si="5"/>
        <v>1 юношеский разряд</v>
      </c>
    </row>
    <row r="356" spans="1:6" x14ac:dyDescent="0.3">
      <c r="A356" s="76">
        <v>346</v>
      </c>
      <c r="B356" s="94" t="s">
        <v>863</v>
      </c>
      <c r="C356" s="72" t="s">
        <v>221</v>
      </c>
      <c r="D356" s="77">
        <v>1.4578703703703702E-3</v>
      </c>
      <c r="E356" s="80" t="s">
        <v>980</v>
      </c>
      <c r="F356" s="20" t="str">
        <f t="shared" si="5"/>
        <v>1 юношеский разряд</v>
      </c>
    </row>
    <row r="357" spans="1:6" x14ac:dyDescent="0.3">
      <c r="A357" s="76">
        <v>347</v>
      </c>
      <c r="B357" s="94" t="s">
        <v>220</v>
      </c>
      <c r="C357" s="72" t="s">
        <v>178</v>
      </c>
      <c r="D357" s="77">
        <v>1.4578703703703702E-3</v>
      </c>
      <c r="E357" s="80" t="s">
        <v>222</v>
      </c>
      <c r="F357" s="20" t="str">
        <f t="shared" si="5"/>
        <v>1 юношеский разряд</v>
      </c>
    </row>
    <row r="358" spans="1:6" x14ac:dyDescent="0.3">
      <c r="A358" s="76">
        <v>348</v>
      </c>
      <c r="B358" s="94" t="s">
        <v>546</v>
      </c>
      <c r="C358" s="72" t="s">
        <v>274</v>
      </c>
      <c r="D358" s="77">
        <v>1.4648148148148148E-3</v>
      </c>
      <c r="E358" s="80" t="s">
        <v>597</v>
      </c>
      <c r="F358" s="20" t="str">
        <f t="shared" si="5"/>
        <v>1 юношеский разряд</v>
      </c>
    </row>
    <row r="359" spans="1:6" x14ac:dyDescent="0.3">
      <c r="A359" s="76">
        <v>349</v>
      </c>
      <c r="B359" s="94" t="s">
        <v>783</v>
      </c>
      <c r="C359" s="72" t="s">
        <v>758</v>
      </c>
      <c r="D359" s="77">
        <v>1.4660879629629631E-3</v>
      </c>
      <c r="E359" s="80" t="s">
        <v>827</v>
      </c>
      <c r="F359" s="20" t="str">
        <f t="shared" si="5"/>
        <v>1 юношеский разряд</v>
      </c>
    </row>
    <row r="360" spans="1:6" x14ac:dyDescent="0.3">
      <c r="A360" s="76">
        <v>350</v>
      </c>
      <c r="B360" s="94" t="s">
        <v>462</v>
      </c>
      <c r="C360" s="72" t="s">
        <v>13</v>
      </c>
      <c r="D360" s="77">
        <v>1.4693287037037038E-3</v>
      </c>
      <c r="E360" s="80" t="s">
        <v>596</v>
      </c>
      <c r="F360" s="20" t="str">
        <f t="shared" si="5"/>
        <v>1 юношеский разряд</v>
      </c>
    </row>
    <row r="361" spans="1:6" x14ac:dyDescent="0.3">
      <c r="A361" s="76">
        <v>351</v>
      </c>
      <c r="B361" s="94" t="s">
        <v>849</v>
      </c>
      <c r="C361" s="72" t="s">
        <v>840</v>
      </c>
      <c r="D361" s="77">
        <v>1.4725694444444445E-3</v>
      </c>
      <c r="E361" s="80" t="s">
        <v>980</v>
      </c>
      <c r="F361" s="20" t="str">
        <f t="shared" si="5"/>
        <v>1 юношеский разряд</v>
      </c>
    </row>
    <row r="362" spans="1:6" x14ac:dyDescent="0.3">
      <c r="A362" s="76">
        <v>352</v>
      </c>
      <c r="B362" s="94" t="s">
        <v>784</v>
      </c>
      <c r="C362" s="72" t="s">
        <v>37</v>
      </c>
      <c r="D362" s="77">
        <v>1.4755787037037036E-3</v>
      </c>
      <c r="E362" s="80" t="s">
        <v>827</v>
      </c>
      <c r="F362" s="20" t="str">
        <f t="shared" si="5"/>
        <v>1 юношеский разряд</v>
      </c>
    </row>
    <row r="363" spans="1:6" x14ac:dyDescent="0.3">
      <c r="A363" s="76">
        <v>353</v>
      </c>
      <c r="B363" s="94" t="s">
        <v>393</v>
      </c>
      <c r="C363" s="72" t="s">
        <v>176</v>
      </c>
      <c r="D363" s="77">
        <v>1.4781712962962962E-3</v>
      </c>
      <c r="E363" s="80" t="s">
        <v>596</v>
      </c>
      <c r="F363" s="20" t="str">
        <f t="shared" si="5"/>
        <v>1 юношеский разряд</v>
      </c>
    </row>
    <row r="364" spans="1:6" x14ac:dyDescent="0.3">
      <c r="A364" s="76">
        <v>354</v>
      </c>
      <c r="B364" s="94" t="s">
        <v>548</v>
      </c>
      <c r="C364" s="72" t="s">
        <v>519</v>
      </c>
      <c r="D364" s="77">
        <v>1.478587962962963E-3</v>
      </c>
      <c r="E364" s="80" t="s">
        <v>597</v>
      </c>
      <c r="F364" s="20" t="str">
        <f t="shared" si="5"/>
        <v>1 юношеский разряд</v>
      </c>
    </row>
    <row r="365" spans="1:6" x14ac:dyDescent="0.3">
      <c r="A365" s="76">
        <v>355</v>
      </c>
      <c r="B365" s="94" t="s">
        <v>275</v>
      </c>
      <c r="C365" s="72" t="s">
        <v>13</v>
      </c>
      <c r="D365" s="77">
        <v>1.4798495370370369E-3</v>
      </c>
      <c r="E365" s="80" t="s">
        <v>250</v>
      </c>
      <c r="F365" s="20" t="str">
        <f t="shared" si="5"/>
        <v>1 юношеский разряд</v>
      </c>
    </row>
    <row r="366" spans="1:6" x14ac:dyDescent="0.3">
      <c r="A366" s="76">
        <v>356</v>
      </c>
      <c r="B366" s="94" t="s">
        <v>938</v>
      </c>
      <c r="C366" s="72" t="s">
        <v>345</v>
      </c>
      <c r="D366" s="77">
        <v>1.4878472222222224E-3</v>
      </c>
      <c r="E366" s="80" t="s">
        <v>980</v>
      </c>
      <c r="F366" s="20" t="str">
        <f t="shared" si="5"/>
        <v>1 юношеский разряд</v>
      </c>
    </row>
    <row r="367" spans="1:6" x14ac:dyDescent="0.3">
      <c r="A367" s="76">
        <v>357</v>
      </c>
      <c r="B367" s="94" t="s">
        <v>471</v>
      </c>
      <c r="C367" s="72" t="s">
        <v>169</v>
      </c>
      <c r="D367" s="77">
        <v>1.4879398148148148E-3</v>
      </c>
      <c r="E367" s="80" t="s">
        <v>596</v>
      </c>
      <c r="F367" s="20" t="str">
        <f t="shared" si="5"/>
        <v>1 юношеский разряд</v>
      </c>
    </row>
    <row r="368" spans="1:6" x14ac:dyDescent="0.3">
      <c r="A368" s="76">
        <v>358</v>
      </c>
      <c r="B368" s="94" t="s">
        <v>785</v>
      </c>
      <c r="C368" s="72" t="s">
        <v>37</v>
      </c>
      <c r="D368" s="77">
        <v>1.4886574074074075E-3</v>
      </c>
      <c r="E368" s="80" t="s">
        <v>827</v>
      </c>
      <c r="F368" s="20" t="str">
        <f t="shared" si="5"/>
        <v>1 юношеский разряд</v>
      </c>
    </row>
    <row r="369" spans="1:6" x14ac:dyDescent="0.3">
      <c r="A369" s="76">
        <v>359</v>
      </c>
      <c r="B369" s="94" t="s">
        <v>866</v>
      </c>
      <c r="C369" s="72" t="s">
        <v>345</v>
      </c>
      <c r="D369" s="77">
        <v>1.498726851851852E-3</v>
      </c>
      <c r="E369" s="80" t="s">
        <v>980</v>
      </c>
      <c r="F369" s="20" t="str">
        <f t="shared" si="5"/>
        <v>1 юношеский разряд</v>
      </c>
    </row>
    <row r="370" spans="1:6" x14ac:dyDescent="0.3">
      <c r="A370" s="76">
        <v>360</v>
      </c>
      <c r="B370" s="94" t="s">
        <v>826</v>
      </c>
      <c r="C370" s="72" t="s">
        <v>756</v>
      </c>
      <c r="D370" s="77">
        <v>1.5121527777777778E-3</v>
      </c>
      <c r="E370" s="80" t="s">
        <v>827</v>
      </c>
      <c r="F370" s="20" t="str">
        <f t="shared" si="5"/>
        <v>1 юношеский разряд</v>
      </c>
    </row>
    <row r="371" spans="1:6" x14ac:dyDescent="0.3">
      <c r="A371" s="76">
        <v>361</v>
      </c>
      <c r="B371" s="94" t="s">
        <v>786</v>
      </c>
      <c r="C371" s="72" t="s">
        <v>37</v>
      </c>
      <c r="D371" s="77">
        <v>1.5128472222222223E-3</v>
      </c>
      <c r="E371" s="80" t="s">
        <v>827</v>
      </c>
      <c r="F371" s="20" t="str">
        <f t="shared" si="5"/>
        <v>1 юношеский разряд</v>
      </c>
    </row>
    <row r="372" spans="1:6" x14ac:dyDescent="0.3">
      <c r="A372" s="76">
        <v>362</v>
      </c>
      <c r="B372" s="94" t="s">
        <v>711</v>
      </c>
      <c r="C372" s="72" t="s">
        <v>643</v>
      </c>
      <c r="D372" s="77">
        <v>1.5135416666666667E-3</v>
      </c>
      <c r="E372" s="80" t="s">
        <v>752</v>
      </c>
      <c r="F372" s="20" t="str">
        <f t="shared" si="5"/>
        <v>1 юношеский разряд</v>
      </c>
    </row>
    <row r="373" spans="1:6" x14ac:dyDescent="0.3">
      <c r="A373" s="76">
        <v>363</v>
      </c>
      <c r="B373" s="94" t="s">
        <v>788</v>
      </c>
      <c r="C373" s="72" t="s">
        <v>37</v>
      </c>
      <c r="D373" s="77">
        <v>1.5162037037037036E-3</v>
      </c>
      <c r="E373" s="80" t="s">
        <v>827</v>
      </c>
      <c r="F373" s="20" t="str">
        <f t="shared" si="5"/>
        <v>1 юношеский разряд</v>
      </c>
    </row>
    <row r="374" spans="1:6" x14ac:dyDescent="0.3">
      <c r="A374" s="76">
        <v>364</v>
      </c>
      <c r="B374" s="94" t="s">
        <v>792</v>
      </c>
      <c r="C374" s="72" t="s">
        <v>758</v>
      </c>
      <c r="D374" s="77">
        <v>1.5307870370370369E-3</v>
      </c>
      <c r="E374" s="80" t="s">
        <v>827</v>
      </c>
      <c r="F374" s="20" t="str">
        <f t="shared" si="5"/>
        <v>1 юношеский разряд</v>
      </c>
    </row>
    <row r="375" spans="1:6" x14ac:dyDescent="0.3">
      <c r="A375" s="76">
        <v>365</v>
      </c>
      <c r="B375" s="94" t="s">
        <v>714</v>
      </c>
      <c r="C375" s="72" t="s">
        <v>643</v>
      </c>
      <c r="D375" s="77">
        <v>1.5309027777777779E-3</v>
      </c>
      <c r="E375" s="80" t="s">
        <v>752</v>
      </c>
      <c r="F375" s="20" t="str">
        <f t="shared" si="5"/>
        <v>1 юношеский разряд</v>
      </c>
    </row>
    <row r="376" spans="1:6" x14ac:dyDescent="0.3">
      <c r="A376" s="76">
        <v>366</v>
      </c>
      <c r="B376" s="94" t="s">
        <v>868</v>
      </c>
      <c r="C376" s="72" t="s">
        <v>177</v>
      </c>
      <c r="D376" s="77">
        <v>1.5310185185185186E-3</v>
      </c>
      <c r="E376" s="80" t="s">
        <v>980</v>
      </c>
      <c r="F376" s="20" t="str">
        <f t="shared" si="5"/>
        <v>1 юношеский разряд</v>
      </c>
    </row>
    <row r="377" spans="1:6" x14ac:dyDescent="0.3">
      <c r="A377" s="76">
        <v>367</v>
      </c>
      <c r="B377" s="94" t="s">
        <v>787</v>
      </c>
      <c r="C377" s="72" t="s">
        <v>756</v>
      </c>
      <c r="D377" s="77">
        <v>1.532175925925926E-3</v>
      </c>
      <c r="E377" s="80" t="s">
        <v>827</v>
      </c>
      <c r="F377" s="20" t="str">
        <f t="shared" si="5"/>
        <v>1 юношеский разряд</v>
      </c>
    </row>
    <row r="378" spans="1:6" x14ac:dyDescent="0.3">
      <c r="A378" s="76">
        <v>368</v>
      </c>
      <c r="B378" s="94" t="s">
        <v>556</v>
      </c>
      <c r="C378" s="72" t="s">
        <v>550</v>
      </c>
      <c r="D378" s="77">
        <v>1.5381944444444445E-3</v>
      </c>
      <c r="E378" s="80" t="s">
        <v>597</v>
      </c>
      <c r="F378" s="20" t="str">
        <f t="shared" si="5"/>
        <v>1 юношеский разряд</v>
      </c>
    </row>
    <row r="379" spans="1:6" x14ac:dyDescent="0.3">
      <c r="A379" s="76">
        <v>369</v>
      </c>
      <c r="B379" s="94" t="s">
        <v>554</v>
      </c>
      <c r="C379" s="72" t="s">
        <v>550</v>
      </c>
      <c r="D379" s="77">
        <v>1.5399305555555557E-3</v>
      </c>
      <c r="E379" s="80" t="s">
        <v>597</v>
      </c>
      <c r="F379" s="20" t="str">
        <f t="shared" si="5"/>
        <v>1 юношеский разряд</v>
      </c>
    </row>
    <row r="380" spans="1:6" x14ac:dyDescent="0.3">
      <c r="A380" s="76">
        <v>370</v>
      </c>
      <c r="B380" s="94" t="s">
        <v>789</v>
      </c>
      <c r="C380" s="72" t="s">
        <v>37</v>
      </c>
      <c r="D380" s="77">
        <v>1.5436342592592594E-3</v>
      </c>
      <c r="E380" s="80" t="s">
        <v>827</v>
      </c>
      <c r="F380" s="20" t="str">
        <f t="shared" si="5"/>
        <v>1 юношеский разряд</v>
      </c>
    </row>
    <row r="381" spans="1:6" x14ac:dyDescent="0.3">
      <c r="A381" s="76">
        <v>371</v>
      </c>
      <c r="B381" s="94" t="s">
        <v>549</v>
      </c>
      <c r="C381" s="72" t="s">
        <v>550</v>
      </c>
      <c r="D381" s="77">
        <v>1.5567129629629629E-3</v>
      </c>
      <c r="E381" s="80" t="s">
        <v>597</v>
      </c>
      <c r="F381" s="20" t="str">
        <f t="shared" si="5"/>
        <v>2 юношеский разряд</v>
      </c>
    </row>
    <row r="382" spans="1:6" x14ac:dyDescent="0.3">
      <c r="A382" s="76">
        <v>372</v>
      </c>
      <c r="B382" s="94" t="s">
        <v>551</v>
      </c>
      <c r="C382" s="72" t="s">
        <v>550</v>
      </c>
      <c r="D382" s="77">
        <v>1.5593749999999998E-3</v>
      </c>
      <c r="E382" s="80" t="s">
        <v>597</v>
      </c>
      <c r="F382" s="20" t="str">
        <f t="shared" si="5"/>
        <v>2 юношеский разряд</v>
      </c>
    </row>
    <row r="383" spans="1:6" x14ac:dyDescent="0.3">
      <c r="A383" s="76">
        <v>373</v>
      </c>
      <c r="B383" s="94" t="s">
        <v>553</v>
      </c>
      <c r="C383" s="72" t="s">
        <v>274</v>
      </c>
      <c r="D383" s="77">
        <v>1.5650462962962964E-3</v>
      </c>
      <c r="E383" s="80" t="s">
        <v>597</v>
      </c>
      <c r="F383" s="20" t="str">
        <f t="shared" si="5"/>
        <v>2 юношеский разряд</v>
      </c>
    </row>
    <row r="384" spans="1:6" x14ac:dyDescent="0.3">
      <c r="A384" s="76">
        <v>374</v>
      </c>
      <c r="B384" s="94" t="s">
        <v>869</v>
      </c>
      <c r="C384" s="72" t="s">
        <v>177</v>
      </c>
      <c r="D384" s="77">
        <v>1.5706018518518517E-3</v>
      </c>
      <c r="E384" s="80" t="s">
        <v>980</v>
      </c>
      <c r="F384" s="20" t="str">
        <f t="shared" si="5"/>
        <v>2 юношеский разряд</v>
      </c>
    </row>
    <row r="385" spans="1:6" x14ac:dyDescent="0.3">
      <c r="A385" s="76">
        <v>375</v>
      </c>
      <c r="B385" s="94" t="s">
        <v>552</v>
      </c>
      <c r="C385" s="72" t="s">
        <v>519</v>
      </c>
      <c r="D385" s="77">
        <v>1.5711805555555555E-3</v>
      </c>
      <c r="E385" s="80" t="s">
        <v>597</v>
      </c>
      <c r="F385" s="20" t="str">
        <f t="shared" si="5"/>
        <v>2 юношеский разряд</v>
      </c>
    </row>
    <row r="386" spans="1:6" x14ac:dyDescent="0.3">
      <c r="A386" s="76">
        <v>376</v>
      </c>
      <c r="B386" s="94" t="s">
        <v>394</v>
      </c>
      <c r="C386" s="72" t="s">
        <v>169</v>
      </c>
      <c r="D386" s="77">
        <v>1.616724537037037E-3</v>
      </c>
      <c r="E386" s="80" t="s">
        <v>596</v>
      </c>
      <c r="F386" s="20" t="str">
        <f t="shared" si="5"/>
        <v>2 юношеский разряд</v>
      </c>
    </row>
    <row r="387" spans="1:6" x14ac:dyDescent="0.3">
      <c r="A387" s="76">
        <v>377</v>
      </c>
      <c r="B387" s="94" t="s">
        <v>555</v>
      </c>
      <c r="C387" s="72" t="s">
        <v>303</v>
      </c>
      <c r="D387" s="77">
        <v>1.623611111111111E-3</v>
      </c>
      <c r="E387" s="80" t="s">
        <v>597</v>
      </c>
      <c r="F387" s="20" t="str">
        <f t="shared" si="5"/>
        <v>2 юношеский разряд</v>
      </c>
    </row>
    <row r="388" spans="1:6" x14ac:dyDescent="0.3">
      <c r="A388" s="76">
        <v>378</v>
      </c>
      <c r="B388" s="94" t="s">
        <v>790</v>
      </c>
      <c r="C388" s="72" t="s">
        <v>756</v>
      </c>
      <c r="D388" s="77">
        <v>1.6372685185185186E-3</v>
      </c>
      <c r="E388" s="80" t="s">
        <v>827</v>
      </c>
      <c r="F388" s="20" t="str">
        <f t="shared" si="5"/>
        <v>2 юношеский разряд</v>
      </c>
    </row>
    <row r="389" spans="1:6" x14ac:dyDescent="0.3">
      <c r="A389" s="76">
        <v>379</v>
      </c>
      <c r="B389" s="94" t="s">
        <v>453</v>
      </c>
      <c r="C389" s="72" t="s">
        <v>169</v>
      </c>
      <c r="D389" s="77">
        <v>1.6554745370370369E-3</v>
      </c>
      <c r="E389" s="80" t="s">
        <v>596</v>
      </c>
      <c r="F389" s="20" t="str">
        <f t="shared" si="5"/>
        <v>3 юношеский разряд</v>
      </c>
    </row>
    <row r="390" spans="1:6" x14ac:dyDescent="0.3">
      <c r="A390" s="76">
        <v>380</v>
      </c>
      <c r="B390" s="94" t="s">
        <v>942</v>
      </c>
      <c r="C390" s="72" t="s">
        <v>172</v>
      </c>
      <c r="D390" s="77">
        <v>1.7564814814814815E-3</v>
      </c>
      <c r="E390" s="80" t="s">
        <v>980</v>
      </c>
      <c r="F390" s="20" t="str">
        <f t="shared" si="5"/>
        <v/>
      </c>
    </row>
    <row r="391" spans="1:6" x14ac:dyDescent="0.3">
      <c r="A391" s="76">
        <v>381</v>
      </c>
      <c r="B391" s="94" t="s">
        <v>793</v>
      </c>
      <c r="C391" s="72" t="s">
        <v>37</v>
      </c>
      <c r="D391" s="77">
        <v>1.8991898148148149E-3</v>
      </c>
      <c r="E391" s="80" t="s">
        <v>827</v>
      </c>
      <c r="F391" s="20" t="str">
        <f t="shared" si="5"/>
        <v/>
      </c>
    </row>
    <row r="392" spans="1:6" x14ac:dyDescent="0.3">
      <c r="A392" s="76">
        <v>382</v>
      </c>
      <c r="B392" s="94" t="s">
        <v>791</v>
      </c>
      <c r="C392" s="72" t="s">
        <v>773</v>
      </c>
      <c r="D392" s="77">
        <v>1.9127314814814814E-3</v>
      </c>
      <c r="E392" s="80" t="s">
        <v>827</v>
      </c>
      <c r="F392" s="20" t="str">
        <f t="shared" si="5"/>
        <v/>
      </c>
    </row>
    <row r="393" spans="1:6" x14ac:dyDescent="0.3">
      <c r="A393" s="76">
        <v>383</v>
      </c>
      <c r="B393" s="94" t="s">
        <v>794</v>
      </c>
      <c r="C393" s="72" t="s">
        <v>773</v>
      </c>
      <c r="D393" s="77">
        <v>2.0148148148148148E-3</v>
      </c>
      <c r="E393" s="80" t="s">
        <v>827</v>
      </c>
      <c r="F393" s="20" t="str">
        <f t="shared" si="5"/>
        <v/>
      </c>
    </row>
    <row r="394" spans="1:6" x14ac:dyDescent="0.3">
      <c r="B394"/>
      <c r="C394"/>
      <c r="D394"/>
      <c r="E394"/>
    </row>
    <row r="395" spans="1:6" x14ac:dyDescent="0.3">
      <c r="B395"/>
      <c r="C395"/>
      <c r="D395"/>
      <c r="E395"/>
    </row>
    <row r="396" spans="1:6" x14ac:dyDescent="0.3">
      <c r="B396"/>
      <c r="C396"/>
      <c r="D396"/>
      <c r="E396"/>
    </row>
    <row r="397" spans="1:6" x14ac:dyDescent="0.3">
      <c r="B397"/>
      <c r="C397"/>
      <c r="D397"/>
      <c r="E397"/>
    </row>
    <row r="398" spans="1:6" x14ac:dyDescent="0.3">
      <c r="B398"/>
      <c r="C398"/>
      <c r="D398"/>
      <c r="E398"/>
    </row>
    <row r="399" spans="1:6" x14ac:dyDescent="0.3">
      <c r="B399"/>
      <c r="C399"/>
      <c r="D399"/>
      <c r="E399"/>
    </row>
    <row r="400" spans="1:6" x14ac:dyDescent="0.3">
      <c r="B400"/>
      <c r="C400"/>
      <c r="D400"/>
      <c r="E400"/>
    </row>
    <row r="401" spans="2:5" x14ac:dyDescent="0.3">
      <c r="B401"/>
      <c r="C401"/>
      <c r="D401"/>
      <c r="E401"/>
    </row>
    <row r="402" spans="2:5" x14ac:dyDescent="0.3">
      <c r="B402"/>
      <c r="C402"/>
      <c r="D402"/>
      <c r="E402"/>
    </row>
    <row r="403" spans="2:5" x14ac:dyDescent="0.3">
      <c r="B403"/>
      <c r="C403"/>
      <c r="D403"/>
      <c r="E403"/>
    </row>
    <row r="404" spans="2:5" x14ac:dyDescent="0.3">
      <c r="B404"/>
      <c r="C404"/>
      <c r="D404"/>
      <c r="E404"/>
    </row>
    <row r="405" spans="2:5" x14ac:dyDescent="0.3">
      <c r="B405"/>
      <c r="C405"/>
      <c r="D405"/>
      <c r="E405"/>
    </row>
    <row r="406" spans="2:5" x14ac:dyDescent="0.3">
      <c r="B406"/>
      <c r="C406"/>
      <c r="D406"/>
      <c r="E406"/>
    </row>
    <row r="407" spans="2:5" x14ac:dyDescent="0.3">
      <c r="B407"/>
      <c r="C407"/>
      <c r="D407"/>
      <c r="E407"/>
    </row>
    <row r="408" spans="2:5" x14ac:dyDescent="0.3">
      <c r="B408"/>
      <c r="C408"/>
      <c r="D408"/>
      <c r="E408"/>
    </row>
    <row r="409" spans="2:5" x14ac:dyDescent="0.3">
      <c r="B409"/>
      <c r="C409"/>
      <c r="D409"/>
      <c r="E409"/>
    </row>
    <row r="410" spans="2:5" x14ac:dyDescent="0.3">
      <c r="B410"/>
      <c r="C410"/>
      <c r="D410"/>
      <c r="E410"/>
    </row>
    <row r="411" spans="2:5" x14ac:dyDescent="0.3">
      <c r="B411"/>
      <c r="C411"/>
      <c r="D411"/>
      <c r="E411"/>
    </row>
    <row r="412" spans="2:5" x14ac:dyDescent="0.3">
      <c r="B412"/>
      <c r="C412"/>
      <c r="D412"/>
      <c r="E412"/>
    </row>
    <row r="413" spans="2:5" x14ac:dyDescent="0.3">
      <c r="B413"/>
      <c r="C413"/>
      <c r="D413"/>
      <c r="E413"/>
    </row>
    <row r="414" spans="2:5" x14ac:dyDescent="0.3">
      <c r="B414"/>
      <c r="C414"/>
      <c r="D414"/>
      <c r="E414"/>
    </row>
    <row r="415" spans="2:5" x14ac:dyDescent="0.3">
      <c r="B415"/>
      <c r="C415"/>
      <c r="D415"/>
      <c r="E415"/>
    </row>
    <row r="416" spans="2:5" x14ac:dyDescent="0.3">
      <c r="B416"/>
      <c r="C416"/>
      <c r="D416"/>
      <c r="E416"/>
    </row>
    <row r="417" spans="2:5" x14ac:dyDescent="0.3">
      <c r="B417"/>
      <c r="C417"/>
      <c r="D417"/>
      <c r="E417"/>
    </row>
    <row r="418" spans="2:5" x14ac:dyDescent="0.3">
      <c r="B418"/>
      <c r="C418"/>
      <c r="D418"/>
      <c r="E418"/>
    </row>
    <row r="419" spans="2:5" x14ac:dyDescent="0.3">
      <c r="B419"/>
      <c r="C419"/>
      <c r="D419"/>
      <c r="E419"/>
    </row>
    <row r="420" spans="2:5" x14ac:dyDescent="0.3">
      <c r="B420"/>
      <c r="C420"/>
      <c r="D420"/>
      <c r="E420"/>
    </row>
    <row r="421" spans="2:5" x14ac:dyDescent="0.3">
      <c r="B421"/>
      <c r="C421"/>
      <c r="D421"/>
      <c r="E421"/>
    </row>
    <row r="422" spans="2:5" x14ac:dyDescent="0.3">
      <c r="B422"/>
      <c r="C422"/>
      <c r="D422"/>
      <c r="E422"/>
    </row>
    <row r="423" spans="2:5" x14ac:dyDescent="0.3">
      <c r="B423"/>
      <c r="C423"/>
      <c r="D423"/>
      <c r="E423"/>
    </row>
    <row r="424" spans="2:5" x14ac:dyDescent="0.3">
      <c r="B424"/>
      <c r="C424"/>
      <c r="D424"/>
      <c r="E424"/>
    </row>
    <row r="425" spans="2:5" x14ac:dyDescent="0.3">
      <c r="B425"/>
      <c r="C425"/>
      <c r="D425"/>
      <c r="E425"/>
    </row>
    <row r="426" spans="2:5" x14ac:dyDescent="0.3">
      <c r="B426"/>
      <c r="C426"/>
      <c r="D426"/>
      <c r="E426"/>
    </row>
    <row r="427" spans="2:5" x14ac:dyDescent="0.3">
      <c r="B427"/>
      <c r="C427"/>
      <c r="D427"/>
      <c r="E427"/>
    </row>
    <row r="428" spans="2:5" x14ac:dyDescent="0.3">
      <c r="B428"/>
      <c r="C428"/>
      <c r="D428"/>
      <c r="E428"/>
    </row>
    <row r="429" spans="2:5" x14ac:dyDescent="0.3">
      <c r="B429"/>
      <c r="C429"/>
      <c r="D429"/>
      <c r="E429"/>
    </row>
    <row r="430" spans="2:5" x14ac:dyDescent="0.3">
      <c r="B430"/>
      <c r="C430"/>
      <c r="D430"/>
      <c r="E430"/>
    </row>
    <row r="431" spans="2:5" x14ac:dyDescent="0.3">
      <c r="B431"/>
      <c r="C431"/>
      <c r="D431"/>
      <c r="E431"/>
    </row>
    <row r="432" spans="2:5" x14ac:dyDescent="0.3">
      <c r="B432"/>
      <c r="C432"/>
      <c r="D432"/>
      <c r="E432"/>
    </row>
    <row r="433" spans="2:5" x14ac:dyDescent="0.3">
      <c r="B433"/>
      <c r="C433"/>
      <c r="D433"/>
      <c r="E433"/>
    </row>
    <row r="434" spans="2:5" x14ac:dyDescent="0.3">
      <c r="B434"/>
      <c r="C434"/>
      <c r="D434"/>
      <c r="E434"/>
    </row>
    <row r="435" spans="2:5" x14ac:dyDescent="0.3">
      <c r="B435"/>
      <c r="C435"/>
      <c r="D435"/>
      <c r="E435"/>
    </row>
    <row r="436" spans="2:5" x14ac:dyDescent="0.3">
      <c r="B436"/>
      <c r="C436"/>
      <c r="D436"/>
      <c r="E436"/>
    </row>
    <row r="437" spans="2:5" x14ac:dyDescent="0.3">
      <c r="B437"/>
      <c r="C437"/>
      <c r="D437"/>
      <c r="E437"/>
    </row>
    <row r="438" spans="2:5" x14ac:dyDescent="0.3">
      <c r="B438"/>
      <c r="C438"/>
      <c r="D438"/>
      <c r="E438"/>
    </row>
    <row r="439" spans="2:5" x14ac:dyDescent="0.3">
      <c r="B439"/>
      <c r="C439"/>
      <c r="D439"/>
      <c r="E439"/>
    </row>
    <row r="440" spans="2:5" x14ac:dyDescent="0.3">
      <c r="B440"/>
      <c r="C440"/>
      <c r="D440"/>
      <c r="E440"/>
    </row>
    <row r="441" spans="2:5" x14ac:dyDescent="0.3">
      <c r="B441"/>
      <c r="C441"/>
      <c r="D441"/>
      <c r="E441"/>
    </row>
    <row r="442" spans="2:5" x14ac:dyDescent="0.3">
      <c r="B442"/>
      <c r="C442"/>
      <c r="D442"/>
      <c r="E442"/>
    </row>
    <row r="443" spans="2:5" x14ac:dyDescent="0.3">
      <c r="B443"/>
      <c r="C443"/>
      <c r="D443"/>
      <c r="E443"/>
    </row>
    <row r="444" spans="2:5" x14ac:dyDescent="0.3">
      <c r="B444"/>
      <c r="C444"/>
      <c r="D444"/>
      <c r="E444"/>
    </row>
    <row r="445" spans="2:5" x14ac:dyDescent="0.3">
      <c r="B445"/>
      <c r="C445"/>
      <c r="D445"/>
      <c r="E445"/>
    </row>
    <row r="446" spans="2:5" x14ac:dyDescent="0.3">
      <c r="B446"/>
      <c r="C446"/>
      <c r="D446"/>
      <c r="E446"/>
    </row>
    <row r="447" spans="2:5" x14ac:dyDescent="0.3">
      <c r="B447"/>
      <c r="C447"/>
      <c r="D447"/>
      <c r="E447"/>
    </row>
    <row r="448" spans="2:5" x14ac:dyDescent="0.3">
      <c r="B448"/>
      <c r="C448"/>
      <c r="D448"/>
      <c r="E448"/>
    </row>
    <row r="449" spans="2:5" x14ac:dyDescent="0.3">
      <c r="B449"/>
      <c r="C449"/>
      <c r="D449"/>
      <c r="E449"/>
    </row>
    <row r="450" spans="2:5" x14ac:dyDescent="0.3">
      <c r="B450"/>
      <c r="C450"/>
      <c r="D450"/>
      <c r="E450"/>
    </row>
    <row r="451" spans="2:5" x14ac:dyDescent="0.3">
      <c r="B451"/>
      <c r="C451"/>
      <c r="D451"/>
      <c r="E451"/>
    </row>
    <row r="452" spans="2:5" x14ac:dyDescent="0.3">
      <c r="B452"/>
      <c r="C452"/>
      <c r="D452"/>
      <c r="E452"/>
    </row>
    <row r="453" spans="2:5" x14ac:dyDescent="0.3">
      <c r="B453"/>
      <c r="C453"/>
      <c r="D453"/>
      <c r="E453"/>
    </row>
    <row r="454" spans="2:5" x14ac:dyDescent="0.3">
      <c r="B454"/>
      <c r="C454"/>
      <c r="D454"/>
      <c r="E454"/>
    </row>
    <row r="455" spans="2:5" x14ac:dyDescent="0.3">
      <c r="B455"/>
      <c r="C455"/>
      <c r="D455"/>
      <c r="E455"/>
    </row>
    <row r="456" spans="2:5" x14ac:dyDescent="0.3">
      <c r="B456"/>
      <c r="C456"/>
      <c r="D456"/>
      <c r="E456"/>
    </row>
    <row r="457" spans="2:5" x14ac:dyDescent="0.3">
      <c r="B457"/>
      <c r="C457"/>
      <c r="D457"/>
      <c r="E457"/>
    </row>
    <row r="458" spans="2:5" x14ac:dyDescent="0.3">
      <c r="B458"/>
      <c r="C458"/>
      <c r="D458"/>
      <c r="E458"/>
    </row>
    <row r="459" spans="2:5" x14ac:dyDescent="0.3">
      <c r="B459"/>
      <c r="C459"/>
      <c r="D459"/>
      <c r="E459"/>
    </row>
    <row r="460" spans="2:5" x14ac:dyDescent="0.3">
      <c r="B460"/>
      <c r="C460"/>
      <c r="D460"/>
      <c r="E460"/>
    </row>
    <row r="461" spans="2:5" x14ac:dyDescent="0.3">
      <c r="B461"/>
      <c r="C461"/>
      <c r="D461"/>
      <c r="E461"/>
    </row>
    <row r="462" spans="2:5" x14ac:dyDescent="0.3">
      <c r="B462"/>
      <c r="C462"/>
      <c r="D462"/>
      <c r="E462"/>
    </row>
    <row r="463" spans="2:5" x14ac:dyDescent="0.3">
      <c r="B463"/>
      <c r="C463"/>
      <c r="D463"/>
      <c r="E463"/>
    </row>
    <row r="464" spans="2:5" x14ac:dyDescent="0.3">
      <c r="B464"/>
      <c r="C464"/>
      <c r="D464"/>
      <c r="E464"/>
    </row>
    <row r="465" spans="2:5" x14ac:dyDescent="0.3">
      <c r="B465"/>
      <c r="C465"/>
      <c r="D465"/>
      <c r="E465"/>
    </row>
    <row r="466" spans="2:5" x14ac:dyDescent="0.3">
      <c r="B466"/>
      <c r="C466"/>
      <c r="D466"/>
      <c r="E466"/>
    </row>
    <row r="467" spans="2:5" x14ac:dyDescent="0.3">
      <c r="B467"/>
      <c r="C467"/>
      <c r="D467"/>
      <c r="E467"/>
    </row>
    <row r="468" spans="2:5" x14ac:dyDescent="0.3">
      <c r="B468"/>
      <c r="C468"/>
      <c r="D468"/>
      <c r="E468"/>
    </row>
    <row r="469" spans="2:5" x14ac:dyDescent="0.3">
      <c r="B469"/>
      <c r="C469"/>
      <c r="D469"/>
      <c r="E469"/>
    </row>
    <row r="470" spans="2:5" x14ac:dyDescent="0.3">
      <c r="B470"/>
      <c r="C470"/>
      <c r="D470"/>
      <c r="E470"/>
    </row>
    <row r="471" spans="2:5" x14ac:dyDescent="0.3">
      <c r="B471"/>
      <c r="C471"/>
      <c r="D471"/>
      <c r="E471"/>
    </row>
    <row r="472" spans="2:5" x14ac:dyDescent="0.3">
      <c r="B472"/>
      <c r="C472"/>
      <c r="D472"/>
      <c r="E472"/>
    </row>
    <row r="473" spans="2:5" x14ac:dyDescent="0.3">
      <c r="B473"/>
      <c r="C473"/>
      <c r="D473"/>
      <c r="E473"/>
    </row>
    <row r="474" spans="2:5" x14ac:dyDescent="0.3">
      <c r="B474"/>
      <c r="C474"/>
      <c r="D474"/>
      <c r="E474"/>
    </row>
    <row r="475" spans="2:5" x14ac:dyDescent="0.3">
      <c r="B475"/>
      <c r="C475"/>
      <c r="D475"/>
      <c r="E475"/>
    </row>
    <row r="476" spans="2:5" x14ac:dyDescent="0.3">
      <c r="B476"/>
      <c r="C476"/>
      <c r="D476"/>
      <c r="E476"/>
    </row>
    <row r="477" spans="2:5" x14ac:dyDescent="0.3">
      <c r="B477"/>
      <c r="C477"/>
      <c r="D477"/>
      <c r="E477"/>
    </row>
    <row r="478" spans="2:5" x14ac:dyDescent="0.3">
      <c r="B478"/>
      <c r="C478"/>
      <c r="D478"/>
      <c r="E478"/>
    </row>
    <row r="479" spans="2:5" x14ac:dyDescent="0.3">
      <c r="B479"/>
      <c r="C479"/>
      <c r="D479"/>
      <c r="E479"/>
    </row>
    <row r="480" spans="2:5" x14ac:dyDescent="0.3">
      <c r="B480"/>
      <c r="C480"/>
      <c r="D480"/>
      <c r="E480"/>
    </row>
    <row r="481" spans="2:5" x14ac:dyDescent="0.3">
      <c r="B481"/>
      <c r="C481"/>
      <c r="D481"/>
      <c r="E481"/>
    </row>
    <row r="482" spans="2:5" x14ac:dyDescent="0.3">
      <c r="B482"/>
      <c r="C482"/>
      <c r="D482"/>
      <c r="E482"/>
    </row>
    <row r="483" spans="2:5" x14ac:dyDescent="0.3">
      <c r="B483"/>
      <c r="C483"/>
      <c r="D483"/>
      <c r="E483"/>
    </row>
    <row r="484" spans="2:5" x14ac:dyDescent="0.3">
      <c r="B484"/>
      <c r="C484"/>
      <c r="D484"/>
      <c r="E484"/>
    </row>
    <row r="485" spans="2:5" x14ac:dyDescent="0.3">
      <c r="B485"/>
      <c r="C485"/>
      <c r="D485"/>
      <c r="E485"/>
    </row>
    <row r="486" spans="2:5" x14ac:dyDescent="0.3">
      <c r="B486"/>
      <c r="C486"/>
      <c r="D486"/>
      <c r="E486"/>
    </row>
    <row r="487" spans="2:5" x14ac:dyDescent="0.3">
      <c r="B487"/>
      <c r="C487"/>
      <c r="D487"/>
      <c r="E487"/>
    </row>
    <row r="488" spans="2:5" x14ac:dyDescent="0.3">
      <c r="B488"/>
      <c r="C488"/>
      <c r="D488"/>
      <c r="E488"/>
    </row>
    <row r="489" spans="2:5" x14ac:dyDescent="0.3">
      <c r="B489"/>
      <c r="C489"/>
      <c r="D489"/>
      <c r="E489"/>
    </row>
    <row r="490" spans="2:5" x14ac:dyDescent="0.3">
      <c r="B490"/>
      <c r="C490"/>
      <c r="D490"/>
      <c r="E490"/>
    </row>
    <row r="491" spans="2:5" x14ac:dyDescent="0.3">
      <c r="B491"/>
      <c r="C491"/>
      <c r="D491"/>
      <c r="E491"/>
    </row>
    <row r="492" spans="2:5" x14ac:dyDescent="0.3">
      <c r="B492"/>
      <c r="C492"/>
      <c r="D492"/>
      <c r="E492"/>
    </row>
    <row r="493" spans="2:5" x14ac:dyDescent="0.3">
      <c r="B493"/>
      <c r="C493"/>
      <c r="D493"/>
      <c r="E493"/>
    </row>
    <row r="494" spans="2:5" x14ac:dyDescent="0.3">
      <c r="B494"/>
      <c r="C494"/>
      <c r="D494"/>
      <c r="E494"/>
    </row>
    <row r="495" spans="2:5" x14ac:dyDescent="0.3">
      <c r="B495"/>
      <c r="C495"/>
      <c r="D495"/>
      <c r="E495"/>
    </row>
    <row r="496" spans="2:5" x14ac:dyDescent="0.3">
      <c r="B496"/>
      <c r="C496"/>
      <c r="D496"/>
      <c r="E496"/>
    </row>
    <row r="497" spans="2:5" x14ac:dyDescent="0.3">
      <c r="B497"/>
      <c r="C497"/>
      <c r="D497"/>
      <c r="E497"/>
    </row>
  </sheetData>
  <sortState ref="B11:E399">
    <sortCondition ref="D11:D399"/>
  </sortState>
  <mergeCells count="4">
    <mergeCell ref="A4:F4"/>
    <mergeCell ref="A5:F5"/>
    <mergeCell ref="A7:H7"/>
    <mergeCell ref="A6:G6"/>
  </mergeCells>
  <conditionalFormatting sqref="B11">
    <cfRule type="duplicateValues" dxfId="64" priority="74"/>
  </conditionalFormatting>
  <conditionalFormatting sqref="B1:B5 B8:B11 B498:B1048576">
    <cfRule type="duplicateValues" dxfId="63" priority="46"/>
  </conditionalFormatting>
  <conditionalFormatting sqref="B1:B5 B498:B1048576 D10 F10 B8:B11">
    <cfRule type="duplicateValues" dxfId="62" priority="160"/>
    <cfRule type="duplicateValues" dxfId="61" priority="161"/>
  </conditionalFormatting>
  <conditionalFormatting sqref="B1:B5 B498:B1048576 D10 F10 B8:B11">
    <cfRule type="duplicateValues" dxfId="60" priority="170"/>
  </conditionalFormatting>
  <conditionalFormatting sqref="B1:B11 B498:B1048576">
    <cfRule type="duplicateValues" dxfId="59" priority="45"/>
  </conditionalFormatting>
  <conditionalFormatting sqref="B1:B11 B394:B1048576">
    <cfRule type="duplicateValues" dxfId="58" priority="39"/>
  </conditionalFormatting>
  <conditionalFormatting sqref="B12:B392">
    <cfRule type="duplicateValues" dxfId="57" priority="35"/>
  </conditionalFormatting>
  <conditionalFormatting sqref="B12:B392">
    <cfRule type="duplicateValues" dxfId="56" priority="34"/>
  </conditionalFormatting>
  <conditionalFormatting sqref="B12:B392">
    <cfRule type="duplicateValues" dxfId="55" priority="36"/>
    <cfRule type="duplicateValues" dxfId="54" priority="37"/>
  </conditionalFormatting>
  <conditionalFormatting sqref="B12:B392">
    <cfRule type="duplicateValues" dxfId="53" priority="38"/>
  </conditionalFormatting>
  <conditionalFormatting sqref="B12:B392">
    <cfRule type="duplicateValues" dxfId="52" priority="33"/>
  </conditionalFormatting>
  <conditionalFormatting sqref="B12:B392">
    <cfRule type="duplicateValues" dxfId="51" priority="32"/>
  </conditionalFormatting>
  <conditionalFormatting sqref="B1:B392 B394:B1048576">
    <cfRule type="duplicateValues" dxfId="50" priority="24"/>
  </conditionalFormatting>
  <conditionalFormatting sqref="B1:B392 B394:B1048576">
    <cfRule type="duplicateValues" dxfId="49" priority="22"/>
  </conditionalFormatting>
  <conditionalFormatting sqref="B393">
    <cfRule type="duplicateValues" dxfId="48" priority="18"/>
  </conditionalFormatting>
  <conditionalFormatting sqref="B393">
    <cfRule type="duplicateValues" dxfId="47" priority="17"/>
  </conditionalFormatting>
  <conditionalFormatting sqref="B393">
    <cfRule type="duplicateValues" dxfId="46" priority="19"/>
    <cfRule type="duplicateValues" dxfId="45" priority="20"/>
  </conditionalFormatting>
  <conditionalFormatting sqref="B393">
    <cfRule type="duplicateValues" dxfId="44" priority="21"/>
  </conditionalFormatting>
  <conditionalFormatting sqref="B393">
    <cfRule type="duplicateValues" dxfId="43" priority="16"/>
  </conditionalFormatting>
  <conditionalFormatting sqref="B393">
    <cfRule type="duplicateValues" dxfId="42" priority="15"/>
  </conditionalFormatting>
  <conditionalFormatting sqref="B393">
    <cfRule type="duplicateValues" dxfId="41" priority="14"/>
  </conditionalFormatting>
  <conditionalFormatting sqref="B393">
    <cfRule type="duplicateValues" dxfId="40" priority="13"/>
  </conditionalFormatting>
  <conditionalFormatting sqref="B1:B1048576">
    <cfRule type="duplicateValues" dxfId="39" priority="12"/>
  </conditionalFormatting>
  <conditionalFormatting sqref="B1:B1048576">
    <cfRule type="duplicateValues" dxfId="3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86"/>
  <sheetViews>
    <sheetView zoomScaleNormal="100" workbookViewId="0">
      <selection activeCell="B11" sqref="B11"/>
    </sheetView>
  </sheetViews>
  <sheetFormatPr defaultColWidth="9.109375" defaultRowHeight="14.4" x14ac:dyDescent="0.3"/>
  <cols>
    <col min="1" max="1" width="4.6640625" style="8" customWidth="1"/>
    <col min="2" max="2" width="23.6640625" style="92" customWidth="1"/>
    <col min="3" max="3" width="33.6640625" style="50" customWidth="1"/>
    <col min="4" max="4" width="10.6640625" style="8" customWidth="1"/>
    <col min="5" max="5" width="41.33203125" style="22" customWidth="1"/>
    <col min="6" max="6" width="22.6640625" style="22" customWidth="1"/>
    <col min="7" max="16384" width="9.109375" style="30"/>
  </cols>
  <sheetData>
    <row r="1" spans="1:8" s="13" customFormat="1" ht="13.8" x14ac:dyDescent="0.3">
      <c r="A1" s="1" t="s">
        <v>0</v>
      </c>
      <c r="B1" s="2"/>
      <c r="C1" s="2"/>
      <c r="D1" s="86"/>
      <c r="E1" s="2"/>
      <c r="F1" s="2"/>
    </row>
    <row r="2" spans="1:8" s="13" customFormat="1" ht="13.8" x14ac:dyDescent="0.3">
      <c r="A2" s="1" t="s">
        <v>150</v>
      </c>
      <c r="B2" s="2"/>
      <c r="C2" s="2"/>
      <c r="D2" s="86"/>
      <c r="E2" s="2"/>
      <c r="F2" s="2"/>
    </row>
    <row r="3" spans="1:8" s="22" customFormat="1" ht="12.75" customHeight="1" x14ac:dyDescent="0.3">
      <c r="A3" s="3" t="s">
        <v>126</v>
      </c>
      <c r="B3" s="90"/>
      <c r="C3" s="5"/>
      <c r="D3" s="6"/>
      <c r="E3" s="7"/>
      <c r="F3" s="8"/>
    </row>
    <row r="4" spans="1:8" s="13" customFormat="1" ht="13.8" x14ac:dyDescent="0.3">
      <c r="A4" s="121" t="s">
        <v>127</v>
      </c>
      <c r="B4" s="121"/>
      <c r="C4" s="121"/>
      <c r="D4" s="121"/>
      <c r="E4" s="121"/>
      <c r="F4" s="121"/>
    </row>
    <row r="5" spans="1:8" ht="14.25" customHeight="1" x14ac:dyDescent="0.3">
      <c r="A5" s="118" t="s">
        <v>342</v>
      </c>
      <c r="B5" s="118"/>
      <c r="C5" s="118"/>
      <c r="D5" s="118"/>
      <c r="E5" s="118"/>
      <c r="F5" s="118"/>
    </row>
    <row r="6" spans="1:8" ht="14.25" customHeight="1" x14ac:dyDescent="0.3">
      <c r="A6" s="119" t="s">
        <v>128</v>
      </c>
      <c r="B6" s="119"/>
      <c r="C6" s="119"/>
      <c r="D6" s="119"/>
      <c r="E6" s="119"/>
      <c r="F6" s="119"/>
    </row>
    <row r="7" spans="1:8" ht="14.25" customHeight="1" x14ac:dyDescent="0.3">
      <c r="A7" s="123" t="s">
        <v>129</v>
      </c>
      <c r="B7" s="123"/>
      <c r="C7" s="123"/>
      <c r="D7" s="123"/>
      <c r="E7" s="123"/>
      <c r="F7" s="123"/>
      <c r="G7" s="123"/>
      <c r="H7" s="123"/>
    </row>
    <row r="8" spans="1:8" x14ac:dyDescent="0.3">
      <c r="A8" s="122"/>
      <c r="B8" s="122"/>
      <c r="C8" s="122"/>
      <c r="D8" s="122"/>
      <c r="E8" s="122"/>
    </row>
    <row r="9" spans="1:8" ht="66.75" customHeight="1" x14ac:dyDescent="0.3">
      <c r="A9" s="14" t="s">
        <v>5</v>
      </c>
      <c r="B9" s="41" t="s">
        <v>6</v>
      </c>
      <c r="C9" s="42" t="s">
        <v>7</v>
      </c>
      <c r="D9" s="41" t="s">
        <v>8</v>
      </c>
      <c r="E9" s="14" t="s">
        <v>9</v>
      </c>
      <c r="F9" s="14" t="s">
        <v>10</v>
      </c>
    </row>
    <row r="10" spans="1:8" ht="12.75" customHeight="1" x14ac:dyDescent="0.3">
      <c r="A10" s="54"/>
      <c r="B10" s="98">
        <v>1</v>
      </c>
      <c r="C10" s="56">
        <v>2</v>
      </c>
      <c r="D10" s="87">
        <v>3</v>
      </c>
      <c r="E10" s="56">
        <v>4</v>
      </c>
      <c r="F10" s="55">
        <v>5</v>
      </c>
    </row>
    <row r="11" spans="1:8" ht="12.75" customHeight="1" x14ac:dyDescent="0.25">
      <c r="A11" s="68">
        <v>1</v>
      </c>
      <c r="B11" s="99" t="s">
        <v>159</v>
      </c>
      <c r="C11" s="73" t="s">
        <v>176</v>
      </c>
      <c r="D11" s="82">
        <v>42.93</v>
      </c>
      <c r="E11" s="80" t="s">
        <v>1020</v>
      </c>
      <c r="F11" s="20" t="str">
        <f t="shared" ref="F11:F74" si="0"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МСМК</v>
      </c>
    </row>
    <row r="12" spans="1:8" ht="12.75" customHeight="1" x14ac:dyDescent="0.25">
      <c r="A12" s="68">
        <v>2</v>
      </c>
      <c r="B12" s="99" t="s">
        <v>78</v>
      </c>
      <c r="C12" s="73" t="s">
        <v>177</v>
      </c>
      <c r="D12" s="82">
        <v>43.127000000000002</v>
      </c>
      <c r="E12" s="80" t="s">
        <v>167</v>
      </c>
      <c r="F12" s="20" t="str">
        <f t="shared" si="0"/>
        <v>МСМК</v>
      </c>
    </row>
    <row r="13" spans="1:8" ht="12.75" customHeight="1" x14ac:dyDescent="0.25">
      <c r="A13" s="68">
        <v>3</v>
      </c>
      <c r="B13" s="99" t="s">
        <v>136</v>
      </c>
      <c r="C13" s="73" t="s">
        <v>15</v>
      </c>
      <c r="D13" s="82">
        <v>43.145000000000003</v>
      </c>
      <c r="E13" s="80" t="s">
        <v>167</v>
      </c>
      <c r="F13" s="20" t="str">
        <f t="shared" si="0"/>
        <v>МСМК</v>
      </c>
    </row>
    <row r="14" spans="1:8" ht="12.75" customHeight="1" x14ac:dyDescent="0.25">
      <c r="A14" s="68">
        <v>4</v>
      </c>
      <c r="B14" s="99" t="s">
        <v>89</v>
      </c>
      <c r="C14" s="73" t="s">
        <v>169</v>
      </c>
      <c r="D14" s="82">
        <v>43.238</v>
      </c>
      <c r="E14" s="80" t="s">
        <v>167</v>
      </c>
      <c r="F14" s="20" t="str">
        <f t="shared" si="0"/>
        <v>МСМК</v>
      </c>
    </row>
    <row r="15" spans="1:8" ht="12.75" customHeight="1" x14ac:dyDescent="0.25">
      <c r="A15" s="68">
        <v>5</v>
      </c>
      <c r="B15" s="99" t="s">
        <v>79</v>
      </c>
      <c r="C15" s="73" t="s">
        <v>172</v>
      </c>
      <c r="D15" s="82">
        <v>43.390999999999998</v>
      </c>
      <c r="E15" s="80" t="s">
        <v>167</v>
      </c>
      <c r="F15" s="20" t="str">
        <f t="shared" si="0"/>
        <v>МСМК</v>
      </c>
    </row>
    <row r="16" spans="1:8" ht="12.75" customHeight="1" x14ac:dyDescent="0.25">
      <c r="A16" s="68">
        <v>6</v>
      </c>
      <c r="B16" s="99" t="s">
        <v>94</v>
      </c>
      <c r="C16" s="73" t="s">
        <v>181</v>
      </c>
      <c r="D16" s="82">
        <v>43.52</v>
      </c>
      <c r="E16" s="80" t="s">
        <v>167</v>
      </c>
      <c r="F16" s="20" t="str">
        <f t="shared" si="0"/>
        <v>МСМК</v>
      </c>
    </row>
    <row r="17" spans="1:12" ht="12.75" customHeight="1" x14ac:dyDescent="0.25">
      <c r="A17" s="68">
        <v>7</v>
      </c>
      <c r="B17" s="99" t="s">
        <v>125</v>
      </c>
      <c r="C17" s="73" t="s">
        <v>13</v>
      </c>
      <c r="D17" s="82">
        <v>43.654000000000003</v>
      </c>
      <c r="E17" s="80" t="s">
        <v>167</v>
      </c>
      <c r="F17" s="20" t="str">
        <f t="shared" si="0"/>
        <v>МСМК</v>
      </c>
    </row>
    <row r="18" spans="1:12" ht="12.75" customHeight="1" x14ac:dyDescent="0.25">
      <c r="A18" s="68">
        <v>8</v>
      </c>
      <c r="B18" s="99" t="s">
        <v>88</v>
      </c>
      <c r="C18" s="73" t="s">
        <v>176</v>
      </c>
      <c r="D18" s="82">
        <v>43.704999999999998</v>
      </c>
      <c r="E18" s="80" t="s">
        <v>167</v>
      </c>
      <c r="F18" s="20" t="str">
        <f t="shared" si="0"/>
        <v>МСМК</v>
      </c>
    </row>
    <row r="19" spans="1:12" ht="12.75" customHeight="1" x14ac:dyDescent="0.25">
      <c r="A19" s="68">
        <v>9</v>
      </c>
      <c r="B19" s="99" t="s">
        <v>100</v>
      </c>
      <c r="C19" s="73" t="s">
        <v>169</v>
      </c>
      <c r="D19" s="82">
        <v>43.74</v>
      </c>
      <c r="E19" s="80" t="s">
        <v>1020</v>
      </c>
      <c r="F19" s="20" t="str">
        <f t="shared" si="0"/>
        <v>МСМК</v>
      </c>
    </row>
    <row r="20" spans="1:12" ht="12.75" customHeight="1" x14ac:dyDescent="0.25">
      <c r="A20" s="68">
        <v>10</v>
      </c>
      <c r="B20" s="99" t="s">
        <v>251</v>
      </c>
      <c r="C20" s="73" t="s">
        <v>169</v>
      </c>
      <c r="D20" s="82">
        <v>43.91</v>
      </c>
      <c r="E20" s="80" t="s">
        <v>1020</v>
      </c>
      <c r="F20" s="20" t="str">
        <f t="shared" si="0"/>
        <v>МС</v>
      </c>
    </row>
    <row r="21" spans="1:12" ht="12.75" customHeight="1" x14ac:dyDescent="0.25">
      <c r="A21" s="68">
        <v>11</v>
      </c>
      <c r="B21" s="99" t="s">
        <v>80</v>
      </c>
      <c r="C21" s="73" t="s">
        <v>13</v>
      </c>
      <c r="D21" s="82">
        <v>43.939</v>
      </c>
      <c r="E21" s="80" t="s">
        <v>167</v>
      </c>
      <c r="F21" s="20" t="str">
        <f t="shared" si="0"/>
        <v>МС</v>
      </c>
    </row>
    <row r="22" spans="1:12" ht="12.75" customHeight="1" x14ac:dyDescent="0.25">
      <c r="A22" s="68">
        <v>12</v>
      </c>
      <c r="B22" s="99" t="s">
        <v>85</v>
      </c>
      <c r="C22" s="73" t="s">
        <v>13</v>
      </c>
      <c r="D22" s="82">
        <v>43.98</v>
      </c>
      <c r="E22" s="80" t="s">
        <v>1020</v>
      </c>
      <c r="F22" s="20" t="str">
        <f t="shared" si="0"/>
        <v>МС</v>
      </c>
    </row>
    <row r="23" spans="1:12" ht="12.75" customHeight="1" x14ac:dyDescent="0.25">
      <c r="A23" s="68">
        <v>13</v>
      </c>
      <c r="B23" s="99" t="s">
        <v>124</v>
      </c>
      <c r="C23" s="73" t="s">
        <v>15</v>
      </c>
      <c r="D23" s="82">
        <v>44.125</v>
      </c>
      <c r="E23" s="80" t="s">
        <v>167</v>
      </c>
      <c r="F23" s="20" t="str">
        <f t="shared" si="0"/>
        <v>МС</v>
      </c>
    </row>
    <row r="24" spans="1:12" ht="12.75" customHeight="1" x14ac:dyDescent="0.25">
      <c r="A24" s="68">
        <v>14</v>
      </c>
      <c r="B24" s="99" t="s">
        <v>93</v>
      </c>
      <c r="C24" s="73" t="s">
        <v>13</v>
      </c>
      <c r="D24" s="82">
        <v>44.128999999999998</v>
      </c>
      <c r="E24" s="80" t="s">
        <v>167</v>
      </c>
      <c r="F24" s="20" t="str">
        <f t="shared" si="0"/>
        <v>МС</v>
      </c>
    </row>
    <row r="25" spans="1:12" ht="12.75" customHeight="1" x14ac:dyDescent="0.25">
      <c r="A25" s="68">
        <v>15</v>
      </c>
      <c r="B25" s="99" t="s">
        <v>91</v>
      </c>
      <c r="C25" s="73" t="s">
        <v>992</v>
      </c>
      <c r="D25" s="82">
        <v>44.232999999999997</v>
      </c>
      <c r="E25" s="80" t="s">
        <v>1022</v>
      </c>
      <c r="F25" s="20" t="str">
        <f t="shared" si="0"/>
        <v>МС</v>
      </c>
      <c r="J25" s="51"/>
      <c r="K25" s="51"/>
      <c r="L25" s="82"/>
    </row>
    <row r="26" spans="1:12" ht="12.75" customHeight="1" x14ac:dyDescent="0.25">
      <c r="A26" s="68">
        <v>16</v>
      </c>
      <c r="B26" s="99" t="s">
        <v>104</v>
      </c>
      <c r="C26" s="73" t="s">
        <v>13</v>
      </c>
      <c r="D26" s="82">
        <v>44.243000000000002</v>
      </c>
      <c r="E26" s="80" t="s">
        <v>158</v>
      </c>
      <c r="F26" s="20" t="str">
        <f t="shared" si="0"/>
        <v>МС</v>
      </c>
      <c r="J26" s="85"/>
      <c r="K26" s="85"/>
      <c r="L26" s="85"/>
    </row>
    <row r="27" spans="1:12" ht="12.75" customHeight="1" x14ac:dyDescent="0.3">
      <c r="A27" s="68">
        <v>17</v>
      </c>
      <c r="B27" s="99" t="s">
        <v>84</v>
      </c>
      <c r="C27" s="73" t="s">
        <v>170</v>
      </c>
      <c r="D27" s="82">
        <v>44.423999999999999</v>
      </c>
      <c r="E27" s="80" t="s">
        <v>1022</v>
      </c>
      <c r="F27" s="20" t="str">
        <f t="shared" si="0"/>
        <v>МС</v>
      </c>
      <c r="J27"/>
      <c r="K27"/>
      <c r="L27"/>
    </row>
    <row r="28" spans="1:12" ht="12.75" customHeight="1" x14ac:dyDescent="0.25">
      <c r="A28" s="68">
        <v>18</v>
      </c>
      <c r="B28" s="99" t="s">
        <v>82</v>
      </c>
      <c r="C28" s="73" t="s">
        <v>172</v>
      </c>
      <c r="D28" s="82">
        <v>44.465000000000003</v>
      </c>
      <c r="E28" s="80" t="s">
        <v>1022</v>
      </c>
      <c r="F28" s="20" t="str">
        <f t="shared" si="0"/>
        <v>МС</v>
      </c>
    </row>
    <row r="29" spans="1:12" ht="12.75" customHeight="1" x14ac:dyDescent="0.25">
      <c r="A29" s="68">
        <v>19</v>
      </c>
      <c r="B29" s="99" t="s">
        <v>86</v>
      </c>
      <c r="C29" s="73" t="s">
        <v>13</v>
      </c>
      <c r="D29" s="82">
        <v>44.615000000000002</v>
      </c>
      <c r="E29" s="80" t="s">
        <v>158</v>
      </c>
      <c r="F29" s="20" t="str">
        <f t="shared" si="0"/>
        <v>МС</v>
      </c>
    </row>
    <row r="30" spans="1:12" ht="12.75" customHeight="1" x14ac:dyDescent="0.25">
      <c r="A30" s="68">
        <v>20</v>
      </c>
      <c r="B30" s="99" t="s">
        <v>109</v>
      </c>
      <c r="C30" s="73" t="s">
        <v>177</v>
      </c>
      <c r="D30" s="82">
        <v>44.744999999999997</v>
      </c>
      <c r="E30" s="80" t="s">
        <v>158</v>
      </c>
      <c r="F30" s="20" t="str">
        <f t="shared" si="0"/>
        <v>МС</v>
      </c>
    </row>
    <row r="31" spans="1:12" ht="12.75" customHeight="1" x14ac:dyDescent="0.25">
      <c r="A31" s="68">
        <v>21</v>
      </c>
      <c r="B31" s="99" t="s">
        <v>81</v>
      </c>
      <c r="C31" s="73" t="s">
        <v>169</v>
      </c>
      <c r="D31" s="82">
        <v>44.816000000000003</v>
      </c>
      <c r="E31" s="80" t="s">
        <v>1022</v>
      </c>
      <c r="F31" s="20" t="str">
        <f t="shared" si="0"/>
        <v>МС</v>
      </c>
    </row>
    <row r="32" spans="1:12" ht="12.75" customHeight="1" x14ac:dyDescent="0.25">
      <c r="A32" s="68">
        <v>22</v>
      </c>
      <c r="B32" s="99" t="s">
        <v>97</v>
      </c>
      <c r="C32" s="73" t="s">
        <v>172</v>
      </c>
      <c r="D32" s="82">
        <v>44.889000000000003</v>
      </c>
      <c r="E32" s="80" t="s">
        <v>1022</v>
      </c>
      <c r="F32" s="20" t="str">
        <f t="shared" si="0"/>
        <v>МС</v>
      </c>
    </row>
    <row r="33" spans="1:6" ht="12.75" customHeight="1" x14ac:dyDescent="0.25">
      <c r="A33" s="68">
        <v>23</v>
      </c>
      <c r="B33" s="99" t="s">
        <v>113</v>
      </c>
      <c r="C33" s="73" t="s">
        <v>172</v>
      </c>
      <c r="D33" s="82">
        <v>45.05</v>
      </c>
      <c r="E33" s="80" t="s">
        <v>1020</v>
      </c>
      <c r="F33" s="20" t="str">
        <f t="shared" si="0"/>
        <v>МС</v>
      </c>
    </row>
    <row r="34" spans="1:6" ht="12.75" customHeight="1" x14ac:dyDescent="0.25">
      <c r="A34" s="68">
        <v>24</v>
      </c>
      <c r="B34" s="99" t="s">
        <v>87</v>
      </c>
      <c r="C34" s="73" t="s">
        <v>15</v>
      </c>
      <c r="D34" s="82">
        <v>45.076000000000001</v>
      </c>
      <c r="E34" s="80" t="s">
        <v>1022</v>
      </c>
      <c r="F34" s="20" t="str">
        <f t="shared" si="0"/>
        <v>МС</v>
      </c>
    </row>
    <row r="35" spans="1:6" ht="12.75" customHeight="1" x14ac:dyDescent="0.25">
      <c r="A35" s="68">
        <v>25</v>
      </c>
      <c r="B35" s="99" t="s">
        <v>96</v>
      </c>
      <c r="C35" s="73" t="s">
        <v>995</v>
      </c>
      <c r="D35" s="82">
        <v>45.11</v>
      </c>
      <c r="E35" s="80" t="s">
        <v>1020</v>
      </c>
      <c r="F35" s="20" t="str">
        <f t="shared" si="0"/>
        <v>МС</v>
      </c>
    </row>
    <row r="36" spans="1:6" ht="12.75" customHeight="1" x14ac:dyDescent="0.25">
      <c r="A36" s="68">
        <v>26</v>
      </c>
      <c r="B36" s="99" t="s">
        <v>105</v>
      </c>
      <c r="C36" s="73" t="s">
        <v>176</v>
      </c>
      <c r="D36" s="82">
        <v>45.122</v>
      </c>
      <c r="E36" s="80" t="s">
        <v>1022</v>
      </c>
      <c r="F36" s="20" t="str">
        <f t="shared" si="0"/>
        <v>МС</v>
      </c>
    </row>
    <row r="37" spans="1:6" ht="12.75" customHeight="1" x14ac:dyDescent="0.25">
      <c r="A37" s="68">
        <v>27</v>
      </c>
      <c r="B37" s="99" t="s">
        <v>77</v>
      </c>
      <c r="C37" s="73" t="s">
        <v>177</v>
      </c>
      <c r="D37" s="82">
        <v>45.139000000000003</v>
      </c>
      <c r="E37" s="80" t="s">
        <v>1022</v>
      </c>
      <c r="F37" s="20" t="str">
        <f t="shared" si="0"/>
        <v>МС</v>
      </c>
    </row>
    <row r="38" spans="1:6" ht="12.75" customHeight="1" x14ac:dyDescent="0.25">
      <c r="A38" s="68">
        <v>28</v>
      </c>
      <c r="B38" s="99" t="s">
        <v>92</v>
      </c>
      <c r="C38" s="73" t="s">
        <v>176</v>
      </c>
      <c r="D38" s="82">
        <v>45.25</v>
      </c>
      <c r="E38" s="80" t="s">
        <v>1020</v>
      </c>
      <c r="F38" s="20" t="str">
        <f t="shared" si="0"/>
        <v>МС</v>
      </c>
    </row>
    <row r="39" spans="1:6" ht="12.75" customHeight="1" x14ac:dyDescent="0.25">
      <c r="A39" s="68">
        <v>29</v>
      </c>
      <c r="B39" s="99" t="s">
        <v>101</v>
      </c>
      <c r="C39" s="73" t="s">
        <v>172</v>
      </c>
      <c r="D39" s="82">
        <v>45.27</v>
      </c>
      <c r="E39" s="80" t="s">
        <v>1020</v>
      </c>
      <c r="F39" s="20" t="str">
        <f t="shared" si="0"/>
        <v>МС</v>
      </c>
    </row>
    <row r="40" spans="1:6" ht="12.75" customHeight="1" x14ac:dyDescent="0.25">
      <c r="A40" s="68">
        <v>30</v>
      </c>
      <c r="B40" s="99" t="s">
        <v>265</v>
      </c>
      <c r="C40" s="73" t="s">
        <v>519</v>
      </c>
      <c r="D40" s="82">
        <v>45.52</v>
      </c>
      <c r="E40" s="80" t="s">
        <v>1021</v>
      </c>
      <c r="F40" s="20" t="str">
        <f t="shared" si="0"/>
        <v>МС</v>
      </c>
    </row>
    <row r="41" spans="1:6" ht="12.75" customHeight="1" x14ac:dyDescent="0.25">
      <c r="A41" s="68">
        <v>31</v>
      </c>
      <c r="B41" s="99" t="s">
        <v>116</v>
      </c>
      <c r="C41" s="73" t="s">
        <v>176</v>
      </c>
      <c r="D41" s="82">
        <v>45.55</v>
      </c>
      <c r="E41" s="80" t="s">
        <v>250</v>
      </c>
      <c r="F41" s="20" t="str">
        <f t="shared" si="0"/>
        <v>МС</v>
      </c>
    </row>
    <row r="42" spans="1:6" ht="12.75" customHeight="1" x14ac:dyDescent="0.25">
      <c r="A42" s="68">
        <v>32</v>
      </c>
      <c r="B42" s="99" t="s">
        <v>112</v>
      </c>
      <c r="C42" s="73" t="s">
        <v>15</v>
      </c>
      <c r="D42" s="82">
        <v>45.572000000000003</v>
      </c>
      <c r="E42" s="80" t="s">
        <v>1022</v>
      </c>
      <c r="F42" s="20" t="str">
        <f t="shared" si="0"/>
        <v>МС</v>
      </c>
    </row>
    <row r="43" spans="1:6" ht="12.75" customHeight="1" x14ac:dyDescent="0.25">
      <c r="A43" s="68">
        <v>33</v>
      </c>
      <c r="B43" s="99" t="s">
        <v>350</v>
      </c>
      <c r="C43" s="73" t="s">
        <v>351</v>
      </c>
      <c r="D43" s="82">
        <v>45.65</v>
      </c>
      <c r="E43" s="80" t="s">
        <v>1020</v>
      </c>
      <c r="F43" s="20" t="str">
        <f t="shared" si="0"/>
        <v>МС</v>
      </c>
    </row>
    <row r="44" spans="1:6" ht="12.75" customHeight="1" x14ac:dyDescent="0.25">
      <c r="A44" s="68">
        <v>34</v>
      </c>
      <c r="B44" s="99" t="s">
        <v>103</v>
      </c>
      <c r="C44" s="73" t="s">
        <v>177</v>
      </c>
      <c r="D44" s="82">
        <v>45.695999999999998</v>
      </c>
      <c r="E44" s="80" t="s">
        <v>167</v>
      </c>
      <c r="F44" s="20" t="str">
        <f t="shared" si="0"/>
        <v>МС</v>
      </c>
    </row>
    <row r="45" spans="1:6" ht="12.75" customHeight="1" x14ac:dyDescent="0.25">
      <c r="A45" s="68">
        <v>35</v>
      </c>
      <c r="B45" s="99" t="s">
        <v>280</v>
      </c>
      <c r="C45" s="73" t="s">
        <v>519</v>
      </c>
      <c r="D45" s="82">
        <v>45.7</v>
      </c>
      <c r="E45" s="80" t="s">
        <v>1021</v>
      </c>
      <c r="F45" s="20" t="str">
        <f t="shared" si="0"/>
        <v>МС</v>
      </c>
    </row>
    <row r="46" spans="1:6" ht="12.75" customHeight="1" x14ac:dyDescent="0.25">
      <c r="A46" s="68">
        <v>36</v>
      </c>
      <c r="B46" s="99" t="s">
        <v>669</v>
      </c>
      <c r="C46" s="73" t="s">
        <v>15</v>
      </c>
      <c r="D46" s="82">
        <v>45.76</v>
      </c>
      <c r="E46" s="80" t="s">
        <v>1021</v>
      </c>
      <c r="F46" s="20" t="str">
        <f t="shared" si="0"/>
        <v>МС</v>
      </c>
    </row>
    <row r="47" spans="1:6" ht="12.75" customHeight="1" x14ac:dyDescent="0.3">
      <c r="A47" s="68">
        <v>37</v>
      </c>
      <c r="B47" s="89" t="s">
        <v>286</v>
      </c>
      <c r="C47" s="89" t="s">
        <v>993</v>
      </c>
      <c r="D47" s="82">
        <v>45.79</v>
      </c>
      <c r="E47" s="80" t="s">
        <v>1017</v>
      </c>
      <c r="F47" s="20" t="str">
        <f t="shared" si="0"/>
        <v>МС</v>
      </c>
    </row>
    <row r="48" spans="1:6" ht="12.75" customHeight="1" x14ac:dyDescent="0.3">
      <c r="A48" s="68">
        <v>38</v>
      </c>
      <c r="B48" s="89" t="s">
        <v>289</v>
      </c>
      <c r="C48" s="89" t="s">
        <v>171</v>
      </c>
      <c r="D48" s="82">
        <v>45.82</v>
      </c>
      <c r="E48" s="80" t="s">
        <v>1017</v>
      </c>
      <c r="F48" s="20" t="str">
        <f t="shared" si="0"/>
        <v>МС</v>
      </c>
    </row>
    <row r="49" spans="1:6" ht="12.75" customHeight="1" x14ac:dyDescent="0.25">
      <c r="A49" s="68">
        <v>39</v>
      </c>
      <c r="B49" s="99" t="s">
        <v>83</v>
      </c>
      <c r="C49" s="73" t="s">
        <v>13</v>
      </c>
      <c r="D49" s="82">
        <v>45.84</v>
      </c>
      <c r="E49" s="80" t="s">
        <v>158</v>
      </c>
      <c r="F49" s="20" t="str">
        <f t="shared" si="0"/>
        <v>МС</v>
      </c>
    </row>
    <row r="50" spans="1:6" ht="12.75" customHeight="1" x14ac:dyDescent="0.25">
      <c r="A50" s="68">
        <v>40</v>
      </c>
      <c r="B50" s="99" t="s">
        <v>115</v>
      </c>
      <c r="C50" s="73" t="s">
        <v>176</v>
      </c>
      <c r="D50" s="82">
        <v>45.93</v>
      </c>
      <c r="E50" s="80" t="s">
        <v>1020</v>
      </c>
      <c r="F50" s="20" t="str">
        <f t="shared" si="0"/>
        <v>МС</v>
      </c>
    </row>
    <row r="51" spans="1:6" ht="12.75" customHeight="1" x14ac:dyDescent="0.3">
      <c r="A51" s="68">
        <v>41</v>
      </c>
      <c r="B51" s="89" t="s">
        <v>664</v>
      </c>
      <c r="C51" s="89" t="s">
        <v>15</v>
      </c>
      <c r="D51" s="82">
        <v>45.94</v>
      </c>
      <c r="E51" s="80" t="s">
        <v>1017</v>
      </c>
      <c r="F51" s="20" t="str">
        <f t="shared" si="0"/>
        <v>МС</v>
      </c>
    </row>
    <row r="52" spans="1:6" ht="12.75" customHeight="1" x14ac:dyDescent="0.25">
      <c r="A52" s="68">
        <v>42</v>
      </c>
      <c r="B52" s="99" t="s">
        <v>162</v>
      </c>
      <c r="C52" s="73" t="s">
        <v>15</v>
      </c>
      <c r="D52" s="82">
        <v>45.969000000000001</v>
      </c>
      <c r="E52" s="80" t="s">
        <v>1022</v>
      </c>
      <c r="F52" s="20" t="str">
        <f t="shared" si="0"/>
        <v>МС</v>
      </c>
    </row>
    <row r="53" spans="1:6" ht="12.75" customHeight="1" x14ac:dyDescent="0.25">
      <c r="A53" s="68">
        <v>43</v>
      </c>
      <c r="B53" s="99" t="s">
        <v>160</v>
      </c>
      <c r="C53" s="73" t="s">
        <v>15</v>
      </c>
      <c r="D53" s="82">
        <v>46.012</v>
      </c>
      <c r="E53" s="80" t="s">
        <v>158</v>
      </c>
      <c r="F53" s="20" t="str">
        <f t="shared" si="0"/>
        <v>МС</v>
      </c>
    </row>
    <row r="54" spans="1:6" ht="12.75" customHeight="1" x14ac:dyDescent="0.25">
      <c r="A54" s="68">
        <v>44</v>
      </c>
      <c r="B54" s="99" t="s">
        <v>269</v>
      </c>
      <c r="C54" s="73" t="s">
        <v>176</v>
      </c>
      <c r="D54" s="82">
        <v>46.11</v>
      </c>
      <c r="E54" s="80" t="s">
        <v>1021</v>
      </c>
      <c r="F54" s="20" t="str">
        <f t="shared" si="0"/>
        <v>МС</v>
      </c>
    </row>
    <row r="55" spans="1:6" ht="12.75" customHeight="1" x14ac:dyDescent="0.25">
      <c r="A55" s="68">
        <v>45</v>
      </c>
      <c r="B55" s="99" t="s">
        <v>118</v>
      </c>
      <c r="C55" s="73" t="s">
        <v>15</v>
      </c>
      <c r="D55" s="82">
        <v>46.14</v>
      </c>
      <c r="E55" s="80" t="s">
        <v>1020</v>
      </c>
      <c r="F55" s="20" t="str">
        <f t="shared" si="0"/>
        <v>МС</v>
      </c>
    </row>
    <row r="56" spans="1:6" ht="12.75" customHeight="1" x14ac:dyDescent="0.25">
      <c r="A56" s="68">
        <v>46</v>
      </c>
      <c r="B56" s="99" t="s">
        <v>256</v>
      </c>
      <c r="C56" s="73" t="s">
        <v>13</v>
      </c>
      <c r="D56" s="82">
        <v>46.14</v>
      </c>
      <c r="E56" s="80" t="s">
        <v>1020</v>
      </c>
      <c r="F56" s="20" t="str">
        <f t="shared" si="0"/>
        <v>МС</v>
      </c>
    </row>
    <row r="57" spans="1:6" ht="12.75" customHeight="1" x14ac:dyDescent="0.3">
      <c r="A57" s="68">
        <v>47</v>
      </c>
      <c r="B57" s="89" t="s">
        <v>107</v>
      </c>
      <c r="C57" s="89" t="s">
        <v>170</v>
      </c>
      <c r="D57" s="82">
        <v>46.18</v>
      </c>
      <c r="E57" s="80" t="s">
        <v>1017</v>
      </c>
      <c r="F57" s="20" t="str">
        <f t="shared" si="0"/>
        <v>МС</v>
      </c>
    </row>
    <row r="58" spans="1:6" ht="12.75" customHeight="1" x14ac:dyDescent="0.25">
      <c r="A58" s="68">
        <v>48</v>
      </c>
      <c r="B58" s="99" t="s">
        <v>111</v>
      </c>
      <c r="C58" s="73" t="s">
        <v>176</v>
      </c>
      <c r="D58" s="82">
        <v>46.34</v>
      </c>
      <c r="E58" s="80" t="s">
        <v>1020</v>
      </c>
      <c r="F58" s="20" t="str">
        <f t="shared" si="0"/>
        <v>МС</v>
      </c>
    </row>
    <row r="59" spans="1:6" ht="12.75" customHeight="1" x14ac:dyDescent="0.25">
      <c r="A59" s="68">
        <v>49</v>
      </c>
      <c r="B59" s="99" t="s">
        <v>164</v>
      </c>
      <c r="C59" s="73" t="s">
        <v>15</v>
      </c>
      <c r="D59" s="82">
        <v>46.375</v>
      </c>
      <c r="E59" s="80" t="s">
        <v>167</v>
      </c>
      <c r="F59" s="20" t="str">
        <f t="shared" si="0"/>
        <v>МС</v>
      </c>
    </row>
    <row r="60" spans="1:6" ht="12.75" customHeight="1" x14ac:dyDescent="0.25">
      <c r="A60" s="68">
        <v>50</v>
      </c>
      <c r="B60" s="99" t="s">
        <v>161</v>
      </c>
      <c r="C60" s="73" t="s">
        <v>37</v>
      </c>
      <c r="D60" s="82">
        <v>46.4</v>
      </c>
      <c r="E60" s="80" t="s">
        <v>1020</v>
      </c>
      <c r="F60" s="20" t="str">
        <f t="shared" si="0"/>
        <v>МС</v>
      </c>
    </row>
    <row r="61" spans="1:6" ht="12.75" customHeight="1" x14ac:dyDescent="0.25">
      <c r="A61" s="68">
        <v>51</v>
      </c>
      <c r="B61" s="99" t="s">
        <v>114</v>
      </c>
      <c r="C61" s="73" t="s">
        <v>519</v>
      </c>
      <c r="D61" s="82">
        <v>46.45</v>
      </c>
      <c r="E61" s="80" t="s">
        <v>1021</v>
      </c>
      <c r="F61" s="20" t="str">
        <f t="shared" si="0"/>
        <v>кандидат в мастера спорта</v>
      </c>
    </row>
    <row r="62" spans="1:6" ht="12.75" customHeight="1" x14ac:dyDescent="0.25">
      <c r="A62" s="68">
        <v>52</v>
      </c>
      <c r="B62" s="99" t="s">
        <v>99</v>
      </c>
      <c r="C62" s="73" t="s">
        <v>177</v>
      </c>
      <c r="D62" s="82">
        <v>46.451999999999998</v>
      </c>
      <c r="E62" s="80" t="s">
        <v>158</v>
      </c>
      <c r="F62" s="20" t="str">
        <f t="shared" si="0"/>
        <v>кандидат в мастера спорта</v>
      </c>
    </row>
    <row r="63" spans="1:6" ht="12.75" customHeight="1" x14ac:dyDescent="0.25">
      <c r="A63" s="68">
        <v>53</v>
      </c>
      <c r="B63" s="99" t="s">
        <v>437</v>
      </c>
      <c r="C63" s="73" t="s">
        <v>13</v>
      </c>
      <c r="D63" s="82">
        <v>46.518999999999998</v>
      </c>
      <c r="E63" s="80" t="s">
        <v>596</v>
      </c>
      <c r="F63" s="20" t="str">
        <f t="shared" si="0"/>
        <v>кандидат в мастера спорта</v>
      </c>
    </row>
    <row r="64" spans="1:6" ht="12.75" customHeight="1" x14ac:dyDescent="0.3">
      <c r="A64" s="68">
        <v>54</v>
      </c>
      <c r="B64" s="89" t="s">
        <v>924</v>
      </c>
      <c r="C64" s="89" t="s">
        <v>345</v>
      </c>
      <c r="D64" s="82">
        <v>46.54</v>
      </c>
      <c r="E64" s="80" t="s">
        <v>1017</v>
      </c>
      <c r="F64" s="20" t="str">
        <f t="shared" si="0"/>
        <v>кандидат в мастера спорта</v>
      </c>
    </row>
    <row r="65" spans="1:6" ht="12.75" customHeight="1" x14ac:dyDescent="0.25">
      <c r="A65" s="68">
        <v>55</v>
      </c>
      <c r="B65" s="99" t="s">
        <v>441</v>
      </c>
      <c r="C65" s="73" t="s">
        <v>176</v>
      </c>
      <c r="D65" s="82">
        <v>46.573999999999998</v>
      </c>
      <c r="E65" s="80" t="s">
        <v>596</v>
      </c>
      <c r="F65" s="20" t="str">
        <f t="shared" si="0"/>
        <v>кандидат в мастера спорта</v>
      </c>
    </row>
    <row r="66" spans="1:6" ht="12.75" customHeight="1" x14ac:dyDescent="0.3">
      <c r="A66" s="68">
        <v>56</v>
      </c>
      <c r="B66" s="89" t="s">
        <v>108</v>
      </c>
      <c r="C66" s="89" t="s">
        <v>179</v>
      </c>
      <c r="D66" s="82">
        <v>46.61</v>
      </c>
      <c r="E66" s="80" t="s">
        <v>1017</v>
      </c>
      <c r="F66" s="20" t="str">
        <f t="shared" si="0"/>
        <v>кандидат в мастера спорта</v>
      </c>
    </row>
    <row r="67" spans="1:6" ht="12.75" customHeight="1" x14ac:dyDescent="0.3">
      <c r="A67" s="68">
        <v>57</v>
      </c>
      <c r="B67" s="89" t="s">
        <v>620</v>
      </c>
      <c r="C67" s="89" t="s">
        <v>170</v>
      </c>
      <c r="D67" s="82">
        <v>46.61</v>
      </c>
      <c r="E67" s="80" t="s">
        <v>1017</v>
      </c>
      <c r="F67" s="20" t="str">
        <f t="shared" si="0"/>
        <v>кандидат в мастера спорта</v>
      </c>
    </row>
    <row r="68" spans="1:6" ht="12.75" customHeight="1" x14ac:dyDescent="0.25">
      <c r="A68" s="68">
        <v>58</v>
      </c>
      <c r="B68" s="99" t="s">
        <v>667</v>
      </c>
      <c r="C68" s="73" t="s">
        <v>15</v>
      </c>
      <c r="D68" s="82">
        <v>46.68</v>
      </c>
      <c r="E68" s="80" t="s">
        <v>752</v>
      </c>
      <c r="F68" s="20" t="str">
        <f t="shared" si="0"/>
        <v>кандидат в мастера спорта</v>
      </c>
    </row>
    <row r="69" spans="1:6" ht="12.75" customHeight="1" x14ac:dyDescent="0.25">
      <c r="A69" s="68">
        <v>59</v>
      </c>
      <c r="B69" s="99" t="s">
        <v>438</v>
      </c>
      <c r="C69" s="73" t="s">
        <v>176</v>
      </c>
      <c r="D69" s="82">
        <v>46.695</v>
      </c>
      <c r="E69" s="80" t="s">
        <v>596</v>
      </c>
      <c r="F69" s="20" t="str">
        <f t="shared" si="0"/>
        <v>кандидат в мастера спорта</v>
      </c>
    </row>
    <row r="70" spans="1:6" ht="12.75" customHeight="1" x14ac:dyDescent="0.25">
      <c r="A70" s="68">
        <v>60</v>
      </c>
      <c r="B70" s="99" t="s">
        <v>665</v>
      </c>
      <c r="C70" s="73" t="s">
        <v>15</v>
      </c>
      <c r="D70" s="82">
        <v>46.73</v>
      </c>
      <c r="E70" s="80" t="s">
        <v>752</v>
      </c>
      <c r="F70" s="20" t="str">
        <f t="shared" si="0"/>
        <v>кандидат в мастера спорта</v>
      </c>
    </row>
    <row r="71" spans="1:6" ht="12.75" customHeight="1" x14ac:dyDescent="0.3">
      <c r="A71" s="68">
        <v>61</v>
      </c>
      <c r="B71" s="89" t="s">
        <v>621</v>
      </c>
      <c r="C71" s="89" t="s">
        <v>170</v>
      </c>
      <c r="D71" s="82">
        <v>46.75</v>
      </c>
      <c r="E71" s="80" t="s">
        <v>1017</v>
      </c>
      <c r="F71" s="20" t="str">
        <f t="shared" si="0"/>
        <v>кандидат в мастера спорта</v>
      </c>
    </row>
    <row r="72" spans="1:6" ht="12.75" customHeight="1" x14ac:dyDescent="0.25">
      <c r="A72" s="68">
        <v>62</v>
      </c>
      <c r="B72" s="99" t="s">
        <v>110</v>
      </c>
      <c r="C72" s="73" t="s">
        <v>172</v>
      </c>
      <c r="D72" s="82">
        <v>46.75</v>
      </c>
      <c r="E72" s="80" t="s">
        <v>222</v>
      </c>
      <c r="F72" s="20" t="str">
        <f t="shared" si="0"/>
        <v>кандидат в мастера спорта</v>
      </c>
    </row>
    <row r="73" spans="1:6" ht="12.75" customHeight="1" x14ac:dyDescent="0.25">
      <c r="A73" s="68">
        <v>63</v>
      </c>
      <c r="B73" s="99" t="s">
        <v>285</v>
      </c>
      <c r="C73" s="73" t="s">
        <v>175</v>
      </c>
      <c r="D73" s="82">
        <v>46.76</v>
      </c>
      <c r="E73" s="80" t="s">
        <v>987</v>
      </c>
      <c r="F73" s="20" t="str">
        <f t="shared" si="0"/>
        <v>кандидат в мастера спорта</v>
      </c>
    </row>
    <row r="74" spans="1:6" ht="12.75" customHeight="1" x14ac:dyDescent="0.25">
      <c r="A74" s="68">
        <v>64</v>
      </c>
      <c r="B74" s="99" t="s">
        <v>117</v>
      </c>
      <c r="C74" s="73" t="s">
        <v>170</v>
      </c>
      <c r="D74" s="82">
        <v>46.89</v>
      </c>
      <c r="E74" s="80" t="s">
        <v>987</v>
      </c>
      <c r="F74" s="20" t="str">
        <f t="shared" si="0"/>
        <v>кандидат в мастера спорта</v>
      </c>
    </row>
    <row r="75" spans="1:6" ht="12.75" customHeight="1" x14ac:dyDescent="0.3">
      <c r="A75" s="68">
        <v>65</v>
      </c>
      <c r="B75" s="89" t="s">
        <v>257</v>
      </c>
      <c r="C75" s="73" t="s">
        <v>519</v>
      </c>
      <c r="D75" s="82">
        <v>46.95</v>
      </c>
      <c r="E75" s="80" t="s">
        <v>1017</v>
      </c>
      <c r="F75" s="20" t="str">
        <f t="shared" ref="F75:F138" si="1">IF(D75&lt;=43.9,"МСМК",IF(D75&lt;=46.4,"МС",IF(D75&lt;=48.9,"кандидат в мастера спорта",IF(D75&lt;=50.9,"1 спортивный разряд",IF(D75&lt;=55.4,"2 спортивный разряд",IF(D75&lt;=57.9,"3 спортивный разряд",IF(D75&lt;=65.5,"1 юношеский разряд",IF(D75&lt;=69,"2 юношеский разряд",IF(D75&lt;=72,"3 юношеский разряд","")))))))))</f>
        <v>кандидат в мастера спорта</v>
      </c>
    </row>
    <row r="76" spans="1:6" ht="12.75" customHeight="1" x14ac:dyDescent="0.25">
      <c r="A76" s="68">
        <v>66</v>
      </c>
      <c r="B76" s="99" t="s">
        <v>925</v>
      </c>
      <c r="C76" s="73" t="s">
        <v>177</v>
      </c>
      <c r="D76" s="82">
        <v>46.95</v>
      </c>
      <c r="E76" s="80" t="s">
        <v>980</v>
      </c>
      <c r="F76" s="20" t="str">
        <f t="shared" si="1"/>
        <v>кандидат в мастера спорта</v>
      </c>
    </row>
    <row r="77" spans="1:6" ht="12.75" customHeight="1" x14ac:dyDescent="0.25">
      <c r="A77" s="68">
        <v>67</v>
      </c>
      <c r="B77" s="99" t="s">
        <v>668</v>
      </c>
      <c r="C77" s="73" t="s">
        <v>15</v>
      </c>
      <c r="D77" s="82">
        <v>46.96</v>
      </c>
      <c r="E77" s="80" t="s">
        <v>752</v>
      </c>
      <c r="F77" s="20" t="str">
        <f t="shared" si="1"/>
        <v>кандидат в мастера спорта</v>
      </c>
    </row>
    <row r="78" spans="1:6" ht="12.75" customHeight="1" x14ac:dyDescent="0.25">
      <c r="A78" s="68">
        <v>68</v>
      </c>
      <c r="B78" s="99" t="s">
        <v>106</v>
      </c>
      <c r="C78" s="73" t="s">
        <v>13</v>
      </c>
      <c r="D78" s="82">
        <v>47.043999999999997</v>
      </c>
      <c r="E78" s="80" t="s">
        <v>250</v>
      </c>
      <c r="F78" s="20" t="str">
        <f t="shared" si="1"/>
        <v>кандидат в мастера спорта</v>
      </c>
    </row>
    <row r="79" spans="1:6" ht="12.75" customHeight="1" x14ac:dyDescent="0.25">
      <c r="A79" s="68">
        <v>69</v>
      </c>
      <c r="B79" s="99" t="s">
        <v>293</v>
      </c>
      <c r="C79" s="73" t="s">
        <v>175</v>
      </c>
      <c r="D79" s="82">
        <v>47.06</v>
      </c>
      <c r="E79" s="80" t="s">
        <v>353</v>
      </c>
      <c r="F79" s="20" t="str">
        <f t="shared" si="1"/>
        <v>кандидат в мастера спорта</v>
      </c>
    </row>
    <row r="80" spans="1:6" ht="12.75" customHeight="1" x14ac:dyDescent="0.3">
      <c r="A80" s="68">
        <v>70</v>
      </c>
      <c r="B80" s="99" t="s">
        <v>290</v>
      </c>
      <c r="C80" s="89" t="s">
        <v>15</v>
      </c>
      <c r="D80" s="82">
        <v>47.1</v>
      </c>
      <c r="E80" s="80" t="s">
        <v>1021</v>
      </c>
      <c r="F80" s="20" t="str">
        <f t="shared" si="1"/>
        <v>кандидат в мастера спорта</v>
      </c>
    </row>
    <row r="81" spans="1:6" ht="12.75" customHeight="1" x14ac:dyDescent="0.3">
      <c r="A81" s="68">
        <v>71</v>
      </c>
      <c r="B81" s="89" t="s">
        <v>270</v>
      </c>
      <c r="C81" s="89" t="s">
        <v>13</v>
      </c>
      <c r="D81" s="82">
        <v>47.1</v>
      </c>
      <c r="E81" s="80" t="s">
        <v>1017</v>
      </c>
      <c r="F81" s="20" t="str">
        <f t="shared" si="1"/>
        <v>кандидат в мастера спорта</v>
      </c>
    </row>
    <row r="82" spans="1:6" ht="12.75" customHeight="1" x14ac:dyDescent="0.3">
      <c r="A82" s="68">
        <v>72</v>
      </c>
      <c r="B82" s="89" t="s">
        <v>255</v>
      </c>
      <c r="C82" s="89" t="s">
        <v>169</v>
      </c>
      <c r="D82" s="82">
        <v>47.12</v>
      </c>
      <c r="E82" s="80" t="s">
        <v>1017</v>
      </c>
      <c r="F82" s="20" t="str">
        <f t="shared" si="1"/>
        <v>кандидат в мастера спорта</v>
      </c>
    </row>
    <row r="83" spans="1:6" ht="12.75" customHeight="1" x14ac:dyDescent="0.25">
      <c r="A83" s="68">
        <v>73</v>
      </c>
      <c r="B83" s="99" t="s">
        <v>90</v>
      </c>
      <c r="C83" s="73" t="s">
        <v>15</v>
      </c>
      <c r="D83" s="82">
        <v>47.2</v>
      </c>
      <c r="E83" s="80" t="s">
        <v>1021</v>
      </c>
      <c r="F83" s="20" t="str">
        <f t="shared" si="1"/>
        <v>кандидат в мастера спорта</v>
      </c>
    </row>
    <row r="84" spans="1:6" ht="12.75" customHeight="1" x14ac:dyDescent="0.25">
      <c r="A84" s="68">
        <v>74</v>
      </c>
      <c r="B84" s="99" t="s">
        <v>214</v>
      </c>
      <c r="C84" s="73" t="s">
        <v>345</v>
      </c>
      <c r="D84" s="82">
        <v>47.21</v>
      </c>
      <c r="E84" s="80" t="s">
        <v>1020</v>
      </c>
      <c r="F84" s="20" t="str">
        <f t="shared" si="1"/>
        <v>кандидат в мастера спорта</v>
      </c>
    </row>
    <row r="85" spans="1:6" ht="12.75" customHeight="1" x14ac:dyDescent="0.3">
      <c r="A85" s="68">
        <v>75</v>
      </c>
      <c r="B85" s="89" t="s">
        <v>287</v>
      </c>
      <c r="C85" s="89" t="s">
        <v>15</v>
      </c>
      <c r="D85" s="82">
        <v>47.21</v>
      </c>
      <c r="E85" s="80" t="s">
        <v>1017</v>
      </c>
      <c r="F85" s="20" t="str">
        <f t="shared" si="1"/>
        <v>кандидат в мастера спорта</v>
      </c>
    </row>
    <row r="86" spans="1:6" ht="12.75" customHeight="1" x14ac:dyDescent="0.25">
      <c r="A86" s="68">
        <v>76</v>
      </c>
      <c r="B86" s="99" t="s">
        <v>923</v>
      </c>
      <c r="C86" s="73" t="s">
        <v>177</v>
      </c>
      <c r="D86" s="82">
        <v>47.24</v>
      </c>
      <c r="E86" s="80" t="s">
        <v>980</v>
      </c>
      <c r="F86" s="20" t="str">
        <f t="shared" si="1"/>
        <v>кандидат в мастера спорта</v>
      </c>
    </row>
    <row r="87" spans="1:6" ht="12.75" customHeight="1" x14ac:dyDescent="0.25">
      <c r="A87" s="68">
        <v>77</v>
      </c>
      <c r="B87" s="99" t="s">
        <v>676</v>
      </c>
      <c r="C87" s="73" t="s">
        <v>15</v>
      </c>
      <c r="D87" s="82">
        <v>47.26</v>
      </c>
      <c r="E87" s="80" t="s">
        <v>752</v>
      </c>
      <c r="F87" s="20" t="str">
        <f t="shared" si="1"/>
        <v>кандидат в мастера спорта</v>
      </c>
    </row>
    <row r="88" spans="1:6" ht="12.75" customHeight="1" x14ac:dyDescent="0.3">
      <c r="A88" s="68">
        <v>78</v>
      </c>
      <c r="B88" s="89" t="s">
        <v>283</v>
      </c>
      <c r="C88" s="89" t="s">
        <v>171</v>
      </c>
      <c r="D88" s="82">
        <v>47.28</v>
      </c>
      <c r="E88" s="80" t="s">
        <v>1017</v>
      </c>
      <c r="F88" s="20" t="str">
        <f t="shared" si="1"/>
        <v>кандидат в мастера спорта</v>
      </c>
    </row>
    <row r="89" spans="1:6" ht="12.75" customHeight="1" x14ac:dyDescent="0.25">
      <c r="A89" s="68">
        <v>79</v>
      </c>
      <c r="B89" s="99" t="s">
        <v>284</v>
      </c>
      <c r="C89" s="73" t="s">
        <v>171</v>
      </c>
      <c r="D89" s="82">
        <v>47.4</v>
      </c>
      <c r="E89" s="80" t="s">
        <v>987</v>
      </c>
      <c r="F89" s="20" t="str">
        <f t="shared" si="1"/>
        <v>кандидат в мастера спорта</v>
      </c>
    </row>
    <row r="90" spans="1:6" ht="12.75" customHeight="1" x14ac:dyDescent="0.25">
      <c r="A90" s="68">
        <v>80</v>
      </c>
      <c r="B90" s="99" t="s">
        <v>929</v>
      </c>
      <c r="C90" s="73" t="s">
        <v>177</v>
      </c>
      <c r="D90" s="82">
        <v>47.41</v>
      </c>
      <c r="E90" s="80" t="s">
        <v>980</v>
      </c>
      <c r="F90" s="20" t="str">
        <f t="shared" si="1"/>
        <v>кандидат в мастера спорта</v>
      </c>
    </row>
    <row r="91" spans="1:6" ht="12.75" customHeight="1" x14ac:dyDescent="0.25">
      <c r="A91" s="68">
        <v>81</v>
      </c>
      <c r="B91" s="99" t="s">
        <v>95</v>
      </c>
      <c r="C91" s="73" t="s">
        <v>179</v>
      </c>
      <c r="D91" s="82">
        <v>47.45</v>
      </c>
      <c r="E91" s="80" t="s">
        <v>987</v>
      </c>
      <c r="F91" s="20" t="str">
        <f t="shared" si="1"/>
        <v>кандидат в мастера спорта</v>
      </c>
    </row>
    <row r="92" spans="1:6" ht="12.75" customHeight="1" x14ac:dyDescent="0.25">
      <c r="A92" s="68">
        <v>82</v>
      </c>
      <c r="B92" s="99" t="s">
        <v>816</v>
      </c>
      <c r="C92" s="73" t="s">
        <v>37</v>
      </c>
      <c r="D92" s="82">
        <v>47.46</v>
      </c>
      <c r="E92" s="80" t="s">
        <v>827</v>
      </c>
      <c r="F92" s="20" t="str">
        <f t="shared" si="1"/>
        <v>кандидат в мастера спорта</v>
      </c>
    </row>
    <row r="93" spans="1:6" ht="12.75" customHeight="1" x14ac:dyDescent="0.25">
      <c r="A93" s="68">
        <v>83</v>
      </c>
      <c r="B93" s="99" t="s">
        <v>281</v>
      </c>
      <c r="C93" s="73" t="s">
        <v>519</v>
      </c>
      <c r="D93" s="82">
        <v>47.49</v>
      </c>
      <c r="E93" s="80" t="s">
        <v>983</v>
      </c>
      <c r="F93" s="20" t="str">
        <f t="shared" si="1"/>
        <v>кандидат в мастера спорта</v>
      </c>
    </row>
    <row r="94" spans="1:6" ht="12.75" customHeight="1" x14ac:dyDescent="0.25">
      <c r="A94" s="68">
        <v>84</v>
      </c>
      <c r="B94" s="99" t="s">
        <v>258</v>
      </c>
      <c r="C94" s="73" t="s">
        <v>176</v>
      </c>
      <c r="D94" s="82">
        <v>47.5</v>
      </c>
      <c r="E94" s="80" t="s">
        <v>983</v>
      </c>
      <c r="F94" s="20" t="str">
        <f t="shared" si="1"/>
        <v>кандидат в мастера спорта</v>
      </c>
    </row>
    <row r="95" spans="1:6" ht="12.75" customHeight="1" x14ac:dyDescent="0.25">
      <c r="A95" s="68">
        <v>85</v>
      </c>
      <c r="B95" s="99" t="s">
        <v>215</v>
      </c>
      <c r="C95" s="73" t="s">
        <v>178</v>
      </c>
      <c r="D95" s="82">
        <v>47.56</v>
      </c>
      <c r="E95" s="80" t="s">
        <v>222</v>
      </c>
      <c r="F95" s="20" t="str">
        <f t="shared" si="1"/>
        <v>кандидат в мастера спорта</v>
      </c>
    </row>
    <row r="96" spans="1:6" ht="12.75" customHeight="1" x14ac:dyDescent="0.3">
      <c r="A96" s="68">
        <v>86</v>
      </c>
      <c r="B96" s="89" t="s">
        <v>254</v>
      </c>
      <c r="C96" s="89" t="s">
        <v>13</v>
      </c>
      <c r="D96" s="82">
        <v>47.65</v>
      </c>
      <c r="E96" s="80" t="s">
        <v>1017</v>
      </c>
      <c r="F96" s="20" t="str">
        <f t="shared" si="1"/>
        <v>кандидат в мастера спорта</v>
      </c>
    </row>
    <row r="97" spans="1:6" ht="12.75" customHeight="1" x14ac:dyDescent="0.25">
      <c r="A97" s="68">
        <v>87</v>
      </c>
      <c r="B97" s="99" t="s">
        <v>301</v>
      </c>
      <c r="C97" s="73" t="s">
        <v>179</v>
      </c>
      <c r="D97" s="82">
        <v>47.71</v>
      </c>
      <c r="E97" s="80" t="s">
        <v>987</v>
      </c>
      <c r="F97" s="20" t="str">
        <f t="shared" si="1"/>
        <v>кандидат в мастера спорта</v>
      </c>
    </row>
    <row r="98" spans="1:6" ht="12.75" customHeight="1" x14ac:dyDescent="0.25">
      <c r="A98" s="68">
        <v>88</v>
      </c>
      <c r="B98" s="99" t="s">
        <v>444</v>
      </c>
      <c r="C98" s="73" t="s">
        <v>13</v>
      </c>
      <c r="D98" s="82">
        <v>47.756999999999998</v>
      </c>
      <c r="E98" s="80" t="s">
        <v>596</v>
      </c>
      <c r="F98" s="20" t="str">
        <f t="shared" si="1"/>
        <v>кандидат в мастера спорта</v>
      </c>
    </row>
    <row r="99" spans="1:6" ht="12.75" customHeight="1" x14ac:dyDescent="0.3">
      <c r="A99" s="68">
        <v>89</v>
      </c>
      <c r="B99" s="89" t="s">
        <v>264</v>
      </c>
      <c r="C99" s="89" t="s">
        <v>13</v>
      </c>
      <c r="D99" s="82">
        <v>47.76</v>
      </c>
      <c r="E99" s="80" t="s">
        <v>1017</v>
      </c>
      <c r="F99" s="20" t="str">
        <f t="shared" si="1"/>
        <v>кандидат в мастера спорта</v>
      </c>
    </row>
    <row r="100" spans="1:6" ht="12.75" customHeight="1" x14ac:dyDescent="0.25">
      <c r="A100" s="68">
        <v>90</v>
      </c>
      <c r="B100" s="99" t="s">
        <v>102</v>
      </c>
      <c r="C100" s="73" t="s">
        <v>176</v>
      </c>
      <c r="D100" s="82">
        <v>47.78</v>
      </c>
      <c r="E100" s="80" t="s">
        <v>1020</v>
      </c>
      <c r="F100" s="20" t="str">
        <f t="shared" si="1"/>
        <v>кандидат в мастера спорта</v>
      </c>
    </row>
    <row r="101" spans="1:6" ht="12.75" customHeight="1" x14ac:dyDescent="0.25">
      <c r="A101" s="68">
        <v>91</v>
      </c>
      <c r="B101" s="99" t="s">
        <v>622</v>
      </c>
      <c r="C101" s="73" t="s">
        <v>170</v>
      </c>
      <c r="D101" s="82">
        <v>47.83</v>
      </c>
      <c r="E101" s="80" t="s">
        <v>597</v>
      </c>
      <c r="F101" s="20" t="str">
        <f t="shared" si="1"/>
        <v>кандидат в мастера спорта</v>
      </c>
    </row>
    <row r="102" spans="1:6" ht="12.75" customHeight="1" x14ac:dyDescent="0.3">
      <c r="A102" s="68">
        <v>92</v>
      </c>
      <c r="B102" s="89" t="s">
        <v>294</v>
      </c>
      <c r="C102" s="89" t="s">
        <v>171</v>
      </c>
      <c r="D102" s="82">
        <v>47.84</v>
      </c>
      <c r="E102" s="80" t="s">
        <v>1017</v>
      </c>
      <c r="F102" s="20" t="str">
        <f t="shared" si="1"/>
        <v>кандидат в мастера спорта</v>
      </c>
    </row>
    <row r="103" spans="1:6" ht="12.75" customHeight="1" x14ac:dyDescent="0.25">
      <c r="A103" s="68">
        <v>93</v>
      </c>
      <c r="B103" s="99" t="s">
        <v>625</v>
      </c>
      <c r="C103" s="73" t="s">
        <v>170</v>
      </c>
      <c r="D103" s="82">
        <v>47.85</v>
      </c>
      <c r="E103" s="80" t="s">
        <v>597</v>
      </c>
      <c r="F103" s="20" t="str">
        <f t="shared" si="1"/>
        <v>кандидат в мастера спорта</v>
      </c>
    </row>
    <row r="104" spans="1:6" ht="12.75" customHeight="1" x14ac:dyDescent="0.25">
      <c r="A104" s="68">
        <v>94</v>
      </c>
      <c r="B104" s="99" t="s">
        <v>439</v>
      </c>
      <c r="C104" s="73" t="s">
        <v>176</v>
      </c>
      <c r="D104" s="82">
        <v>47.878</v>
      </c>
      <c r="E104" s="80" t="s">
        <v>596</v>
      </c>
      <c r="F104" s="20" t="str">
        <f t="shared" si="1"/>
        <v>кандидат в мастера спорта</v>
      </c>
    </row>
    <row r="105" spans="1:6" ht="12.75" customHeight="1" x14ac:dyDescent="0.25">
      <c r="A105" s="68">
        <v>95</v>
      </c>
      <c r="B105" s="99" t="s">
        <v>253</v>
      </c>
      <c r="C105" s="73" t="s">
        <v>13</v>
      </c>
      <c r="D105" s="82">
        <v>47.9</v>
      </c>
      <c r="E105" s="80" t="s">
        <v>983</v>
      </c>
      <c r="F105" s="20" t="str">
        <f t="shared" si="1"/>
        <v>кандидат в мастера спорта</v>
      </c>
    </row>
    <row r="106" spans="1:6" ht="12.75" customHeight="1" x14ac:dyDescent="0.25">
      <c r="A106" s="68">
        <v>96</v>
      </c>
      <c r="B106" s="99" t="s">
        <v>448</v>
      </c>
      <c r="C106" s="73" t="s">
        <v>176</v>
      </c>
      <c r="D106" s="82">
        <v>47.953000000000003</v>
      </c>
      <c r="E106" s="80" t="s">
        <v>596</v>
      </c>
      <c r="F106" s="20" t="str">
        <f t="shared" si="1"/>
        <v>кандидат в мастера спорта</v>
      </c>
    </row>
    <row r="107" spans="1:6" ht="12.75" customHeight="1" x14ac:dyDescent="0.25">
      <c r="A107" s="68">
        <v>97</v>
      </c>
      <c r="B107" s="99" t="s">
        <v>682</v>
      </c>
      <c r="C107" s="73" t="s">
        <v>643</v>
      </c>
      <c r="D107" s="82">
        <v>47.96</v>
      </c>
      <c r="E107" s="80" t="s">
        <v>752</v>
      </c>
      <c r="F107" s="20" t="str">
        <f t="shared" si="1"/>
        <v>кандидат в мастера спорта</v>
      </c>
    </row>
    <row r="108" spans="1:6" ht="12.75" customHeight="1" x14ac:dyDescent="0.25">
      <c r="A108" s="68">
        <v>98</v>
      </c>
      <c r="B108" s="99" t="s">
        <v>684</v>
      </c>
      <c r="C108" s="73" t="s">
        <v>643</v>
      </c>
      <c r="D108" s="82">
        <v>47.97</v>
      </c>
      <c r="E108" s="80" t="s">
        <v>752</v>
      </c>
      <c r="F108" s="20" t="str">
        <f t="shared" si="1"/>
        <v>кандидат в мастера спорта</v>
      </c>
    </row>
    <row r="109" spans="1:6" ht="12.75" customHeight="1" x14ac:dyDescent="0.25">
      <c r="A109" s="68">
        <v>99</v>
      </c>
      <c r="B109" s="99" t="s">
        <v>445</v>
      </c>
      <c r="C109" s="73" t="s">
        <v>176</v>
      </c>
      <c r="D109" s="82">
        <v>47.988</v>
      </c>
      <c r="E109" s="80" t="s">
        <v>596</v>
      </c>
      <c r="F109" s="20" t="str">
        <f t="shared" si="1"/>
        <v>кандидат в мастера спорта</v>
      </c>
    </row>
    <row r="110" spans="1:6" ht="12.75" customHeight="1" x14ac:dyDescent="0.25">
      <c r="A110" s="68">
        <v>100</v>
      </c>
      <c r="B110" s="99" t="s">
        <v>262</v>
      </c>
      <c r="C110" s="73" t="s">
        <v>13</v>
      </c>
      <c r="D110" s="82">
        <v>47.99</v>
      </c>
      <c r="E110" s="80" t="s">
        <v>983</v>
      </c>
      <c r="F110" s="20" t="str">
        <f t="shared" si="1"/>
        <v>кандидат в мастера спорта</v>
      </c>
    </row>
    <row r="111" spans="1:6" ht="12.75" customHeight="1" x14ac:dyDescent="0.25">
      <c r="A111" s="68">
        <v>101</v>
      </c>
      <c r="B111" s="99" t="s">
        <v>690</v>
      </c>
      <c r="C111" s="73" t="s">
        <v>15</v>
      </c>
      <c r="D111" s="82">
        <v>48.01</v>
      </c>
      <c r="E111" s="80" t="s">
        <v>752</v>
      </c>
      <c r="F111" s="20" t="str">
        <f t="shared" si="1"/>
        <v>кандидат в мастера спорта</v>
      </c>
    </row>
    <row r="112" spans="1:6" ht="12.75" customHeight="1" x14ac:dyDescent="0.25">
      <c r="A112" s="68">
        <v>102</v>
      </c>
      <c r="B112" s="99" t="s">
        <v>357</v>
      </c>
      <c r="C112" s="73" t="s">
        <v>13</v>
      </c>
      <c r="D112" s="82">
        <v>48.017000000000003</v>
      </c>
      <c r="E112" s="80" t="s">
        <v>596</v>
      </c>
      <c r="F112" s="20" t="str">
        <f t="shared" si="1"/>
        <v>кандидат в мастера спорта</v>
      </c>
    </row>
    <row r="113" spans="1:6" ht="12.75" customHeight="1" x14ac:dyDescent="0.25">
      <c r="A113" s="68">
        <v>103</v>
      </c>
      <c r="B113" s="99" t="s">
        <v>666</v>
      </c>
      <c r="C113" s="73" t="s">
        <v>645</v>
      </c>
      <c r="D113" s="82">
        <v>48.03</v>
      </c>
      <c r="E113" s="80" t="s">
        <v>752</v>
      </c>
      <c r="F113" s="20" t="str">
        <f t="shared" si="1"/>
        <v>кандидат в мастера спорта</v>
      </c>
    </row>
    <row r="114" spans="1:6" ht="12.75" customHeight="1" x14ac:dyDescent="0.25">
      <c r="A114" s="68">
        <v>104</v>
      </c>
      <c r="B114" s="99" t="s">
        <v>518</v>
      </c>
      <c r="C114" s="73" t="s">
        <v>519</v>
      </c>
      <c r="D114" s="82">
        <v>48.04</v>
      </c>
      <c r="E114" s="80" t="s">
        <v>597</v>
      </c>
      <c r="F114" s="20" t="str">
        <f t="shared" si="1"/>
        <v>кандидат в мастера спорта</v>
      </c>
    </row>
    <row r="115" spans="1:6" ht="12.75" customHeight="1" x14ac:dyDescent="0.25">
      <c r="A115" s="68">
        <v>105</v>
      </c>
      <c r="B115" s="99" t="s">
        <v>627</v>
      </c>
      <c r="C115" s="73" t="s">
        <v>519</v>
      </c>
      <c r="D115" s="82">
        <v>48.04</v>
      </c>
      <c r="E115" s="80" t="s">
        <v>597</v>
      </c>
      <c r="F115" s="20" t="str">
        <f t="shared" si="1"/>
        <v>кандидат в мастера спорта</v>
      </c>
    </row>
    <row r="116" spans="1:6" ht="12.75" customHeight="1" x14ac:dyDescent="0.3">
      <c r="A116" s="68">
        <v>106</v>
      </c>
      <c r="B116" s="89" t="s">
        <v>282</v>
      </c>
      <c r="C116" s="89" t="s">
        <v>13</v>
      </c>
      <c r="D116" s="82">
        <v>48.04</v>
      </c>
      <c r="E116" s="80" t="s">
        <v>1017</v>
      </c>
      <c r="F116" s="20" t="str">
        <f t="shared" si="1"/>
        <v>кандидат в мастера спорта</v>
      </c>
    </row>
    <row r="117" spans="1:6" ht="12.75" customHeight="1" x14ac:dyDescent="0.25">
      <c r="A117" s="68">
        <v>107</v>
      </c>
      <c r="B117" s="99" t="s">
        <v>623</v>
      </c>
      <c r="C117" s="73" t="s">
        <v>170</v>
      </c>
      <c r="D117" s="82">
        <v>48.06</v>
      </c>
      <c r="E117" s="80" t="s">
        <v>597</v>
      </c>
      <c r="F117" s="20" t="str">
        <f t="shared" si="1"/>
        <v>кандидат в мастера спорта</v>
      </c>
    </row>
    <row r="118" spans="1:6" ht="12.75" customHeight="1" x14ac:dyDescent="0.3">
      <c r="A118" s="68">
        <v>108</v>
      </c>
      <c r="B118" s="89" t="s">
        <v>288</v>
      </c>
      <c r="C118" s="89" t="s">
        <v>15</v>
      </c>
      <c r="D118" s="82">
        <v>48.1</v>
      </c>
      <c r="E118" s="80" t="s">
        <v>1017</v>
      </c>
      <c r="F118" s="20" t="str">
        <f t="shared" si="1"/>
        <v>кандидат в мастера спорта</v>
      </c>
    </row>
    <row r="119" spans="1:6" ht="12.75" customHeight="1" x14ac:dyDescent="0.25">
      <c r="A119" s="68">
        <v>109</v>
      </c>
      <c r="B119" s="99" t="s">
        <v>817</v>
      </c>
      <c r="C119" s="73" t="s">
        <v>37</v>
      </c>
      <c r="D119" s="82">
        <v>48.15</v>
      </c>
      <c r="E119" s="80" t="s">
        <v>827</v>
      </c>
      <c r="F119" s="20" t="str">
        <f t="shared" si="1"/>
        <v>кандидат в мастера спорта</v>
      </c>
    </row>
    <row r="120" spans="1:6" ht="12.75" customHeight="1" x14ac:dyDescent="0.25">
      <c r="A120" s="68">
        <v>110</v>
      </c>
      <c r="B120" s="99" t="s">
        <v>211</v>
      </c>
      <c r="C120" s="73" t="s">
        <v>37</v>
      </c>
      <c r="D120" s="82">
        <v>48.18</v>
      </c>
      <c r="E120" s="80" t="s">
        <v>991</v>
      </c>
      <c r="F120" s="20" t="str">
        <f t="shared" si="1"/>
        <v>кандидат в мастера спорта</v>
      </c>
    </row>
    <row r="121" spans="1:6" ht="12.75" customHeight="1" x14ac:dyDescent="0.25">
      <c r="A121" s="68">
        <v>111</v>
      </c>
      <c r="B121" s="99" t="s">
        <v>523</v>
      </c>
      <c r="C121" s="73" t="s">
        <v>519</v>
      </c>
      <c r="D121" s="82">
        <v>48.19</v>
      </c>
      <c r="E121" s="80" t="s">
        <v>597</v>
      </c>
      <c r="F121" s="20" t="str">
        <f t="shared" si="1"/>
        <v>кандидат в мастера спорта</v>
      </c>
    </row>
    <row r="122" spans="1:6" ht="12.75" customHeight="1" x14ac:dyDescent="0.25">
      <c r="A122" s="68">
        <v>112</v>
      </c>
      <c r="B122" s="99" t="s">
        <v>927</v>
      </c>
      <c r="C122" s="73" t="s">
        <v>178</v>
      </c>
      <c r="D122" s="82">
        <v>48.2</v>
      </c>
      <c r="E122" s="80" t="s">
        <v>980</v>
      </c>
      <c r="F122" s="20" t="str">
        <f t="shared" si="1"/>
        <v>кандидат в мастера спорта</v>
      </c>
    </row>
    <row r="123" spans="1:6" ht="12.75" customHeight="1" x14ac:dyDescent="0.25">
      <c r="A123" s="68">
        <v>113</v>
      </c>
      <c r="B123" s="99" t="s">
        <v>298</v>
      </c>
      <c r="C123" s="73" t="s">
        <v>171</v>
      </c>
      <c r="D123" s="82">
        <v>48.21</v>
      </c>
      <c r="E123" s="80" t="s">
        <v>987</v>
      </c>
      <c r="F123" s="20" t="str">
        <f t="shared" si="1"/>
        <v>кандидат в мастера спорта</v>
      </c>
    </row>
    <row r="124" spans="1:6" ht="12.75" customHeight="1" x14ac:dyDescent="0.3">
      <c r="A124" s="68">
        <v>114</v>
      </c>
      <c r="B124" s="89" t="s">
        <v>259</v>
      </c>
      <c r="C124" s="89" t="s">
        <v>260</v>
      </c>
      <c r="D124" s="82">
        <v>48.21</v>
      </c>
      <c r="E124" s="80" t="s">
        <v>1017</v>
      </c>
      <c r="F124" s="20" t="str">
        <f t="shared" si="1"/>
        <v>кандидат в мастера спорта</v>
      </c>
    </row>
    <row r="125" spans="1:6" ht="12.75" customHeight="1" x14ac:dyDescent="0.25">
      <c r="A125" s="68">
        <v>115</v>
      </c>
      <c r="B125" s="99" t="s">
        <v>670</v>
      </c>
      <c r="C125" s="73" t="s">
        <v>645</v>
      </c>
      <c r="D125" s="82">
        <v>48.25</v>
      </c>
      <c r="E125" s="80" t="s">
        <v>752</v>
      </c>
      <c r="F125" s="20" t="str">
        <f t="shared" si="1"/>
        <v>кандидат в мастера спорта</v>
      </c>
    </row>
    <row r="126" spans="1:6" ht="12.75" customHeight="1" x14ac:dyDescent="0.25">
      <c r="A126" s="68">
        <v>116</v>
      </c>
      <c r="B126" s="99" t="s">
        <v>447</v>
      </c>
      <c r="C126" s="73" t="s">
        <v>176</v>
      </c>
      <c r="D126" s="82">
        <v>48.253999999999998</v>
      </c>
      <c r="E126" s="80" t="s">
        <v>596</v>
      </c>
      <c r="F126" s="20" t="str">
        <f t="shared" si="1"/>
        <v>кандидат в мастера спорта</v>
      </c>
    </row>
    <row r="127" spans="1:6" ht="12.75" customHeight="1" x14ac:dyDescent="0.25">
      <c r="A127" s="68">
        <v>117</v>
      </c>
      <c r="B127" s="99" t="s">
        <v>267</v>
      </c>
      <c r="C127" s="73" t="s">
        <v>519</v>
      </c>
      <c r="D127" s="82">
        <v>48.3</v>
      </c>
      <c r="E127" s="80" t="s">
        <v>983</v>
      </c>
      <c r="F127" s="20" t="str">
        <f t="shared" si="1"/>
        <v>кандидат в мастера спорта</v>
      </c>
    </row>
    <row r="128" spans="1:6" ht="12.75" customHeight="1" x14ac:dyDescent="0.25">
      <c r="A128" s="68">
        <v>118</v>
      </c>
      <c r="B128" s="99" t="s">
        <v>428</v>
      </c>
      <c r="C128" s="73" t="s">
        <v>13</v>
      </c>
      <c r="D128" s="82">
        <v>48.319000000000003</v>
      </c>
      <c r="E128" s="80" t="s">
        <v>596</v>
      </c>
      <c r="F128" s="20" t="str">
        <f t="shared" si="1"/>
        <v>кандидат в мастера спорта</v>
      </c>
    </row>
    <row r="129" spans="1:6" ht="12.75" customHeight="1" x14ac:dyDescent="0.25">
      <c r="A129" s="68">
        <v>119</v>
      </c>
      <c r="B129" s="99" t="s">
        <v>446</v>
      </c>
      <c r="C129" s="73" t="s">
        <v>260</v>
      </c>
      <c r="D129" s="82">
        <v>48.398000000000003</v>
      </c>
      <c r="E129" s="80" t="s">
        <v>596</v>
      </c>
      <c r="F129" s="20" t="str">
        <f t="shared" si="1"/>
        <v>кандидат в мастера спорта</v>
      </c>
    </row>
    <row r="130" spans="1:6" ht="12.75" customHeight="1" x14ac:dyDescent="0.25">
      <c r="A130" s="68">
        <v>120</v>
      </c>
      <c r="B130" s="99" t="s">
        <v>624</v>
      </c>
      <c r="C130" s="73" t="s">
        <v>170</v>
      </c>
      <c r="D130" s="82">
        <v>48.4</v>
      </c>
      <c r="E130" s="80" t="s">
        <v>597</v>
      </c>
      <c r="F130" s="20" t="str">
        <f t="shared" si="1"/>
        <v>кандидат в мастера спорта</v>
      </c>
    </row>
    <row r="131" spans="1:6" ht="12.75" customHeight="1" x14ac:dyDescent="0.25">
      <c r="A131" s="68">
        <v>121</v>
      </c>
      <c r="B131" s="99" t="s">
        <v>360</v>
      </c>
      <c r="C131" s="73" t="s">
        <v>169</v>
      </c>
      <c r="D131" s="82">
        <v>48.418999999999997</v>
      </c>
      <c r="E131" s="80" t="s">
        <v>596</v>
      </c>
      <c r="F131" s="20" t="str">
        <f t="shared" si="1"/>
        <v>кандидат в мастера спорта</v>
      </c>
    </row>
    <row r="132" spans="1:6" ht="12.75" customHeight="1" x14ac:dyDescent="0.25">
      <c r="A132" s="68">
        <v>122</v>
      </c>
      <c r="B132" s="99" t="s">
        <v>296</v>
      </c>
      <c r="C132" s="73" t="s">
        <v>175</v>
      </c>
      <c r="D132" s="82">
        <v>48.44</v>
      </c>
      <c r="E132" s="80" t="s">
        <v>300</v>
      </c>
      <c r="F132" s="20" t="str">
        <f t="shared" si="1"/>
        <v>кандидат в мастера спорта</v>
      </c>
    </row>
    <row r="133" spans="1:6" ht="12.75" customHeight="1" x14ac:dyDescent="0.25">
      <c r="A133" s="68">
        <v>123</v>
      </c>
      <c r="B133" s="99" t="s">
        <v>828</v>
      </c>
      <c r="C133" s="73" t="s">
        <v>345</v>
      </c>
      <c r="D133" s="82">
        <v>48.48</v>
      </c>
      <c r="E133" s="80" t="s">
        <v>980</v>
      </c>
      <c r="F133" s="20" t="str">
        <f t="shared" si="1"/>
        <v>кандидат в мастера спорта</v>
      </c>
    </row>
    <row r="134" spans="1:6" ht="12.75" customHeight="1" x14ac:dyDescent="0.25">
      <c r="A134" s="68">
        <v>124</v>
      </c>
      <c r="B134" s="99" t="s">
        <v>455</v>
      </c>
      <c r="C134" s="73" t="s">
        <v>169</v>
      </c>
      <c r="D134" s="82">
        <v>48.530999999999999</v>
      </c>
      <c r="E134" s="80" t="s">
        <v>596</v>
      </c>
      <c r="F134" s="20" t="str">
        <f t="shared" si="1"/>
        <v>кандидат в мастера спорта</v>
      </c>
    </row>
    <row r="135" spans="1:6" ht="12.75" customHeight="1" x14ac:dyDescent="0.25">
      <c r="A135" s="68">
        <v>125</v>
      </c>
      <c r="B135" s="99" t="s">
        <v>926</v>
      </c>
      <c r="C135" s="73" t="s">
        <v>345</v>
      </c>
      <c r="D135" s="82">
        <v>48.59</v>
      </c>
      <c r="E135" s="80" t="s">
        <v>980</v>
      </c>
      <c r="F135" s="20" t="str">
        <f t="shared" si="1"/>
        <v>кандидат в мастера спорта</v>
      </c>
    </row>
    <row r="136" spans="1:6" ht="12.75" customHeight="1" x14ac:dyDescent="0.25">
      <c r="A136" s="68">
        <v>126</v>
      </c>
      <c r="B136" s="99" t="s">
        <v>212</v>
      </c>
      <c r="C136" s="73" t="s">
        <v>178</v>
      </c>
      <c r="D136" s="82">
        <v>48.62</v>
      </c>
      <c r="E136" s="80" t="s">
        <v>991</v>
      </c>
      <c r="F136" s="20" t="str">
        <f t="shared" si="1"/>
        <v>кандидат в мастера спорта</v>
      </c>
    </row>
    <row r="137" spans="1:6" ht="12.75" customHeight="1" x14ac:dyDescent="0.3">
      <c r="A137" s="68">
        <v>127</v>
      </c>
      <c r="B137" s="89" t="s">
        <v>268</v>
      </c>
      <c r="C137" s="89" t="s">
        <v>13</v>
      </c>
      <c r="D137" s="82">
        <v>48.66</v>
      </c>
      <c r="E137" s="80" t="s">
        <v>1017</v>
      </c>
      <c r="F137" s="20" t="str">
        <f t="shared" si="1"/>
        <v>кандидат в мастера спорта</v>
      </c>
    </row>
    <row r="138" spans="1:6" ht="12.75" customHeight="1" x14ac:dyDescent="0.3">
      <c r="A138" s="68">
        <v>128</v>
      </c>
      <c r="B138" s="89" t="s">
        <v>263</v>
      </c>
      <c r="C138" s="89" t="s">
        <v>169</v>
      </c>
      <c r="D138" s="82">
        <v>48.71</v>
      </c>
      <c r="E138" s="80" t="s">
        <v>1017</v>
      </c>
      <c r="F138" s="20" t="str">
        <f t="shared" si="1"/>
        <v>кандидат в мастера спорта</v>
      </c>
    </row>
    <row r="139" spans="1:6" ht="12.75" customHeight="1" x14ac:dyDescent="0.25">
      <c r="A139" s="68">
        <v>129</v>
      </c>
      <c r="B139" s="99" t="s">
        <v>266</v>
      </c>
      <c r="C139" s="73" t="s">
        <v>13</v>
      </c>
      <c r="D139" s="82">
        <v>48.8</v>
      </c>
      <c r="E139" s="80" t="s">
        <v>983</v>
      </c>
      <c r="F139" s="20" t="str">
        <f t="shared" ref="F139:F202" si="2">IF(D139&lt;=43.9,"МСМК",IF(D139&lt;=46.4,"МС",IF(D139&lt;=48.9,"кандидат в мастера спорта",IF(D139&lt;=50.9,"1 спортивный разряд",IF(D139&lt;=55.4,"2 спортивный разряд",IF(D139&lt;=57.9,"3 спортивный разряд",IF(D139&lt;=65.5,"1 юношеский разряд",IF(D139&lt;=69,"2 юношеский разряд",IF(D139&lt;=72,"3 юношеский разряд","")))))))))</f>
        <v>кандидат в мастера спорта</v>
      </c>
    </row>
    <row r="140" spans="1:6" ht="12.75" customHeight="1" x14ac:dyDescent="0.25">
      <c r="A140" s="68">
        <v>130</v>
      </c>
      <c r="B140" s="99" t="s">
        <v>358</v>
      </c>
      <c r="C140" s="73" t="s">
        <v>13</v>
      </c>
      <c r="D140" s="82">
        <v>48.81</v>
      </c>
      <c r="E140" s="80" t="s">
        <v>596</v>
      </c>
      <c r="F140" s="20" t="str">
        <f t="shared" si="2"/>
        <v>кандидат в мастера спорта</v>
      </c>
    </row>
    <row r="141" spans="1:6" ht="12.75" customHeight="1" x14ac:dyDescent="0.25">
      <c r="A141" s="68">
        <v>131</v>
      </c>
      <c r="B141" s="99" t="s">
        <v>292</v>
      </c>
      <c r="C141" s="73" t="s">
        <v>170</v>
      </c>
      <c r="D141" s="82">
        <v>48.89</v>
      </c>
      <c r="E141" s="80" t="s">
        <v>987</v>
      </c>
      <c r="F141" s="20" t="str">
        <f t="shared" si="2"/>
        <v>кандидат в мастера спорта</v>
      </c>
    </row>
    <row r="142" spans="1:6" ht="12.75" customHeight="1" x14ac:dyDescent="0.25">
      <c r="A142" s="68">
        <v>132</v>
      </c>
      <c r="B142" s="99" t="s">
        <v>633</v>
      </c>
      <c r="C142" s="73" t="s">
        <v>519</v>
      </c>
      <c r="D142" s="82">
        <v>48.94</v>
      </c>
      <c r="E142" s="80" t="s">
        <v>597</v>
      </c>
      <c r="F142" s="20" t="str">
        <f t="shared" si="2"/>
        <v>1 спортивный разряд</v>
      </c>
    </row>
    <row r="143" spans="1:6" ht="12.75" customHeight="1" x14ac:dyDescent="0.25">
      <c r="A143" s="68">
        <v>133</v>
      </c>
      <c r="B143" s="99" t="s">
        <v>365</v>
      </c>
      <c r="C143" s="73" t="s">
        <v>13</v>
      </c>
      <c r="D143" s="82">
        <v>48.956000000000003</v>
      </c>
      <c r="E143" s="80" t="s">
        <v>596</v>
      </c>
      <c r="F143" s="20" t="str">
        <f t="shared" si="2"/>
        <v>1 спортивный разряд</v>
      </c>
    </row>
    <row r="144" spans="1:6" ht="12.75" customHeight="1" x14ac:dyDescent="0.25">
      <c r="A144" s="68">
        <v>134</v>
      </c>
      <c r="B144" s="99" t="s">
        <v>252</v>
      </c>
      <c r="C144" s="73" t="s">
        <v>13</v>
      </c>
      <c r="D144" s="82">
        <v>48.96</v>
      </c>
      <c r="E144" s="80" t="s">
        <v>983</v>
      </c>
      <c r="F144" s="20" t="str">
        <f t="shared" si="2"/>
        <v>1 спортивный разряд</v>
      </c>
    </row>
    <row r="145" spans="1:6" ht="12.75" customHeight="1" x14ac:dyDescent="0.25">
      <c r="A145" s="68">
        <v>135</v>
      </c>
      <c r="B145" s="99" t="s">
        <v>364</v>
      </c>
      <c r="C145" s="73" t="s">
        <v>260</v>
      </c>
      <c r="D145" s="82">
        <v>48.972999999999999</v>
      </c>
      <c r="E145" s="80" t="s">
        <v>596</v>
      </c>
      <c r="F145" s="20" t="str">
        <f t="shared" si="2"/>
        <v>1 спортивный разряд</v>
      </c>
    </row>
    <row r="146" spans="1:6" ht="12.75" customHeight="1" x14ac:dyDescent="0.25">
      <c r="A146" s="68">
        <v>136</v>
      </c>
      <c r="B146" s="99" t="s">
        <v>928</v>
      </c>
      <c r="C146" s="73" t="s">
        <v>177</v>
      </c>
      <c r="D146" s="82">
        <v>49.02</v>
      </c>
      <c r="E146" s="80" t="s">
        <v>980</v>
      </c>
      <c r="F146" s="20" t="str">
        <f t="shared" si="2"/>
        <v>1 спортивный разряд</v>
      </c>
    </row>
    <row r="147" spans="1:6" ht="12.75" customHeight="1" x14ac:dyDescent="0.25">
      <c r="A147" s="68">
        <v>137</v>
      </c>
      <c r="B147" s="99" t="s">
        <v>686</v>
      </c>
      <c r="C147" s="73" t="s">
        <v>15</v>
      </c>
      <c r="D147" s="82">
        <v>49.05</v>
      </c>
      <c r="E147" s="80" t="s">
        <v>752</v>
      </c>
      <c r="F147" s="20" t="str">
        <f t="shared" si="2"/>
        <v>1 спортивный разряд</v>
      </c>
    </row>
    <row r="148" spans="1:6" ht="12.75" customHeight="1" x14ac:dyDescent="0.25">
      <c r="A148" s="68">
        <v>138</v>
      </c>
      <c r="B148" s="99" t="s">
        <v>165</v>
      </c>
      <c r="C148" s="73" t="s">
        <v>13</v>
      </c>
      <c r="D148" s="82">
        <v>49.05</v>
      </c>
      <c r="E148" s="80" t="s">
        <v>353</v>
      </c>
      <c r="F148" s="20" t="str">
        <f t="shared" si="2"/>
        <v>1 спортивный разряд</v>
      </c>
    </row>
    <row r="149" spans="1:6" ht="12.75" customHeight="1" x14ac:dyDescent="0.25">
      <c r="A149" s="68">
        <v>139</v>
      </c>
      <c r="B149" s="99" t="s">
        <v>276</v>
      </c>
      <c r="C149" s="73" t="s">
        <v>169</v>
      </c>
      <c r="D149" s="82">
        <v>49.06</v>
      </c>
      <c r="E149" s="80" t="s">
        <v>983</v>
      </c>
      <c r="F149" s="20" t="str">
        <f t="shared" si="2"/>
        <v>1 спортивный разряд</v>
      </c>
    </row>
    <row r="150" spans="1:6" ht="12.75" customHeight="1" x14ac:dyDescent="0.3">
      <c r="A150" s="68">
        <v>140</v>
      </c>
      <c r="B150" s="89" t="s">
        <v>299</v>
      </c>
      <c r="C150" s="89" t="s">
        <v>15</v>
      </c>
      <c r="D150" s="82">
        <v>49.07</v>
      </c>
      <c r="E150" s="80" t="s">
        <v>1017</v>
      </c>
      <c r="F150" s="20" t="str">
        <f t="shared" si="2"/>
        <v>1 спортивный разряд</v>
      </c>
    </row>
    <row r="151" spans="1:6" ht="12.75" customHeight="1" x14ac:dyDescent="0.25">
      <c r="A151" s="68">
        <v>141</v>
      </c>
      <c r="B151" s="99" t="s">
        <v>628</v>
      </c>
      <c r="C151" s="73" t="s">
        <v>519</v>
      </c>
      <c r="D151" s="82">
        <v>49.12</v>
      </c>
      <c r="E151" s="80" t="s">
        <v>597</v>
      </c>
      <c r="F151" s="20" t="str">
        <f t="shared" si="2"/>
        <v>1 спортивный разряд</v>
      </c>
    </row>
    <row r="152" spans="1:6" ht="12.75" customHeight="1" x14ac:dyDescent="0.25">
      <c r="A152" s="68">
        <v>142</v>
      </c>
      <c r="B152" s="99" t="s">
        <v>272</v>
      </c>
      <c r="C152" s="73" t="s">
        <v>519</v>
      </c>
      <c r="D152" s="82">
        <v>49.14</v>
      </c>
      <c r="E152" s="80" t="s">
        <v>983</v>
      </c>
      <c r="F152" s="20" t="str">
        <f t="shared" si="2"/>
        <v>1 спортивный разряд</v>
      </c>
    </row>
    <row r="153" spans="1:6" ht="12.75" customHeight="1" x14ac:dyDescent="0.25">
      <c r="A153" s="68">
        <v>143</v>
      </c>
      <c r="B153" s="99" t="s">
        <v>689</v>
      </c>
      <c r="C153" s="73" t="s">
        <v>175</v>
      </c>
      <c r="D153" s="82">
        <v>49.2</v>
      </c>
      <c r="E153" s="80" t="s">
        <v>752</v>
      </c>
      <c r="F153" s="20" t="str">
        <f t="shared" si="2"/>
        <v>1 спортивный разряд</v>
      </c>
    </row>
    <row r="154" spans="1:6" ht="12.75" customHeight="1" x14ac:dyDescent="0.25">
      <c r="A154" s="68">
        <v>144</v>
      </c>
      <c r="B154" s="99" t="s">
        <v>366</v>
      </c>
      <c r="C154" s="73" t="s">
        <v>13</v>
      </c>
      <c r="D154" s="82">
        <v>49.207999999999998</v>
      </c>
      <c r="E154" s="80" t="s">
        <v>596</v>
      </c>
      <c r="F154" s="20" t="str">
        <f t="shared" si="2"/>
        <v>1 спортивный разряд</v>
      </c>
    </row>
    <row r="155" spans="1:6" ht="12.75" customHeight="1" x14ac:dyDescent="0.25">
      <c r="A155" s="68">
        <v>145</v>
      </c>
      <c r="B155" s="99" t="s">
        <v>277</v>
      </c>
      <c r="C155" s="73" t="s">
        <v>169</v>
      </c>
      <c r="D155" s="82">
        <v>49.231999999999999</v>
      </c>
      <c r="E155" s="80" t="s">
        <v>250</v>
      </c>
      <c r="F155" s="20" t="str">
        <f t="shared" si="2"/>
        <v>1 спортивный разряд</v>
      </c>
    </row>
    <row r="156" spans="1:6" ht="12.75" customHeight="1" x14ac:dyDescent="0.25">
      <c r="A156" s="68">
        <v>146</v>
      </c>
      <c r="B156" s="99" t="s">
        <v>933</v>
      </c>
      <c r="C156" s="73" t="s">
        <v>178</v>
      </c>
      <c r="D156" s="82">
        <v>49.37</v>
      </c>
      <c r="E156" s="80" t="s">
        <v>980</v>
      </c>
      <c r="F156" s="20" t="str">
        <f t="shared" si="2"/>
        <v>1 спортивный разряд</v>
      </c>
    </row>
    <row r="157" spans="1:6" ht="12.75" customHeight="1" x14ac:dyDescent="0.25">
      <c r="A157" s="68">
        <v>147</v>
      </c>
      <c r="B157" s="99" t="s">
        <v>693</v>
      </c>
      <c r="C157" s="73" t="s">
        <v>15</v>
      </c>
      <c r="D157" s="82">
        <v>49.39</v>
      </c>
      <c r="E157" s="80" t="s">
        <v>752</v>
      </c>
      <c r="F157" s="20" t="str">
        <f t="shared" si="2"/>
        <v>1 спортивный разряд</v>
      </c>
    </row>
    <row r="158" spans="1:6" ht="12.75" customHeight="1" x14ac:dyDescent="0.25">
      <c r="A158" s="68">
        <v>148</v>
      </c>
      <c r="B158" s="99" t="s">
        <v>931</v>
      </c>
      <c r="C158" s="73" t="s">
        <v>177</v>
      </c>
      <c r="D158" s="82">
        <v>49.4</v>
      </c>
      <c r="E158" s="80" t="s">
        <v>980</v>
      </c>
      <c r="F158" s="20" t="str">
        <f t="shared" si="2"/>
        <v>1 спортивный разряд</v>
      </c>
    </row>
    <row r="159" spans="1:6" ht="12.75" customHeight="1" x14ac:dyDescent="0.25">
      <c r="A159" s="68">
        <v>149</v>
      </c>
      <c r="B159" s="99" t="s">
        <v>631</v>
      </c>
      <c r="C159" s="73" t="s">
        <v>303</v>
      </c>
      <c r="D159" s="82">
        <v>49.4</v>
      </c>
      <c r="E159" s="80" t="s">
        <v>597</v>
      </c>
      <c r="F159" s="20" t="str">
        <f t="shared" si="2"/>
        <v>1 спортивный разряд</v>
      </c>
    </row>
    <row r="160" spans="1:6" ht="12.75" customHeight="1" x14ac:dyDescent="0.25">
      <c r="A160" s="68">
        <v>150</v>
      </c>
      <c r="B160" s="99" t="s">
        <v>103</v>
      </c>
      <c r="C160" s="73" t="s">
        <v>15</v>
      </c>
      <c r="D160" s="82">
        <v>49.46</v>
      </c>
      <c r="E160" s="80" t="s">
        <v>353</v>
      </c>
      <c r="F160" s="20" t="str">
        <f t="shared" si="2"/>
        <v>1 спортивный разряд</v>
      </c>
    </row>
    <row r="161" spans="1:6" ht="12.75" customHeight="1" x14ac:dyDescent="0.25">
      <c r="A161" s="68">
        <v>151</v>
      </c>
      <c r="B161" s="99" t="s">
        <v>525</v>
      </c>
      <c r="C161" s="73" t="s">
        <v>519</v>
      </c>
      <c r="D161" s="82">
        <v>49.51</v>
      </c>
      <c r="E161" s="80" t="s">
        <v>597</v>
      </c>
      <c r="F161" s="20" t="str">
        <f t="shared" si="2"/>
        <v>1 спортивный разряд</v>
      </c>
    </row>
    <row r="162" spans="1:6" ht="12.75" customHeight="1" x14ac:dyDescent="0.25">
      <c r="A162" s="68">
        <v>152</v>
      </c>
      <c r="B162" s="99" t="s">
        <v>779</v>
      </c>
      <c r="C162" s="73" t="s">
        <v>37</v>
      </c>
      <c r="D162" s="82">
        <v>49.56</v>
      </c>
      <c r="E162" s="80" t="s">
        <v>827</v>
      </c>
      <c r="F162" s="20" t="str">
        <f t="shared" si="2"/>
        <v>1 спортивный разряд</v>
      </c>
    </row>
    <row r="163" spans="1:6" ht="12.75" customHeight="1" x14ac:dyDescent="0.25">
      <c r="A163" s="68">
        <v>153</v>
      </c>
      <c r="B163" s="99" t="s">
        <v>818</v>
      </c>
      <c r="C163" s="73" t="s">
        <v>37</v>
      </c>
      <c r="D163" s="82">
        <v>49.59</v>
      </c>
      <c r="E163" s="80" t="s">
        <v>827</v>
      </c>
      <c r="F163" s="20" t="str">
        <f t="shared" si="2"/>
        <v>1 спортивный разряд</v>
      </c>
    </row>
    <row r="164" spans="1:6" ht="12.75" customHeight="1" x14ac:dyDescent="0.25">
      <c r="A164" s="68">
        <v>154</v>
      </c>
      <c r="B164" s="99" t="s">
        <v>429</v>
      </c>
      <c r="C164" s="73" t="s">
        <v>13</v>
      </c>
      <c r="D164" s="82">
        <v>49.622999999999998</v>
      </c>
      <c r="E164" s="80" t="s">
        <v>596</v>
      </c>
      <c r="F164" s="20" t="str">
        <f t="shared" si="2"/>
        <v>1 спортивный разряд</v>
      </c>
    </row>
    <row r="165" spans="1:6" ht="12.75" customHeight="1" x14ac:dyDescent="0.25">
      <c r="A165" s="68">
        <v>155</v>
      </c>
      <c r="B165" s="99" t="s">
        <v>466</v>
      </c>
      <c r="C165" s="73" t="s">
        <v>169</v>
      </c>
      <c r="D165" s="82">
        <v>49.73</v>
      </c>
      <c r="E165" s="80" t="s">
        <v>596</v>
      </c>
      <c r="F165" s="20" t="str">
        <f t="shared" si="2"/>
        <v>1 спортивный разряд</v>
      </c>
    </row>
    <row r="166" spans="1:6" ht="12.75" customHeight="1" x14ac:dyDescent="0.25">
      <c r="A166" s="68">
        <v>156</v>
      </c>
      <c r="B166" s="99" t="s">
        <v>830</v>
      </c>
      <c r="C166" s="73" t="s">
        <v>177</v>
      </c>
      <c r="D166" s="82">
        <v>49.77</v>
      </c>
      <c r="E166" s="80" t="s">
        <v>980</v>
      </c>
      <c r="F166" s="20" t="str">
        <f t="shared" si="2"/>
        <v>1 спортивный разряд</v>
      </c>
    </row>
    <row r="167" spans="1:6" ht="12.75" customHeight="1" x14ac:dyDescent="0.25">
      <c r="A167" s="68">
        <v>157</v>
      </c>
      <c r="B167" s="99" t="s">
        <v>261</v>
      </c>
      <c r="C167" s="73" t="s">
        <v>13</v>
      </c>
      <c r="D167" s="82">
        <v>49.83</v>
      </c>
      <c r="E167" s="80" t="s">
        <v>983</v>
      </c>
      <c r="F167" s="20" t="str">
        <f t="shared" si="2"/>
        <v>1 спортивный разряд</v>
      </c>
    </row>
    <row r="168" spans="1:6" ht="12.75" customHeight="1" x14ac:dyDescent="0.25">
      <c r="A168" s="68">
        <v>158</v>
      </c>
      <c r="B168" s="99" t="s">
        <v>361</v>
      </c>
      <c r="C168" s="73" t="s">
        <v>169</v>
      </c>
      <c r="D168" s="82">
        <v>49.853000000000002</v>
      </c>
      <c r="E168" s="80" t="s">
        <v>596</v>
      </c>
      <c r="F168" s="20" t="str">
        <f t="shared" si="2"/>
        <v>1 спортивный разряд</v>
      </c>
    </row>
    <row r="169" spans="1:6" ht="12.75" customHeight="1" x14ac:dyDescent="0.25">
      <c r="A169" s="68">
        <v>159</v>
      </c>
      <c r="B169" s="99" t="s">
        <v>219</v>
      </c>
      <c r="C169" s="73" t="s">
        <v>345</v>
      </c>
      <c r="D169" s="82">
        <v>49.87</v>
      </c>
      <c r="E169" s="80" t="s">
        <v>222</v>
      </c>
      <c r="F169" s="20" t="str">
        <f t="shared" si="2"/>
        <v>1 спортивный разряд</v>
      </c>
    </row>
    <row r="170" spans="1:6" ht="12.75" customHeight="1" x14ac:dyDescent="0.25">
      <c r="A170" s="68">
        <v>160</v>
      </c>
      <c r="B170" s="99" t="s">
        <v>822</v>
      </c>
      <c r="C170" s="73" t="s">
        <v>37</v>
      </c>
      <c r="D170" s="82">
        <v>49.9</v>
      </c>
      <c r="E170" s="80" t="s">
        <v>827</v>
      </c>
      <c r="F170" s="20" t="str">
        <f t="shared" si="2"/>
        <v>1 спортивный разряд</v>
      </c>
    </row>
    <row r="171" spans="1:6" ht="12.75" customHeight="1" x14ac:dyDescent="0.25">
      <c r="A171" s="68">
        <v>161</v>
      </c>
      <c r="B171" s="99" t="s">
        <v>440</v>
      </c>
      <c r="C171" s="73" t="s">
        <v>176</v>
      </c>
      <c r="D171" s="82">
        <v>49.921999999999997</v>
      </c>
      <c r="E171" s="80" t="s">
        <v>596</v>
      </c>
      <c r="F171" s="20" t="str">
        <f t="shared" si="2"/>
        <v>1 спортивный разряд</v>
      </c>
    </row>
    <row r="172" spans="1:6" ht="12.75" customHeight="1" x14ac:dyDescent="0.25">
      <c r="A172" s="68">
        <v>162</v>
      </c>
      <c r="B172" s="99" t="s">
        <v>98</v>
      </c>
      <c r="C172" s="73" t="s">
        <v>171</v>
      </c>
      <c r="D172" s="82">
        <v>49.94</v>
      </c>
      <c r="E172" s="80" t="s">
        <v>353</v>
      </c>
      <c r="F172" s="20" t="str">
        <f t="shared" si="2"/>
        <v>1 спортивный разряд</v>
      </c>
    </row>
    <row r="173" spans="1:6" ht="12.75" customHeight="1" x14ac:dyDescent="0.25">
      <c r="A173" s="68">
        <v>163</v>
      </c>
      <c r="B173" s="99" t="s">
        <v>213</v>
      </c>
      <c r="C173" s="73" t="s">
        <v>345</v>
      </c>
      <c r="D173" s="82">
        <v>49.95</v>
      </c>
      <c r="E173" s="80" t="s">
        <v>991</v>
      </c>
      <c r="F173" s="20" t="str">
        <f t="shared" si="2"/>
        <v>1 спортивный разряд</v>
      </c>
    </row>
    <row r="174" spans="1:6" ht="12.75" customHeight="1" x14ac:dyDescent="0.25">
      <c r="A174" s="68">
        <v>164</v>
      </c>
      <c r="B174" s="99" t="s">
        <v>359</v>
      </c>
      <c r="C174" s="73" t="s">
        <v>13</v>
      </c>
      <c r="D174" s="82">
        <v>49.991999999999997</v>
      </c>
      <c r="E174" s="80" t="s">
        <v>596</v>
      </c>
      <c r="F174" s="20" t="str">
        <f t="shared" si="2"/>
        <v>1 спортивный разряд</v>
      </c>
    </row>
    <row r="175" spans="1:6" ht="12.75" customHeight="1" x14ac:dyDescent="0.25">
      <c r="A175" s="68">
        <v>165</v>
      </c>
      <c r="B175" s="99" t="s">
        <v>291</v>
      </c>
      <c r="C175" s="73" t="s">
        <v>175</v>
      </c>
      <c r="D175" s="82">
        <v>50.04</v>
      </c>
      <c r="E175" s="80" t="s">
        <v>987</v>
      </c>
      <c r="F175" s="20" t="str">
        <f t="shared" si="2"/>
        <v>1 спортивный разряд</v>
      </c>
    </row>
    <row r="176" spans="1:6" ht="12.75" customHeight="1" x14ac:dyDescent="0.25">
      <c r="A176" s="68">
        <v>166</v>
      </c>
      <c r="B176" s="99" t="s">
        <v>937</v>
      </c>
      <c r="C176" s="73" t="s">
        <v>178</v>
      </c>
      <c r="D176" s="82">
        <v>50.09</v>
      </c>
      <c r="E176" s="80" t="s">
        <v>980</v>
      </c>
      <c r="F176" s="20" t="str">
        <f t="shared" si="2"/>
        <v>1 спортивный разряд</v>
      </c>
    </row>
    <row r="177" spans="1:6" ht="12.75" customHeight="1" x14ac:dyDescent="0.25">
      <c r="A177" s="68">
        <v>167</v>
      </c>
      <c r="B177" s="99" t="s">
        <v>781</v>
      </c>
      <c r="C177" s="73" t="s">
        <v>758</v>
      </c>
      <c r="D177" s="82">
        <v>50.36</v>
      </c>
      <c r="E177" s="80" t="s">
        <v>827</v>
      </c>
      <c r="F177" s="20" t="str">
        <f t="shared" si="2"/>
        <v>1 спортивный разряд</v>
      </c>
    </row>
    <row r="178" spans="1:6" ht="12.75" customHeight="1" x14ac:dyDescent="0.25">
      <c r="A178" s="68">
        <v>168</v>
      </c>
      <c r="B178" s="99" t="s">
        <v>672</v>
      </c>
      <c r="C178" s="73" t="s">
        <v>175</v>
      </c>
      <c r="D178" s="82">
        <v>50.36</v>
      </c>
      <c r="E178" s="80" t="s">
        <v>752</v>
      </c>
      <c r="F178" s="20" t="str">
        <f t="shared" si="2"/>
        <v>1 спортивный разряд</v>
      </c>
    </row>
    <row r="179" spans="1:6" ht="12.75" customHeight="1" x14ac:dyDescent="0.25">
      <c r="A179" s="68">
        <v>169</v>
      </c>
      <c r="B179" s="99" t="s">
        <v>629</v>
      </c>
      <c r="C179" s="73" t="s">
        <v>274</v>
      </c>
      <c r="D179" s="82">
        <v>50.37</v>
      </c>
      <c r="E179" s="80" t="s">
        <v>597</v>
      </c>
      <c r="F179" s="20" t="str">
        <f t="shared" si="2"/>
        <v>1 спортивный разряд</v>
      </c>
    </row>
    <row r="180" spans="1:6" ht="12.75" customHeight="1" x14ac:dyDescent="0.25">
      <c r="A180" s="68">
        <v>170</v>
      </c>
      <c r="B180" s="99" t="s">
        <v>829</v>
      </c>
      <c r="C180" s="73" t="s">
        <v>177</v>
      </c>
      <c r="D180" s="82">
        <v>50.39</v>
      </c>
      <c r="E180" s="80" t="s">
        <v>980</v>
      </c>
      <c r="F180" s="20" t="str">
        <f t="shared" si="2"/>
        <v>1 спортивный разряд</v>
      </c>
    </row>
    <row r="181" spans="1:6" ht="12.75" customHeight="1" x14ac:dyDescent="0.25">
      <c r="A181" s="68">
        <v>171</v>
      </c>
      <c r="B181" s="99" t="s">
        <v>683</v>
      </c>
      <c r="C181" s="73" t="s">
        <v>15</v>
      </c>
      <c r="D181" s="82">
        <v>50.44</v>
      </c>
      <c r="E181" s="80" t="s">
        <v>752</v>
      </c>
      <c r="F181" s="20" t="str">
        <f t="shared" si="2"/>
        <v>1 спортивный разряд</v>
      </c>
    </row>
    <row r="182" spans="1:6" ht="12.75" customHeight="1" x14ac:dyDescent="0.25">
      <c r="A182" s="68">
        <v>172</v>
      </c>
      <c r="B182" s="99" t="s">
        <v>717</v>
      </c>
      <c r="C182" s="73" t="s">
        <v>645</v>
      </c>
      <c r="D182" s="82">
        <v>50.46</v>
      </c>
      <c r="E182" s="80" t="s">
        <v>752</v>
      </c>
      <c r="F182" s="20" t="str">
        <f t="shared" si="2"/>
        <v>1 спортивный разряд</v>
      </c>
    </row>
    <row r="183" spans="1:6" ht="12.75" customHeight="1" x14ac:dyDescent="0.25">
      <c r="A183" s="68">
        <v>173</v>
      </c>
      <c r="B183" s="99" t="s">
        <v>297</v>
      </c>
      <c r="C183" s="73" t="s">
        <v>179</v>
      </c>
      <c r="D183" s="82">
        <v>50.51</v>
      </c>
      <c r="E183" s="80" t="s">
        <v>300</v>
      </c>
      <c r="F183" s="20" t="str">
        <f t="shared" si="2"/>
        <v>1 спортивный разряд</v>
      </c>
    </row>
    <row r="184" spans="1:6" ht="12.75" customHeight="1" x14ac:dyDescent="0.25">
      <c r="A184" s="68">
        <v>174</v>
      </c>
      <c r="B184" s="99" t="s">
        <v>677</v>
      </c>
      <c r="C184" s="73" t="s">
        <v>15</v>
      </c>
      <c r="D184" s="82">
        <v>50.52</v>
      </c>
      <c r="E184" s="80" t="s">
        <v>752</v>
      </c>
      <c r="F184" s="20" t="str">
        <f t="shared" si="2"/>
        <v>1 спортивный разряд</v>
      </c>
    </row>
    <row r="185" spans="1:6" ht="12.75" customHeight="1" x14ac:dyDescent="0.25">
      <c r="A185" s="68">
        <v>175</v>
      </c>
      <c r="B185" s="99" t="s">
        <v>671</v>
      </c>
      <c r="C185" s="73" t="s">
        <v>15</v>
      </c>
      <c r="D185" s="82">
        <v>50.54</v>
      </c>
      <c r="E185" s="80" t="s">
        <v>752</v>
      </c>
      <c r="F185" s="20" t="str">
        <f t="shared" si="2"/>
        <v>1 спортивный разряд</v>
      </c>
    </row>
    <row r="186" spans="1:6" ht="12.75" customHeight="1" x14ac:dyDescent="0.25">
      <c r="A186" s="68">
        <v>176</v>
      </c>
      <c r="B186" s="99" t="s">
        <v>832</v>
      </c>
      <c r="C186" s="73" t="s">
        <v>178</v>
      </c>
      <c r="D186" s="82">
        <v>50.55</v>
      </c>
      <c r="E186" s="80" t="s">
        <v>980</v>
      </c>
      <c r="F186" s="20" t="str">
        <f t="shared" si="2"/>
        <v>1 спортивный разряд</v>
      </c>
    </row>
    <row r="187" spans="1:6" ht="12.75" customHeight="1" x14ac:dyDescent="0.25">
      <c r="A187" s="68">
        <v>177</v>
      </c>
      <c r="B187" s="99" t="s">
        <v>692</v>
      </c>
      <c r="C187" s="73" t="s">
        <v>175</v>
      </c>
      <c r="D187" s="82">
        <v>50.6</v>
      </c>
      <c r="E187" s="80" t="s">
        <v>752</v>
      </c>
      <c r="F187" s="20" t="str">
        <f t="shared" si="2"/>
        <v>1 спортивный разряд</v>
      </c>
    </row>
    <row r="188" spans="1:6" ht="12.75" customHeight="1" x14ac:dyDescent="0.25">
      <c r="A188" s="68">
        <v>178</v>
      </c>
      <c r="B188" s="99" t="s">
        <v>688</v>
      </c>
      <c r="C188" s="73" t="s">
        <v>643</v>
      </c>
      <c r="D188" s="82">
        <v>50.63</v>
      </c>
      <c r="E188" s="80" t="s">
        <v>752</v>
      </c>
      <c r="F188" s="20" t="str">
        <f t="shared" si="2"/>
        <v>1 спортивный разряд</v>
      </c>
    </row>
    <row r="189" spans="1:6" ht="12.75" customHeight="1" x14ac:dyDescent="0.25">
      <c r="A189" s="68">
        <v>179</v>
      </c>
      <c r="B189" s="99" t="s">
        <v>369</v>
      </c>
      <c r="C189" s="73" t="s">
        <v>176</v>
      </c>
      <c r="D189" s="82">
        <v>50.643999999999998</v>
      </c>
      <c r="E189" s="80" t="s">
        <v>596</v>
      </c>
      <c r="F189" s="20" t="str">
        <f t="shared" si="2"/>
        <v>1 спортивный разряд</v>
      </c>
    </row>
    <row r="190" spans="1:6" ht="12.75" customHeight="1" x14ac:dyDescent="0.25">
      <c r="A190" s="68">
        <v>180</v>
      </c>
      <c r="B190" s="99" t="s">
        <v>461</v>
      </c>
      <c r="C190" s="73" t="s">
        <v>176</v>
      </c>
      <c r="D190" s="82">
        <v>50.71</v>
      </c>
      <c r="E190" s="80" t="s">
        <v>596</v>
      </c>
      <c r="F190" s="20" t="str">
        <f t="shared" si="2"/>
        <v>1 спортивный разряд</v>
      </c>
    </row>
    <row r="191" spans="1:6" ht="12.75" customHeight="1" x14ac:dyDescent="0.25">
      <c r="A191" s="68">
        <v>181</v>
      </c>
      <c r="B191" s="99" t="s">
        <v>451</v>
      </c>
      <c r="C191" s="73" t="s">
        <v>169</v>
      </c>
      <c r="D191" s="82">
        <v>50.734000000000002</v>
      </c>
      <c r="E191" s="80" t="s">
        <v>596</v>
      </c>
      <c r="F191" s="20" t="str">
        <f t="shared" si="2"/>
        <v>1 спортивный разряд</v>
      </c>
    </row>
    <row r="192" spans="1:6" ht="12.75" customHeight="1" x14ac:dyDescent="0.25">
      <c r="A192" s="68">
        <v>182</v>
      </c>
      <c r="B192" s="99" t="s">
        <v>362</v>
      </c>
      <c r="C192" s="73" t="s">
        <v>13</v>
      </c>
      <c r="D192" s="82">
        <v>50.741999999999997</v>
      </c>
      <c r="E192" s="80" t="s">
        <v>596</v>
      </c>
      <c r="F192" s="20" t="str">
        <f t="shared" si="2"/>
        <v>1 спортивный разряд</v>
      </c>
    </row>
    <row r="193" spans="1:6" ht="12.75" customHeight="1" x14ac:dyDescent="0.25">
      <c r="A193" s="68">
        <v>183</v>
      </c>
      <c r="B193" s="99" t="s">
        <v>943</v>
      </c>
      <c r="C193" s="73" t="s">
        <v>172</v>
      </c>
      <c r="D193" s="82">
        <v>50.75</v>
      </c>
      <c r="E193" s="80" t="s">
        <v>980</v>
      </c>
      <c r="F193" s="20" t="str">
        <f t="shared" si="2"/>
        <v>1 спортивный разряд</v>
      </c>
    </row>
    <row r="194" spans="1:6" ht="12.75" customHeight="1" x14ac:dyDescent="0.25">
      <c r="A194" s="68">
        <v>184</v>
      </c>
      <c r="B194" s="99" t="s">
        <v>831</v>
      </c>
      <c r="C194" s="73" t="s">
        <v>177</v>
      </c>
      <c r="D194" s="82">
        <v>50.75</v>
      </c>
      <c r="E194" s="80" t="s">
        <v>980</v>
      </c>
      <c r="F194" s="20" t="str">
        <f t="shared" si="2"/>
        <v>1 спортивный разряд</v>
      </c>
    </row>
    <row r="195" spans="1:6" ht="12.75" customHeight="1" x14ac:dyDescent="0.25">
      <c r="A195" s="68">
        <v>185</v>
      </c>
      <c r="B195" s="99" t="s">
        <v>463</v>
      </c>
      <c r="C195" s="73" t="s">
        <v>13</v>
      </c>
      <c r="D195" s="82">
        <v>50.845999999999997</v>
      </c>
      <c r="E195" s="80" t="s">
        <v>596</v>
      </c>
      <c r="F195" s="20" t="str">
        <f t="shared" si="2"/>
        <v>1 спортивный разряд</v>
      </c>
    </row>
    <row r="196" spans="1:6" ht="12.75" customHeight="1" x14ac:dyDescent="0.25">
      <c r="A196" s="68">
        <v>186</v>
      </c>
      <c r="B196" s="99" t="s">
        <v>940</v>
      </c>
      <c r="C196" s="73" t="s">
        <v>177</v>
      </c>
      <c r="D196" s="82">
        <v>50.85</v>
      </c>
      <c r="E196" s="80" t="s">
        <v>980</v>
      </c>
      <c r="F196" s="20" t="str">
        <f t="shared" si="2"/>
        <v>1 спортивный разряд</v>
      </c>
    </row>
    <row r="197" spans="1:6" ht="12.75" customHeight="1" x14ac:dyDescent="0.25">
      <c r="A197" s="68">
        <v>187</v>
      </c>
      <c r="B197" s="99" t="s">
        <v>443</v>
      </c>
      <c r="C197" s="73" t="s">
        <v>13</v>
      </c>
      <c r="D197" s="82">
        <v>50.890999999999998</v>
      </c>
      <c r="E197" s="80" t="s">
        <v>596</v>
      </c>
      <c r="F197" s="20" t="str">
        <f t="shared" si="2"/>
        <v>1 спортивный разряд</v>
      </c>
    </row>
    <row r="198" spans="1:6" ht="12.75" customHeight="1" x14ac:dyDescent="0.25">
      <c r="A198" s="68">
        <v>188</v>
      </c>
      <c r="B198" s="99" t="s">
        <v>524</v>
      </c>
      <c r="C198" s="73" t="s">
        <v>170</v>
      </c>
      <c r="D198" s="82">
        <v>50.9</v>
      </c>
      <c r="E198" s="80" t="s">
        <v>597</v>
      </c>
      <c r="F198" s="20" t="str">
        <f t="shared" si="2"/>
        <v>1 спортивный разряд</v>
      </c>
    </row>
    <row r="199" spans="1:6" ht="12.75" customHeight="1" x14ac:dyDescent="0.25">
      <c r="A199" s="68">
        <v>189</v>
      </c>
      <c r="B199" s="99" t="s">
        <v>932</v>
      </c>
      <c r="C199" s="73" t="s">
        <v>221</v>
      </c>
      <c r="D199" s="82">
        <v>50.9</v>
      </c>
      <c r="E199" s="80" t="s">
        <v>980</v>
      </c>
      <c r="F199" s="20" t="str">
        <f t="shared" si="2"/>
        <v>1 спортивный разряд</v>
      </c>
    </row>
    <row r="200" spans="1:6" ht="12.75" customHeight="1" x14ac:dyDescent="0.25">
      <c r="A200" s="68">
        <v>190</v>
      </c>
      <c r="B200" s="99" t="s">
        <v>945</v>
      </c>
      <c r="C200" s="73" t="s">
        <v>189</v>
      </c>
      <c r="D200" s="82">
        <v>50.93</v>
      </c>
      <c r="E200" s="80" t="s">
        <v>980</v>
      </c>
      <c r="F200" s="20" t="str">
        <f t="shared" si="2"/>
        <v>2 спортивный разряд</v>
      </c>
    </row>
    <row r="201" spans="1:6" ht="12.75" customHeight="1" x14ac:dyDescent="0.25">
      <c r="A201" s="68">
        <v>191</v>
      </c>
      <c r="B201" s="99" t="s">
        <v>522</v>
      </c>
      <c r="C201" s="73" t="s">
        <v>170</v>
      </c>
      <c r="D201" s="82">
        <v>50.93</v>
      </c>
      <c r="E201" s="80" t="s">
        <v>597</v>
      </c>
      <c r="F201" s="20" t="str">
        <f t="shared" si="2"/>
        <v>2 спортивный разряд</v>
      </c>
    </row>
    <row r="202" spans="1:6" ht="12.75" customHeight="1" x14ac:dyDescent="0.25">
      <c r="A202" s="68">
        <v>192</v>
      </c>
      <c r="B202" s="99" t="s">
        <v>674</v>
      </c>
      <c r="C202" s="73" t="s">
        <v>15</v>
      </c>
      <c r="D202" s="82">
        <v>50.96</v>
      </c>
      <c r="E202" s="80" t="s">
        <v>752</v>
      </c>
      <c r="F202" s="20" t="str">
        <f t="shared" si="2"/>
        <v>2 спортивный разряд</v>
      </c>
    </row>
    <row r="203" spans="1:6" ht="12.75" customHeight="1" x14ac:dyDescent="0.25">
      <c r="A203" s="68">
        <v>193</v>
      </c>
      <c r="B203" s="99" t="s">
        <v>675</v>
      </c>
      <c r="C203" s="73" t="s">
        <v>15</v>
      </c>
      <c r="D203" s="82">
        <v>50.98</v>
      </c>
      <c r="E203" s="80" t="s">
        <v>752</v>
      </c>
      <c r="F203" s="20" t="str">
        <f t="shared" ref="F203:F266" si="3">IF(D203&lt;=43.9,"МСМК",IF(D203&lt;=46.4,"МС",IF(D203&lt;=48.9,"кандидат в мастера спорта",IF(D203&lt;=50.9,"1 спортивный разряд",IF(D203&lt;=55.4,"2 спортивный разряд",IF(D203&lt;=57.9,"3 спортивный разряд",IF(D203&lt;=65.5,"1 юношеский разряд",IF(D203&lt;=69,"2 юношеский разряд",IF(D203&lt;=72,"3 юношеский разряд","")))))))))</f>
        <v>2 спортивный разряд</v>
      </c>
    </row>
    <row r="204" spans="1:6" x14ac:dyDescent="0.25">
      <c r="A204" s="68">
        <v>194</v>
      </c>
      <c r="B204" s="99" t="s">
        <v>836</v>
      </c>
      <c r="C204" s="73" t="s">
        <v>177</v>
      </c>
      <c r="D204" s="82">
        <v>51.03</v>
      </c>
      <c r="E204" s="80" t="s">
        <v>980</v>
      </c>
      <c r="F204" s="20" t="str">
        <f t="shared" si="3"/>
        <v>2 спортивный разряд</v>
      </c>
    </row>
    <row r="205" spans="1:6" x14ac:dyDescent="0.25">
      <c r="A205" s="68">
        <v>195</v>
      </c>
      <c r="B205" s="99" t="s">
        <v>685</v>
      </c>
      <c r="C205" s="73" t="s">
        <v>15</v>
      </c>
      <c r="D205" s="82">
        <v>51.04</v>
      </c>
      <c r="E205" s="80" t="s">
        <v>752</v>
      </c>
      <c r="F205" s="20" t="str">
        <f t="shared" si="3"/>
        <v>2 спортивный разряд</v>
      </c>
    </row>
    <row r="206" spans="1:6" x14ac:dyDescent="0.25">
      <c r="A206" s="68">
        <v>196</v>
      </c>
      <c r="B206" s="99" t="s">
        <v>526</v>
      </c>
      <c r="C206" s="73" t="s">
        <v>170</v>
      </c>
      <c r="D206" s="82">
        <v>51.06</v>
      </c>
      <c r="E206" s="80" t="s">
        <v>597</v>
      </c>
      <c r="F206" s="20" t="str">
        <f t="shared" si="3"/>
        <v>2 спортивный разряд</v>
      </c>
    </row>
    <row r="207" spans="1:6" x14ac:dyDescent="0.25">
      <c r="A207" s="68">
        <v>197</v>
      </c>
      <c r="B207" s="99" t="s">
        <v>370</v>
      </c>
      <c r="C207" s="73" t="s">
        <v>169</v>
      </c>
      <c r="D207" s="82">
        <v>51.081000000000003</v>
      </c>
      <c r="E207" s="80" t="s">
        <v>596</v>
      </c>
      <c r="F207" s="20" t="str">
        <f t="shared" si="3"/>
        <v>2 спортивный разряд</v>
      </c>
    </row>
    <row r="208" spans="1:6" x14ac:dyDescent="0.25">
      <c r="A208" s="68">
        <v>198</v>
      </c>
      <c r="B208" s="99" t="s">
        <v>697</v>
      </c>
      <c r="C208" s="73" t="s">
        <v>175</v>
      </c>
      <c r="D208" s="82">
        <v>51.11</v>
      </c>
      <c r="E208" s="80" t="s">
        <v>752</v>
      </c>
      <c r="F208" s="20" t="str">
        <f t="shared" si="3"/>
        <v>2 спортивный разряд</v>
      </c>
    </row>
    <row r="209" spans="1:6" x14ac:dyDescent="0.25">
      <c r="A209" s="68">
        <v>199</v>
      </c>
      <c r="B209" s="99" t="s">
        <v>380</v>
      </c>
      <c r="C209" s="73" t="s">
        <v>176</v>
      </c>
      <c r="D209" s="82">
        <v>51.124000000000002</v>
      </c>
      <c r="E209" s="80" t="s">
        <v>596</v>
      </c>
      <c r="F209" s="20" t="str">
        <f t="shared" si="3"/>
        <v>2 спортивный разряд</v>
      </c>
    </row>
    <row r="210" spans="1:6" x14ac:dyDescent="0.25">
      <c r="A210" s="68">
        <v>200</v>
      </c>
      <c r="B210" s="99" t="s">
        <v>870</v>
      </c>
      <c r="C210" s="73" t="s">
        <v>177</v>
      </c>
      <c r="D210" s="82">
        <v>51.13</v>
      </c>
      <c r="E210" s="80" t="s">
        <v>980</v>
      </c>
      <c r="F210" s="20" t="str">
        <f t="shared" si="3"/>
        <v>2 спортивный разряд</v>
      </c>
    </row>
    <row r="211" spans="1:6" x14ac:dyDescent="0.25">
      <c r="A211" s="68">
        <v>201</v>
      </c>
      <c r="B211" s="99" t="s">
        <v>696</v>
      </c>
      <c r="C211" s="73" t="s">
        <v>645</v>
      </c>
      <c r="D211" s="82">
        <v>51.13</v>
      </c>
      <c r="E211" s="80" t="s">
        <v>752</v>
      </c>
      <c r="F211" s="20" t="str">
        <f t="shared" si="3"/>
        <v>2 спортивный разряд</v>
      </c>
    </row>
    <row r="212" spans="1:6" x14ac:dyDescent="0.25">
      <c r="A212" s="68">
        <v>202</v>
      </c>
      <c r="B212" s="99" t="s">
        <v>934</v>
      </c>
      <c r="C212" s="73" t="s">
        <v>189</v>
      </c>
      <c r="D212" s="82">
        <v>51.14</v>
      </c>
      <c r="E212" s="80" t="s">
        <v>980</v>
      </c>
      <c r="F212" s="20" t="str">
        <f t="shared" si="3"/>
        <v>2 спортивный разряд</v>
      </c>
    </row>
    <row r="213" spans="1:6" x14ac:dyDescent="0.25">
      <c r="A213" s="68">
        <v>203</v>
      </c>
      <c r="B213" s="99" t="s">
        <v>521</v>
      </c>
      <c r="C213" s="73" t="s">
        <v>170</v>
      </c>
      <c r="D213" s="82">
        <v>51.19</v>
      </c>
      <c r="E213" s="80" t="s">
        <v>597</v>
      </c>
      <c r="F213" s="20" t="str">
        <f t="shared" si="3"/>
        <v>2 спортивный разряд</v>
      </c>
    </row>
    <row r="214" spans="1:6" x14ac:dyDescent="0.25">
      <c r="A214" s="68">
        <v>204</v>
      </c>
      <c r="B214" s="99" t="s">
        <v>835</v>
      </c>
      <c r="C214" s="73" t="s">
        <v>177</v>
      </c>
      <c r="D214" s="82">
        <v>51.2</v>
      </c>
      <c r="E214" s="80" t="s">
        <v>980</v>
      </c>
      <c r="F214" s="20" t="str">
        <f t="shared" si="3"/>
        <v>2 спортивный разряд</v>
      </c>
    </row>
    <row r="215" spans="1:6" x14ac:dyDescent="0.25">
      <c r="A215" s="68">
        <v>205</v>
      </c>
      <c r="B215" s="99" t="s">
        <v>452</v>
      </c>
      <c r="C215" s="73" t="s">
        <v>13</v>
      </c>
      <c r="D215" s="82">
        <v>51.250999999999998</v>
      </c>
      <c r="E215" s="80" t="s">
        <v>596</v>
      </c>
      <c r="F215" s="20" t="str">
        <f t="shared" si="3"/>
        <v>2 спортивный разряд</v>
      </c>
    </row>
    <row r="216" spans="1:6" x14ac:dyDescent="0.25">
      <c r="A216" s="68">
        <v>206</v>
      </c>
      <c r="B216" s="99" t="s">
        <v>454</v>
      </c>
      <c r="C216" s="73" t="s">
        <v>176</v>
      </c>
      <c r="D216" s="82">
        <v>51.256</v>
      </c>
      <c r="E216" s="80" t="s">
        <v>596</v>
      </c>
      <c r="F216" s="20" t="str">
        <f t="shared" si="3"/>
        <v>2 спортивный разряд</v>
      </c>
    </row>
    <row r="217" spans="1:6" x14ac:dyDescent="0.25">
      <c r="A217" s="68">
        <v>207</v>
      </c>
      <c r="B217" s="99" t="s">
        <v>833</v>
      </c>
      <c r="C217" s="73" t="s">
        <v>178</v>
      </c>
      <c r="D217" s="82">
        <v>51.26</v>
      </c>
      <c r="E217" s="80" t="s">
        <v>980</v>
      </c>
      <c r="F217" s="20" t="str">
        <f t="shared" si="3"/>
        <v>2 спортивный разряд</v>
      </c>
    </row>
    <row r="218" spans="1:6" x14ac:dyDescent="0.25">
      <c r="A218" s="68">
        <v>208</v>
      </c>
      <c r="B218" s="99" t="s">
        <v>371</v>
      </c>
      <c r="C218" s="73" t="s">
        <v>13</v>
      </c>
      <c r="D218" s="82">
        <v>51.262</v>
      </c>
      <c r="E218" s="80" t="s">
        <v>596</v>
      </c>
      <c r="F218" s="20" t="str">
        <f t="shared" si="3"/>
        <v>2 спортивный разряд</v>
      </c>
    </row>
    <row r="219" spans="1:6" x14ac:dyDescent="0.25">
      <c r="A219" s="68">
        <v>209</v>
      </c>
      <c r="B219" s="99" t="s">
        <v>687</v>
      </c>
      <c r="C219" s="73" t="s">
        <v>645</v>
      </c>
      <c r="D219" s="82">
        <v>51.4</v>
      </c>
      <c r="E219" s="80" t="s">
        <v>752</v>
      </c>
      <c r="F219" s="20" t="str">
        <f t="shared" si="3"/>
        <v>2 спортивный разряд</v>
      </c>
    </row>
    <row r="220" spans="1:6" x14ac:dyDescent="0.25">
      <c r="A220" s="68">
        <v>210</v>
      </c>
      <c r="B220" s="99" t="s">
        <v>935</v>
      </c>
      <c r="C220" s="73" t="s">
        <v>177</v>
      </c>
      <c r="D220" s="82">
        <v>51.41</v>
      </c>
      <c r="E220" s="80" t="s">
        <v>980</v>
      </c>
      <c r="F220" s="20" t="str">
        <f t="shared" si="3"/>
        <v>2 спортивный разряд</v>
      </c>
    </row>
    <row r="221" spans="1:6" x14ac:dyDescent="0.25">
      <c r="A221" s="68">
        <v>211</v>
      </c>
      <c r="B221" s="99" t="s">
        <v>529</v>
      </c>
      <c r="C221" s="73" t="s">
        <v>519</v>
      </c>
      <c r="D221" s="82">
        <v>51.41</v>
      </c>
      <c r="E221" s="80" t="s">
        <v>597</v>
      </c>
      <c r="F221" s="20" t="str">
        <f t="shared" si="3"/>
        <v>2 спортивный разряд</v>
      </c>
    </row>
    <row r="222" spans="1:6" x14ac:dyDescent="0.25">
      <c r="A222" s="68">
        <v>212</v>
      </c>
      <c r="B222" s="99" t="s">
        <v>372</v>
      </c>
      <c r="C222" s="73" t="s">
        <v>13</v>
      </c>
      <c r="D222" s="82">
        <v>51.421999999999997</v>
      </c>
      <c r="E222" s="80" t="s">
        <v>596</v>
      </c>
      <c r="F222" s="20" t="str">
        <f t="shared" si="3"/>
        <v>2 спортивный разряд</v>
      </c>
    </row>
    <row r="223" spans="1:6" x14ac:dyDescent="0.25">
      <c r="A223" s="68">
        <v>213</v>
      </c>
      <c r="B223" s="99" t="s">
        <v>459</v>
      </c>
      <c r="C223" s="73" t="s">
        <v>13</v>
      </c>
      <c r="D223" s="82">
        <v>51.453000000000003</v>
      </c>
      <c r="E223" s="80" t="s">
        <v>596</v>
      </c>
      <c r="F223" s="20" t="str">
        <f t="shared" si="3"/>
        <v>2 спортивный разряд</v>
      </c>
    </row>
    <row r="224" spans="1:6" x14ac:dyDescent="0.25">
      <c r="A224" s="68">
        <v>214</v>
      </c>
      <c r="B224" s="99" t="s">
        <v>216</v>
      </c>
      <c r="C224" s="73" t="s">
        <v>37</v>
      </c>
      <c r="D224" s="82">
        <v>51.46</v>
      </c>
      <c r="E224" s="80" t="s">
        <v>222</v>
      </c>
      <c r="F224" s="20" t="str">
        <f t="shared" si="3"/>
        <v>2 спортивный разряд</v>
      </c>
    </row>
    <row r="225" spans="1:6" x14ac:dyDescent="0.25">
      <c r="A225" s="68">
        <v>215</v>
      </c>
      <c r="B225" s="99" t="s">
        <v>363</v>
      </c>
      <c r="C225" s="73" t="s">
        <v>260</v>
      </c>
      <c r="D225" s="82">
        <v>51.491999999999997</v>
      </c>
      <c r="E225" s="80" t="s">
        <v>596</v>
      </c>
      <c r="F225" s="20" t="str">
        <f t="shared" si="3"/>
        <v>2 спортивный разряд</v>
      </c>
    </row>
    <row r="226" spans="1:6" x14ac:dyDescent="0.25">
      <c r="A226" s="68">
        <v>216</v>
      </c>
      <c r="B226" s="99" t="s">
        <v>456</v>
      </c>
      <c r="C226" s="73" t="s">
        <v>260</v>
      </c>
      <c r="D226" s="82">
        <v>51.494999999999997</v>
      </c>
      <c r="E226" s="80" t="s">
        <v>596</v>
      </c>
      <c r="F226" s="20" t="str">
        <f t="shared" si="3"/>
        <v>2 спортивный разряд</v>
      </c>
    </row>
    <row r="227" spans="1:6" x14ac:dyDescent="0.25">
      <c r="A227" s="68">
        <v>217</v>
      </c>
      <c r="B227" s="99" t="s">
        <v>373</v>
      </c>
      <c r="C227" s="73" t="s">
        <v>176</v>
      </c>
      <c r="D227" s="82">
        <v>51.527000000000001</v>
      </c>
      <c r="E227" s="80" t="s">
        <v>596</v>
      </c>
      <c r="F227" s="20" t="str">
        <f t="shared" si="3"/>
        <v>2 спортивный разряд</v>
      </c>
    </row>
    <row r="228" spans="1:6" x14ac:dyDescent="0.25">
      <c r="A228" s="68">
        <v>218</v>
      </c>
      <c r="B228" s="99" t="s">
        <v>694</v>
      </c>
      <c r="C228" s="73" t="s">
        <v>643</v>
      </c>
      <c r="D228" s="82">
        <v>51.6</v>
      </c>
      <c r="E228" s="80" t="s">
        <v>752</v>
      </c>
      <c r="F228" s="20" t="str">
        <f t="shared" si="3"/>
        <v>2 спортивный разряд</v>
      </c>
    </row>
    <row r="229" spans="1:6" x14ac:dyDescent="0.25">
      <c r="A229" s="68">
        <v>219</v>
      </c>
      <c r="B229" s="99" t="s">
        <v>449</v>
      </c>
      <c r="C229" s="73" t="s">
        <v>169</v>
      </c>
      <c r="D229" s="82">
        <v>51.606999999999999</v>
      </c>
      <c r="E229" s="80" t="s">
        <v>596</v>
      </c>
      <c r="F229" s="20" t="str">
        <f t="shared" si="3"/>
        <v>2 спортивный разряд</v>
      </c>
    </row>
    <row r="230" spans="1:6" x14ac:dyDescent="0.25">
      <c r="A230" s="68">
        <v>220</v>
      </c>
      <c r="B230" s="99" t="s">
        <v>520</v>
      </c>
      <c r="C230" s="73" t="s">
        <v>170</v>
      </c>
      <c r="D230" s="82">
        <v>51.67</v>
      </c>
      <c r="E230" s="80" t="s">
        <v>597</v>
      </c>
      <c r="F230" s="20" t="str">
        <f t="shared" si="3"/>
        <v>2 спортивный разряд</v>
      </c>
    </row>
    <row r="231" spans="1:6" x14ac:dyDescent="0.25">
      <c r="A231" s="68">
        <v>221</v>
      </c>
      <c r="B231" s="99" t="s">
        <v>855</v>
      </c>
      <c r="C231" s="73" t="s">
        <v>177</v>
      </c>
      <c r="D231" s="82">
        <v>51.68</v>
      </c>
      <c r="E231" s="80" t="s">
        <v>980</v>
      </c>
      <c r="F231" s="20" t="str">
        <f t="shared" si="3"/>
        <v>2 спортивный разряд</v>
      </c>
    </row>
    <row r="232" spans="1:6" x14ac:dyDescent="0.25">
      <c r="A232" s="68">
        <v>222</v>
      </c>
      <c r="B232" s="99" t="s">
        <v>871</v>
      </c>
      <c r="C232" s="73" t="s">
        <v>172</v>
      </c>
      <c r="D232" s="82">
        <v>51.69</v>
      </c>
      <c r="E232" s="80" t="s">
        <v>980</v>
      </c>
      <c r="F232" s="20" t="str">
        <f t="shared" si="3"/>
        <v>2 спортивный разряд</v>
      </c>
    </row>
    <row r="233" spans="1:6" x14ac:dyDescent="0.25">
      <c r="A233" s="68">
        <v>223</v>
      </c>
      <c r="B233" s="99" t="s">
        <v>630</v>
      </c>
      <c r="C233" s="73" t="s">
        <v>519</v>
      </c>
      <c r="D233" s="82">
        <v>51.71</v>
      </c>
      <c r="E233" s="80" t="s">
        <v>597</v>
      </c>
      <c r="F233" s="20" t="str">
        <f t="shared" si="3"/>
        <v>2 спортивный разряд</v>
      </c>
    </row>
    <row r="234" spans="1:6" x14ac:dyDescent="0.25">
      <c r="A234" s="68">
        <v>224</v>
      </c>
      <c r="B234" s="99" t="s">
        <v>460</v>
      </c>
      <c r="C234" s="73" t="s">
        <v>176</v>
      </c>
      <c r="D234" s="82">
        <v>51.725999999999999</v>
      </c>
      <c r="E234" s="80" t="s">
        <v>596</v>
      </c>
      <c r="F234" s="20" t="str">
        <f t="shared" si="3"/>
        <v>2 спортивный разряд</v>
      </c>
    </row>
    <row r="235" spans="1:6" x14ac:dyDescent="0.25">
      <c r="A235" s="68">
        <v>225</v>
      </c>
      <c r="B235" s="99" t="s">
        <v>273</v>
      </c>
      <c r="C235" s="73" t="s">
        <v>274</v>
      </c>
      <c r="D235" s="82">
        <v>51.848999999999997</v>
      </c>
      <c r="E235" s="80" t="s">
        <v>250</v>
      </c>
      <c r="F235" s="20" t="str">
        <f t="shared" si="3"/>
        <v>2 спортивный разряд</v>
      </c>
    </row>
    <row r="236" spans="1:6" x14ac:dyDescent="0.25">
      <c r="A236" s="68">
        <v>226</v>
      </c>
      <c r="B236" s="99" t="s">
        <v>527</v>
      </c>
      <c r="C236" s="73" t="s">
        <v>519</v>
      </c>
      <c r="D236" s="82">
        <v>51.89</v>
      </c>
      <c r="E236" s="80" t="s">
        <v>597</v>
      </c>
      <c r="F236" s="20" t="str">
        <f t="shared" si="3"/>
        <v>2 спортивный разряд</v>
      </c>
    </row>
    <row r="237" spans="1:6" x14ac:dyDescent="0.25">
      <c r="A237" s="68">
        <v>227</v>
      </c>
      <c r="B237" s="99" t="s">
        <v>691</v>
      </c>
      <c r="C237" s="73" t="s">
        <v>15</v>
      </c>
      <c r="D237" s="82">
        <v>51.9</v>
      </c>
      <c r="E237" s="80" t="s">
        <v>752</v>
      </c>
      <c r="F237" s="20" t="str">
        <f t="shared" si="3"/>
        <v>2 спортивный разряд</v>
      </c>
    </row>
    <row r="238" spans="1:6" x14ac:dyDescent="0.25">
      <c r="A238" s="68">
        <v>228</v>
      </c>
      <c r="B238" s="99" t="s">
        <v>837</v>
      </c>
      <c r="C238" s="73" t="s">
        <v>177</v>
      </c>
      <c r="D238" s="82">
        <v>51.94</v>
      </c>
      <c r="E238" s="80" t="s">
        <v>980</v>
      </c>
      <c r="F238" s="20" t="str">
        <f t="shared" si="3"/>
        <v>2 спортивный разряд</v>
      </c>
    </row>
    <row r="239" spans="1:6" x14ac:dyDescent="0.25">
      <c r="A239" s="68">
        <v>229</v>
      </c>
      <c r="B239" s="99" t="s">
        <v>819</v>
      </c>
      <c r="C239" s="73" t="s">
        <v>37</v>
      </c>
      <c r="D239" s="82">
        <v>51.99</v>
      </c>
      <c r="E239" s="80" t="s">
        <v>827</v>
      </c>
      <c r="F239" s="20" t="str">
        <f t="shared" si="3"/>
        <v>2 спортивный разряд</v>
      </c>
    </row>
    <row r="240" spans="1:6" x14ac:dyDescent="0.25">
      <c r="A240" s="68">
        <v>230</v>
      </c>
      <c r="B240" s="99" t="s">
        <v>217</v>
      </c>
      <c r="C240" s="73" t="s">
        <v>172</v>
      </c>
      <c r="D240" s="82">
        <v>52.03</v>
      </c>
      <c r="E240" s="80" t="s">
        <v>222</v>
      </c>
      <c r="F240" s="20" t="str">
        <f t="shared" si="3"/>
        <v>2 спортивный разряд</v>
      </c>
    </row>
    <row r="241" spans="1:6" x14ac:dyDescent="0.25">
      <c r="A241" s="68">
        <v>231</v>
      </c>
      <c r="B241" s="99" t="s">
        <v>375</v>
      </c>
      <c r="C241" s="73" t="s">
        <v>13</v>
      </c>
      <c r="D241" s="82">
        <v>52.051000000000002</v>
      </c>
      <c r="E241" s="80" t="s">
        <v>596</v>
      </c>
      <c r="F241" s="20" t="str">
        <f t="shared" si="3"/>
        <v>2 спортивный разряд</v>
      </c>
    </row>
    <row r="242" spans="1:6" x14ac:dyDescent="0.25">
      <c r="A242" s="68">
        <v>232</v>
      </c>
      <c r="B242" s="99" t="s">
        <v>707</v>
      </c>
      <c r="C242" s="73" t="s">
        <v>15</v>
      </c>
      <c r="D242" s="82">
        <v>52.07</v>
      </c>
      <c r="E242" s="80" t="s">
        <v>752</v>
      </c>
      <c r="F242" s="20" t="str">
        <f t="shared" si="3"/>
        <v>2 спортивный разряд</v>
      </c>
    </row>
    <row r="243" spans="1:6" x14ac:dyDescent="0.25">
      <c r="A243" s="68">
        <v>233</v>
      </c>
      <c r="B243" s="99" t="s">
        <v>982</v>
      </c>
      <c r="C243" s="73" t="s">
        <v>519</v>
      </c>
      <c r="D243" s="82">
        <v>52.09</v>
      </c>
      <c r="E243" s="80" t="s">
        <v>983</v>
      </c>
      <c r="F243" s="20" t="str">
        <f t="shared" si="3"/>
        <v>2 спортивный разряд</v>
      </c>
    </row>
    <row r="244" spans="1:6" x14ac:dyDescent="0.25">
      <c r="A244" s="68">
        <v>234</v>
      </c>
      <c r="B244" s="99" t="s">
        <v>632</v>
      </c>
      <c r="C244" s="73" t="s">
        <v>519</v>
      </c>
      <c r="D244" s="82">
        <v>52.12</v>
      </c>
      <c r="E244" s="80" t="s">
        <v>597</v>
      </c>
      <c r="F244" s="20" t="str">
        <f t="shared" si="3"/>
        <v>2 спортивный разряд</v>
      </c>
    </row>
    <row r="245" spans="1:6" x14ac:dyDescent="0.25">
      <c r="A245" s="68">
        <v>235</v>
      </c>
      <c r="B245" s="99" t="s">
        <v>679</v>
      </c>
      <c r="C245" s="73" t="s">
        <v>645</v>
      </c>
      <c r="D245" s="82">
        <v>52.12</v>
      </c>
      <c r="E245" s="80" t="s">
        <v>752</v>
      </c>
      <c r="F245" s="20" t="str">
        <f t="shared" si="3"/>
        <v>2 спортивный разряд</v>
      </c>
    </row>
    <row r="246" spans="1:6" x14ac:dyDescent="0.25">
      <c r="A246" s="68">
        <v>236</v>
      </c>
      <c r="B246" s="99" t="s">
        <v>137</v>
      </c>
      <c r="C246" s="73" t="s">
        <v>15</v>
      </c>
      <c r="D246" s="82">
        <v>52.13</v>
      </c>
      <c r="E246" s="80" t="s">
        <v>1020</v>
      </c>
      <c r="F246" s="20" t="str">
        <f t="shared" si="3"/>
        <v>2 спортивный разряд</v>
      </c>
    </row>
    <row r="247" spans="1:6" x14ac:dyDescent="0.25">
      <c r="A247" s="68">
        <v>237</v>
      </c>
      <c r="B247" s="99" t="s">
        <v>530</v>
      </c>
      <c r="C247" s="73" t="s">
        <v>170</v>
      </c>
      <c r="D247" s="82">
        <v>52.15</v>
      </c>
      <c r="E247" s="80" t="s">
        <v>597</v>
      </c>
      <c r="F247" s="20" t="str">
        <f t="shared" si="3"/>
        <v>2 спортивный разряд</v>
      </c>
    </row>
    <row r="248" spans="1:6" x14ac:dyDescent="0.25">
      <c r="A248" s="68">
        <v>238</v>
      </c>
      <c r="B248" s="99" t="s">
        <v>295</v>
      </c>
      <c r="C248" s="73" t="s">
        <v>175</v>
      </c>
      <c r="D248" s="82">
        <v>52.18</v>
      </c>
      <c r="E248" s="80" t="s">
        <v>1020</v>
      </c>
      <c r="F248" s="20" t="str">
        <f t="shared" si="3"/>
        <v>2 спортивный разряд</v>
      </c>
    </row>
    <row r="249" spans="1:6" x14ac:dyDescent="0.25">
      <c r="A249" s="68">
        <v>239</v>
      </c>
      <c r="B249" s="99" t="s">
        <v>780</v>
      </c>
      <c r="C249" s="73" t="s">
        <v>37</v>
      </c>
      <c r="D249" s="82">
        <v>52.21</v>
      </c>
      <c r="E249" s="80" t="s">
        <v>827</v>
      </c>
      <c r="F249" s="20" t="str">
        <f t="shared" si="3"/>
        <v>2 спортивный разряд</v>
      </c>
    </row>
    <row r="250" spans="1:6" x14ac:dyDescent="0.25">
      <c r="A250" s="68">
        <v>240</v>
      </c>
      <c r="B250" s="99" t="s">
        <v>834</v>
      </c>
      <c r="C250" s="73" t="s">
        <v>221</v>
      </c>
      <c r="D250" s="82">
        <v>52.21</v>
      </c>
      <c r="E250" s="80" t="s">
        <v>980</v>
      </c>
      <c r="F250" s="20" t="str">
        <f t="shared" si="3"/>
        <v>2 спортивный разряд</v>
      </c>
    </row>
    <row r="251" spans="1:6" x14ac:dyDescent="0.25">
      <c r="A251" s="68">
        <v>241</v>
      </c>
      <c r="B251" s="99" t="s">
        <v>838</v>
      </c>
      <c r="C251" s="73" t="s">
        <v>221</v>
      </c>
      <c r="D251" s="82">
        <v>52.27</v>
      </c>
      <c r="E251" s="80" t="s">
        <v>980</v>
      </c>
      <c r="F251" s="20" t="str">
        <f t="shared" si="3"/>
        <v>2 спортивный разряд</v>
      </c>
    </row>
    <row r="252" spans="1:6" x14ac:dyDescent="0.25">
      <c r="A252" s="68">
        <v>242</v>
      </c>
      <c r="B252" s="99" t="s">
        <v>990</v>
      </c>
      <c r="C252" s="73" t="s">
        <v>172</v>
      </c>
      <c r="D252" s="82">
        <v>52.29</v>
      </c>
      <c r="E252" s="80" t="s">
        <v>991</v>
      </c>
      <c r="F252" s="20" t="str">
        <f t="shared" si="3"/>
        <v>2 спортивный разряд</v>
      </c>
    </row>
    <row r="253" spans="1:6" x14ac:dyDescent="0.25">
      <c r="A253" s="68">
        <v>243</v>
      </c>
      <c r="B253" s="99" t="s">
        <v>984</v>
      </c>
      <c r="C253" s="73" t="s">
        <v>303</v>
      </c>
      <c r="D253" s="82">
        <v>52.33</v>
      </c>
      <c r="E253" s="80" t="s">
        <v>987</v>
      </c>
      <c r="F253" s="20" t="str">
        <f t="shared" si="3"/>
        <v>2 спортивный разряд</v>
      </c>
    </row>
    <row r="254" spans="1:6" x14ac:dyDescent="0.25">
      <c r="A254" s="68">
        <v>244</v>
      </c>
      <c r="B254" s="99" t="s">
        <v>302</v>
      </c>
      <c r="C254" s="73" t="s">
        <v>15</v>
      </c>
      <c r="D254" s="82">
        <v>52.39</v>
      </c>
      <c r="E254" s="80" t="s">
        <v>300</v>
      </c>
      <c r="F254" s="20" t="str">
        <f t="shared" si="3"/>
        <v>2 спортивный разряд</v>
      </c>
    </row>
    <row r="255" spans="1:6" x14ac:dyDescent="0.25">
      <c r="A255" s="68">
        <v>245</v>
      </c>
      <c r="B255" s="99" t="s">
        <v>782</v>
      </c>
      <c r="C255" s="73" t="s">
        <v>758</v>
      </c>
      <c r="D255" s="82">
        <v>52.42</v>
      </c>
      <c r="E255" s="80" t="s">
        <v>827</v>
      </c>
      <c r="F255" s="20" t="str">
        <f t="shared" si="3"/>
        <v>2 спортивный разряд</v>
      </c>
    </row>
    <row r="256" spans="1:6" x14ac:dyDescent="0.25">
      <c r="A256" s="68">
        <v>246</v>
      </c>
      <c r="B256" s="99" t="s">
        <v>367</v>
      </c>
      <c r="C256" s="73" t="s">
        <v>13</v>
      </c>
      <c r="D256" s="82">
        <v>52.420999999999999</v>
      </c>
      <c r="E256" s="80" t="s">
        <v>596</v>
      </c>
      <c r="F256" s="20" t="str">
        <f t="shared" si="3"/>
        <v>2 спортивный разряд</v>
      </c>
    </row>
    <row r="257" spans="1:6" x14ac:dyDescent="0.25">
      <c r="A257" s="68">
        <v>247</v>
      </c>
      <c r="B257" s="99" t="s">
        <v>843</v>
      </c>
      <c r="C257" s="73" t="s">
        <v>178</v>
      </c>
      <c r="D257" s="82">
        <v>52.45</v>
      </c>
      <c r="E257" s="80" t="s">
        <v>980</v>
      </c>
      <c r="F257" s="20" t="str">
        <f t="shared" si="3"/>
        <v>2 спортивный разряд</v>
      </c>
    </row>
    <row r="258" spans="1:6" x14ac:dyDescent="0.25">
      <c r="A258" s="68">
        <v>248</v>
      </c>
      <c r="B258" s="99" t="s">
        <v>673</v>
      </c>
      <c r="C258" s="73" t="s">
        <v>15</v>
      </c>
      <c r="D258" s="82">
        <v>52.52</v>
      </c>
      <c r="E258" s="80" t="s">
        <v>752</v>
      </c>
      <c r="F258" s="20" t="str">
        <f t="shared" si="3"/>
        <v>2 спортивный разряд</v>
      </c>
    </row>
    <row r="259" spans="1:6" x14ac:dyDescent="0.25">
      <c r="A259" s="68">
        <v>249</v>
      </c>
      <c r="B259" s="99" t="s">
        <v>382</v>
      </c>
      <c r="C259" s="73" t="s">
        <v>169</v>
      </c>
      <c r="D259" s="82">
        <v>52.564</v>
      </c>
      <c r="E259" s="80" t="s">
        <v>596</v>
      </c>
      <c r="F259" s="20" t="str">
        <f t="shared" si="3"/>
        <v>2 спортивный разряд</v>
      </c>
    </row>
    <row r="260" spans="1:6" x14ac:dyDescent="0.25">
      <c r="A260" s="68">
        <v>250</v>
      </c>
      <c r="B260" s="99" t="s">
        <v>698</v>
      </c>
      <c r="C260" s="73" t="s">
        <v>15</v>
      </c>
      <c r="D260" s="82">
        <v>52.7</v>
      </c>
      <c r="E260" s="80" t="s">
        <v>752</v>
      </c>
      <c r="F260" s="20" t="str">
        <f t="shared" si="3"/>
        <v>2 спортивный разряд</v>
      </c>
    </row>
    <row r="261" spans="1:6" x14ac:dyDescent="0.25">
      <c r="A261" s="68">
        <v>251</v>
      </c>
      <c r="B261" s="99" t="s">
        <v>635</v>
      </c>
      <c r="C261" s="73" t="s">
        <v>550</v>
      </c>
      <c r="D261" s="82">
        <v>52.7</v>
      </c>
      <c r="E261" s="80" t="s">
        <v>597</v>
      </c>
      <c r="F261" s="20" t="str">
        <f t="shared" si="3"/>
        <v>2 спортивный разряд</v>
      </c>
    </row>
    <row r="262" spans="1:6" x14ac:dyDescent="0.25">
      <c r="A262" s="68">
        <v>252</v>
      </c>
      <c r="B262" s="99" t="s">
        <v>634</v>
      </c>
      <c r="C262" s="73" t="s">
        <v>303</v>
      </c>
      <c r="D262" s="82">
        <v>52.71</v>
      </c>
      <c r="E262" s="80" t="s">
        <v>597</v>
      </c>
      <c r="F262" s="20" t="str">
        <f t="shared" si="3"/>
        <v>2 спортивный разряд</v>
      </c>
    </row>
    <row r="263" spans="1:6" x14ac:dyDescent="0.25">
      <c r="A263" s="68">
        <v>253</v>
      </c>
      <c r="B263" s="99" t="s">
        <v>938</v>
      </c>
      <c r="C263" s="73" t="s">
        <v>345</v>
      </c>
      <c r="D263" s="82">
        <v>52.79</v>
      </c>
      <c r="E263" s="80" t="s">
        <v>980</v>
      </c>
      <c r="F263" s="20" t="str">
        <f t="shared" si="3"/>
        <v>2 спортивный разряд</v>
      </c>
    </row>
    <row r="264" spans="1:6" x14ac:dyDescent="0.25">
      <c r="A264" s="68">
        <v>254</v>
      </c>
      <c r="B264" s="99" t="s">
        <v>540</v>
      </c>
      <c r="C264" s="73" t="s">
        <v>303</v>
      </c>
      <c r="D264" s="82">
        <v>52.83</v>
      </c>
      <c r="E264" s="80" t="s">
        <v>597</v>
      </c>
      <c r="F264" s="20" t="str">
        <f t="shared" si="3"/>
        <v>2 спортивный разряд</v>
      </c>
    </row>
    <row r="265" spans="1:6" x14ac:dyDescent="0.25">
      <c r="A265" s="68">
        <v>255</v>
      </c>
      <c r="B265" s="99" t="s">
        <v>528</v>
      </c>
      <c r="C265" s="73" t="s">
        <v>519</v>
      </c>
      <c r="D265" s="82">
        <v>52.85</v>
      </c>
      <c r="E265" s="80" t="s">
        <v>597</v>
      </c>
      <c r="F265" s="20" t="str">
        <f t="shared" si="3"/>
        <v>2 спортивный разряд</v>
      </c>
    </row>
    <row r="266" spans="1:6" x14ac:dyDescent="0.25">
      <c r="A266" s="68">
        <v>256</v>
      </c>
      <c r="B266" s="99" t="s">
        <v>678</v>
      </c>
      <c r="C266" s="73" t="s">
        <v>175</v>
      </c>
      <c r="D266" s="82">
        <v>52.87</v>
      </c>
      <c r="E266" s="80" t="s">
        <v>752</v>
      </c>
      <c r="F266" s="20" t="str">
        <f t="shared" si="3"/>
        <v>2 спортивный разряд</v>
      </c>
    </row>
    <row r="267" spans="1:6" x14ac:dyDescent="0.25">
      <c r="A267" s="68">
        <v>257</v>
      </c>
      <c r="B267" s="99" t="s">
        <v>872</v>
      </c>
      <c r="C267" s="73" t="s">
        <v>177</v>
      </c>
      <c r="D267" s="82">
        <v>52.87</v>
      </c>
      <c r="E267" s="80" t="s">
        <v>980</v>
      </c>
      <c r="F267" s="20" t="str">
        <f t="shared" ref="F267:F330" si="4">IF(D267&lt;=43.9,"МСМК",IF(D267&lt;=46.4,"МС",IF(D267&lt;=48.9,"кандидат в мастера спорта",IF(D267&lt;=50.9,"1 спортивный разряд",IF(D267&lt;=55.4,"2 спортивный разряд",IF(D267&lt;=57.9,"3 спортивный разряд",IF(D267&lt;=65.5,"1 юношеский разряд",IF(D267&lt;=69,"2 юношеский разряд",IF(D267&lt;=72,"3 юношеский разряд","")))))))))</f>
        <v>2 спортивный разряд</v>
      </c>
    </row>
    <row r="268" spans="1:6" x14ac:dyDescent="0.25">
      <c r="A268" s="68">
        <v>258</v>
      </c>
      <c r="B268" s="99" t="s">
        <v>705</v>
      </c>
      <c r="C268" s="73" t="s">
        <v>15</v>
      </c>
      <c r="D268" s="82">
        <v>52.88</v>
      </c>
      <c r="E268" s="80" t="s">
        <v>752</v>
      </c>
      <c r="F268" s="20" t="str">
        <f t="shared" si="4"/>
        <v>2 спортивный разряд</v>
      </c>
    </row>
    <row r="269" spans="1:6" x14ac:dyDescent="0.25">
      <c r="A269" s="68">
        <v>259</v>
      </c>
      <c r="B269" s="99" t="s">
        <v>458</v>
      </c>
      <c r="C269" s="73" t="s">
        <v>13</v>
      </c>
      <c r="D269" s="82">
        <v>52.98</v>
      </c>
      <c r="E269" s="80" t="s">
        <v>596</v>
      </c>
      <c r="F269" s="20" t="str">
        <f t="shared" si="4"/>
        <v>2 спортивный разряд</v>
      </c>
    </row>
    <row r="270" spans="1:6" x14ac:dyDescent="0.25">
      <c r="A270" s="68">
        <v>260</v>
      </c>
      <c r="B270" s="99" t="s">
        <v>470</v>
      </c>
      <c r="C270" s="73" t="s">
        <v>176</v>
      </c>
      <c r="D270" s="82">
        <v>52.984999999999999</v>
      </c>
      <c r="E270" s="80" t="s">
        <v>596</v>
      </c>
      <c r="F270" s="20" t="str">
        <f t="shared" si="4"/>
        <v>2 спортивный разряд</v>
      </c>
    </row>
    <row r="271" spans="1:6" x14ac:dyDescent="0.25">
      <c r="A271" s="68">
        <v>261</v>
      </c>
      <c r="B271" s="99" t="s">
        <v>384</v>
      </c>
      <c r="C271" s="73" t="s">
        <v>176</v>
      </c>
      <c r="D271" s="82">
        <v>53.094999999999999</v>
      </c>
      <c r="E271" s="80" t="s">
        <v>596</v>
      </c>
      <c r="F271" s="20" t="str">
        <f t="shared" si="4"/>
        <v>2 спортивный разряд</v>
      </c>
    </row>
    <row r="272" spans="1:6" x14ac:dyDescent="0.25">
      <c r="A272" s="68">
        <v>262</v>
      </c>
      <c r="B272" s="99" t="s">
        <v>368</v>
      </c>
      <c r="C272" s="73" t="s">
        <v>13</v>
      </c>
      <c r="D272" s="82">
        <v>53.137999999999998</v>
      </c>
      <c r="E272" s="80" t="s">
        <v>596</v>
      </c>
      <c r="F272" s="20" t="str">
        <f t="shared" si="4"/>
        <v>2 спортивный разряд</v>
      </c>
    </row>
    <row r="273" spans="1:6" x14ac:dyDescent="0.25">
      <c r="A273" s="68">
        <v>263</v>
      </c>
      <c r="B273" s="99" t="s">
        <v>850</v>
      </c>
      <c r="C273" s="73" t="s">
        <v>189</v>
      </c>
      <c r="D273" s="82">
        <v>53.15</v>
      </c>
      <c r="E273" s="80" t="s">
        <v>980</v>
      </c>
      <c r="F273" s="20" t="str">
        <f t="shared" si="4"/>
        <v>2 спортивный разряд</v>
      </c>
    </row>
    <row r="274" spans="1:6" x14ac:dyDescent="0.25">
      <c r="A274" s="68">
        <v>264</v>
      </c>
      <c r="B274" s="99" t="s">
        <v>700</v>
      </c>
      <c r="C274" s="73" t="s">
        <v>15</v>
      </c>
      <c r="D274" s="82">
        <v>53.16</v>
      </c>
      <c r="E274" s="80" t="s">
        <v>752</v>
      </c>
      <c r="F274" s="20" t="str">
        <f t="shared" si="4"/>
        <v>2 спортивный разряд</v>
      </c>
    </row>
    <row r="275" spans="1:6" x14ac:dyDescent="0.25">
      <c r="A275" s="68">
        <v>265</v>
      </c>
      <c r="B275" s="99" t="s">
        <v>531</v>
      </c>
      <c r="C275" s="73" t="s">
        <v>519</v>
      </c>
      <c r="D275" s="82">
        <v>53.21</v>
      </c>
      <c r="E275" s="80" t="s">
        <v>597</v>
      </c>
      <c r="F275" s="20" t="str">
        <f t="shared" si="4"/>
        <v>2 спортивный разряд</v>
      </c>
    </row>
    <row r="276" spans="1:6" x14ac:dyDescent="0.25">
      <c r="A276" s="68">
        <v>266</v>
      </c>
      <c r="B276" s="99" t="s">
        <v>702</v>
      </c>
      <c r="C276" s="73" t="s">
        <v>15</v>
      </c>
      <c r="D276" s="82">
        <v>53.23</v>
      </c>
      <c r="E276" s="80" t="s">
        <v>752</v>
      </c>
      <c r="F276" s="20" t="str">
        <f t="shared" si="4"/>
        <v>2 спортивный разряд</v>
      </c>
    </row>
    <row r="277" spans="1:6" x14ac:dyDescent="0.25">
      <c r="A277" s="68">
        <v>267</v>
      </c>
      <c r="B277" s="99" t="s">
        <v>930</v>
      </c>
      <c r="C277" s="73" t="s">
        <v>189</v>
      </c>
      <c r="D277" s="82">
        <v>53.27</v>
      </c>
      <c r="E277" s="80" t="s">
        <v>980</v>
      </c>
      <c r="F277" s="20" t="str">
        <f t="shared" si="4"/>
        <v>2 спортивный разряд</v>
      </c>
    </row>
    <row r="278" spans="1:6" x14ac:dyDescent="0.25">
      <c r="A278" s="68">
        <v>268</v>
      </c>
      <c r="B278" s="99" t="s">
        <v>695</v>
      </c>
      <c r="C278" s="73" t="s">
        <v>15</v>
      </c>
      <c r="D278" s="82">
        <v>53.3</v>
      </c>
      <c r="E278" s="80" t="s">
        <v>752</v>
      </c>
      <c r="F278" s="20" t="str">
        <f t="shared" si="4"/>
        <v>2 спортивный разряд</v>
      </c>
    </row>
    <row r="279" spans="1:6" x14ac:dyDescent="0.25">
      <c r="A279" s="68">
        <v>269</v>
      </c>
      <c r="B279" s="99" t="s">
        <v>430</v>
      </c>
      <c r="C279" s="73" t="s">
        <v>13</v>
      </c>
      <c r="D279" s="82">
        <v>53.332000000000001</v>
      </c>
      <c r="E279" s="80" t="s">
        <v>596</v>
      </c>
      <c r="F279" s="20" t="str">
        <f t="shared" si="4"/>
        <v>2 спортивный разряд</v>
      </c>
    </row>
    <row r="280" spans="1:6" x14ac:dyDescent="0.25">
      <c r="A280" s="68">
        <v>270</v>
      </c>
      <c r="B280" s="99" t="s">
        <v>706</v>
      </c>
      <c r="C280" s="73" t="s">
        <v>15</v>
      </c>
      <c r="D280" s="82">
        <v>53.34</v>
      </c>
      <c r="E280" s="80" t="s">
        <v>752</v>
      </c>
      <c r="F280" s="20" t="str">
        <f t="shared" si="4"/>
        <v>2 спортивный разряд</v>
      </c>
    </row>
    <row r="281" spans="1:6" x14ac:dyDescent="0.25">
      <c r="A281" s="68">
        <v>271</v>
      </c>
      <c r="B281" s="99" t="s">
        <v>378</v>
      </c>
      <c r="C281" s="73" t="s">
        <v>176</v>
      </c>
      <c r="D281" s="82">
        <v>53.354999999999997</v>
      </c>
      <c r="E281" s="80" t="s">
        <v>596</v>
      </c>
      <c r="F281" s="20" t="str">
        <f t="shared" si="4"/>
        <v>2 спортивный разряд</v>
      </c>
    </row>
    <row r="282" spans="1:6" x14ac:dyDescent="0.25">
      <c r="A282" s="68">
        <v>272</v>
      </c>
      <c r="B282" s="99" t="s">
        <v>469</v>
      </c>
      <c r="C282" s="73" t="s">
        <v>13</v>
      </c>
      <c r="D282" s="82">
        <v>53.37</v>
      </c>
      <c r="E282" s="80" t="s">
        <v>596</v>
      </c>
      <c r="F282" s="20" t="str">
        <f t="shared" si="4"/>
        <v>2 спортивный разряд</v>
      </c>
    </row>
    <row r="283" spans="1:6" x14ac:dyDescent="0.25">
      <c r="A283" s="68">
        <v>273</v>
      </c>
      <c r="B283" s="99" t="s">
        <v>376</v>
      </c>
      <c r="C283" s="73" t="s">
        <v>176</v>
      </c>
      <c r="D283" s="82">
        <v>53.470999999999997</v>
      </c>
      <c r="E283" s="80" t="s">
        <v>596</v>
      </c>
      <c r="F283" s="20" t="str">
        <f t="shared" si="4"/>
        <v>2 спортивный разряд</v>
      </c>
    </row>
    <row r="284" spans="1:6" x14ac:dyDescent="0.25">
      <c r="A284" s="68">
        <v>274</v>
      </c>
      <c r="B284" s="99" t="s">
        <v>821</v>
      </c>
      <c r="C284" s="73" t="s">
        <v>37</v>
      </c>
      <c r="D284" s="82">
        <v>53.58</v>
      </c>
      <c r="E284" s="80" t="s">
        <v>827</v>
      </c>
      <c r="F284" s="20" t="str">
        <f t="shared" si="4"/>
        <v>2 спортивный разряд</v>
      </c>
    </row>
    <row r="285" spans="1:6" x14ac:dyDescent="0.25">
      <c r="A285" s="68">
        <v>275</v>
      </c>
      <c r="B285" s="99" t="s">
        <v>699</v>
      </c>
      <c r="C285" s="73" t="s">
        <v>643</v>
      </c>
      <c r="D285" s="82">
        <v>53.6</v>
      </c>
      <c r="E285" s="80" t="s">
        <v>752</v>
      </c>
      <c r="F285" s="20" t="str">
        <f t="shared" si="4"/>
        <v>2 спортивный разряд</v>
      </c>
    </row>
    <row r="286" spans="1:6" x14ac:dyDescent="0.25">
      <c r="A286" s="68">
        <v>276</v>
      </c>
      <c r="B286" s="99" t="s">
        <v>374</v>
      </c>
      <c r="C286" s="73" t="s">
        <v>13</v>
      </c>
      <c r="D286" s="82">
        <v>53.603999999999999</v>
      </c>
      <c r="E286" s="80" t="s">
        <v>596</v>
      </c>
      <c r="F286" s="20" t="str">
        <f t="shared" si="4"/>
        <v>2 спортивный разряд</v>
      </c>
    </row>
    <row r="287" spans="1:6" x14ac:dyDescent="0.25">
      <c r="A287" s="68">
        <v>277</v>
      </c>
      <c r="B287" s="99" t="s">
        <v>936</v>
      </c>
      <c r="C287" s="73" t="s">
        <v>172</v>
      </c>
      <c r="D287" s="82">
        <v>53.63</v>
      </c>
      <c r="E287" s="80" t="s">
        <v>980</v>
      </c>
      <c r="F287" s="20" t="str">
        <f t="shared" si="4"/>
        <v>2 спортивный разряд</v>
      </c>
    </row>
    <row r="288" spans="1:6" x14ac:dyDescent="0.25">
      <c r="A288" s="68">
        <v>278</v>
      </c>
      <c r="B288" s="99" t="s">
        <v>701</v>
      </c>
      <c r="C288" s="73" t="s">
        <v>645</v>
      </c>
      <c r="D288" s="82">
        <v>53.67</v>
      </c>
      <c r="E288" s="80" t="s">
        <v>752</v>
      </c>
      <c r="F288" s="20" t="str">
        <f t="shared" si="4"/>
        <v>2 спортивный разряд</v>
      </c>
    </row>
    <row r="289" spans="1:6" x14ac:dyDescent="0.25">
      <c r="A289" s="68">
        <v>279</v>
      </c>
      <c r="B289" s="99" t="s">
        <v>939</v>
      </c>
      <c r="C289" s="73" t="s">
        <v>178</v>
      </c>
      <c r="D289" s="82">
        <v>53.73</v>
      </c>
      <c r="E289" s="80" t="s">
        <v>980</v>
      </c>
      <c r="F289" s="20" t="str">
        <f t="shared" si="4"/>
        <v>2 спортивный разряд</v>
      </c>
    </row>
    <row r="290" spans="1:6" x14ac:dyDescent="0.25">
      <c r="A290" s="68">
        <v>280</v>
      </c>
      <c r="B290" s="99" t="s">
        <v>842</v>
      </c>
      <c r="C290" s="73" t="s">
        <v>221</v>
      </c>
      <c r="D290" s="82">
        <v>53.84</v>
      </c>
      <c r="E290" s="80" t="s">
        <v>980</v>
      </c>
      <c r="F290" s="20" t="str">
        <f t="shared" si="4"/>
        <v>2 спортивный разряд</v>
      </c>
    </row>
    <row r="291" spans="1:6" x14ac:dyDescent="0.25">
      <c r="A291" s="68">
        <v>281</v>
      </c>
      <c r="B291" s="99" t="s">
        <v>823</v>
      </c>
      <c r="C291" s="73" t="s">
        <v>37</v>
      </c>
      <c r="D291" s="82">
        <v>53.87</v>
      </c>
      <c r="E291" s="80" t="s">
        <v>827</v>
      </c>
      <c r="F291" s="20" t="str">
        <f t="shared" si="4"/>
        <v>2 спортивный разряд</v>
      </c>
    </row>
    <row r="292" spans="1:6" x14ac:dyDescent="0.25">
      <c r="A292" s="68">
        <v>282</v>
      </c>
      <c r="B292" s="99" t="s">
        <v>839</v>
      </c>
      <c r="C292" s="73" t="s">
        <v>840</v>
      </c>
      <c r="D292" s="82">
        <v>53.88</v>
      </c>
      <c r="E292" s="80" t="s">
        <v>980</v>
      </c>
      <c r="F292" s="20" t="str">
        <f t="shared" si="4"/>
        <v>2 спортивный разряд</v>
      </c>
    </row>
    <row r="293" spans="1:6" x14ac:dyDescent="0.25">
      <c r="A293" s="68">
        <v>283</v>
      </c>
      <c r="B293" s="99" t="s">
        <v>704</v>
      </c>
      <c r="C293" s="73" t="s">
        <v>643</v>
      </c>
      <c r="D293" s="82">
        <v>53.9</v>
      </c>
      <c r="E293" s="80" t="s">
        <v>752</v>
      </c>
      <c r="F293" s="20" t="str">
        <f t="shared" si="4"/>
        <v>2 спортивный разряд</v>
      </c>
    </row>
    <row r="294" spans="1:6" x14ac:dyDescent="0.25">
      <c r="A294" s="68">
        <v>284</v>
      </c>
      <c r="B294" s="99" t="s">
        <v>534</v>
      </c>
      <c r="C294" s="73" t="s">
        <v>303</v>
      </c>
      <c r="D294" s="82">
        <v>53.91</v>
      </c>
      <c r="E294" s="80" t="s">
        <v>597</v>
      </c>
      <c r="F294" s="20" t="str">
        <f t="shared" si="4"/>
        <v>2 спортивный разряд</v>
      </c>
    </row>
    <row r="295" spans="1:6" x14ac:dyDescent="0.25">
      <c r="A295" s="68">
        <v>285</v>
      </c>
      <c r="B295" s="99" t="s">
        <v>708</v>
      </c>
      <c r="C295" s="73" t="s">
        <v>645</v>
      </c>
      <c r="D295" s="82">
        <v>53.95</v>
      </c>
      <c r="E295" s="80" t="s">
        <v>752</v>
      </c>
      <c r="F295" s="20" t="str">
        <f t="shared" si="4"/>
        <v>2 спортивный разряд</v>
      </c>
    </row>
    <row r="296" spans="1:6" x14ac:dyDescent="0.25">
      <c r="A296" s="68">
        <v>286</v>
      </c>
      <c r="B296" s="99" t="s">
        <v>533</v>
      </c>
      <c r="C296" s="73" t="s">
        <v>170</v>
      </c>
      <c r="D296" s="82">
        <v>54.22</v>
      </c>
      <c r="E296" s="80" t="s">
        <v>597</v>
      </c>
      <c r="F296" s="20" t="str">
        <f t="shared" si="4"/>
        <v>2 спортивный разряд</v>
      </c>
    </row>
    <row r="297" spans="1:6" x14ac:dyDescent="0.25">
      <c r="A297" s="68">
        <v>287</v>
      </c>
      <c r="B297" s="99" t="s">
        <v>851</v>
      </c>
      <c r="C297" s="73" t="s">
        <v>177</v>
      </c>
      <c r="D297" s="82">
        <v>54.24</v>
      </c>
      <c r="E297" s="80" t="s">
        <v>980</v>
      </c>
      <c r="F297" s="20" t="str">
        <f t="shared" si="4"/>
        <v>2 спортивный разряд</v>
      </c>
    </row>
    <row r="298" spans="1:6" x14ac:dyDescent="0.25">
      <c r="A298" s="68">
        <v>288</v>
      </c>
      <c r="B298" s="99" t="s">
        <v>379</v>
      </c>
      <c r="C298" s="73" t="s">
        <v>169</v>
      </c>
      <c r="D298" s="82">
        <v>54.25</v>
      </c>
      <c r="E298" s="80" t="s">
        <v>596</v>
      </c>
      <c r="F298" s="20" t="str">
        <f t="shared" si="4"/>
        <v>2 спортивный разряд</v>
      </c>
    </row>
    <row r="299" spans="1:6" x14ac:dyDescent="0.25">
      <c r="A299" s="68">
        <v>289</v>
      </c>
      <c r="B299" s="99" t="s">
        <v>539</v>
      </c>
      <c r="C299" s="73" t="s">
        <v>519</v>
      </c>
      <c r="D299" s="82">
        <v>54.27</v>
      </c>
      <c r="E299" s="80" t="s">
        <v>597</v>
      </c>
      <c r="F299" s="20" t="str">
        <f t="shared" si="4"/>
        <v>2 спортивный разряд</v>
      </c>
    </row>
    <row r="300" spans="1:6" x14ac:dyDescent="0.25">
      <c r="A300" s="68">
        <v>290</v>
      </c>
      <c r="B300" s="99" t="s">
        <v>388</v>
      </c>
      <c r="C300" s="73" t="s">
        <v>176</v>
      </c>
      <c r="D300" s="82">
        <v>54.302</v>
      </c>
      <c r="E300" s="80" t="s">
        <v>596</v>
      </c>
      <c r="F300" s="20" t="str">
        <f t="shared" si="4"/>
        <v>2 спортивный разряд</v>
      </c>
    </row>
    <row r="301" spans="1:6" x14ac:dyDescent="0.25">
      <c r="A301" s="68">
        <v>291</v>
      </c>
      <c r="B301" s="99" t="s">
        <v>464</v>
      </c>
      <c r="C301" s="73" t="s">
        <v>176</v>
      </c>
      <c r="D301" s="82">
        <v>54.317999999999998</v>
      </c>
      <c r="E301" s="80" t="s">
        <v>596</v>
      </c>
      <c r="F301" s="20" t="str">
        <f t="shared" si="4"/>
        <v>2 спортивный разряд</v>
      </c>
    </row>
    <row r="302" spans="1:6" x14ac:dyDescent="0.25">
      <c r="A302" s="68">
        <v>292</v>
      </c>
      <c r="B302" s="99" t="s">
        <v>538</v>
      </c>
      <c r="C302" s="73" t="s">
        <v>303</v>
      </c>
      <c r="D302" s="82">
        <v>54.34</v>
      </c>
      <c r="E302" s="80" t="s">
        <v>597</v>
      </c>
      <c r="F302" s="20" t="str">
        <f t="shared" si="4"/>
        <v>2 спортивный разряд</v>
      </c>
    </row>
    <row r="303" spans="1:6" x14ac:dyDescent="0.25">
      <c r="A303" s="68">
        <v>293</v>
      </c>
      <c r="B303" s="99" t="s">
        <v>989</v>
      </c>
      <c r="C303" s="73" t="s">
        <v>178</v>
      </c>
      <c r="D303" s="82">
        <v>54.38</v>
      </c>
      <c r="E303" s="80" t="s">
        <v>991</v>
      </c>
      <c r="F303" s="20" t="str">
        <f t="shared" si="4"/>
        <v>2 спортивный разряд</v>
      </c>
    </row>
    <row r="304" spans="1:6" x14ac:dyDescent="0.25">
      <c r="A304" s="68">
        <v>294</v>
      </c>
      <c r="B304" s="99" t="s">
        <v>271</v>
      </c>
      <c r="C304" s="73" t="s">
        <v>13</v>
      </c>
      <c r="D304" s="82">
        <v>54.45</v>
      </c>
      <c r="E304" s="80" t="s">
        <v>983</v>
      </c>
      <c r="F304" s="20" t="str">
        <f t="shared" si="4"/>
        <v>2 спортивный разряд</v>
      </c>
    </row>
    <row r="305" spans="1:6" x14ac:dyDescent="0.25">
      <c r="A305" s="68">
        <v>295</v>
      </c>
      <c r="B305" s="99" t="s">
        <v>852</v>
      </c>
      <c r="C305" s="73" t="s">
        <v>345</v>
      </c>
      <c r="D305" s="82">
        <v>54.45</v>
      </c>
      <c r="E305" s="80" t="s">
        <v>980</v>
      </c>
      <c r="F305" s="20" t="str">
        <f t="shared" si="4"/>
        <v>2 спортивный разряд</v>
      </c>
    </row>
    <row r="306" spans="1:6" x14ac:dyDescent="0.25">
      <c r="A306" s="68">
        <v>296</v>
      </c>
      <c r="B306" s="99" t="s">
        <v>377</v>
      </c>
      <c r="C306" s="73" t="s">
        <v>169</v>
      </c>
      <c r="D306" s="82">
        <v>54.457999999999998</v>
      </c>
      <c r="E306" s="80" t="s">
        <v>596</v>
      </c>
      <c r="F306" s="20" t="str">
        <f t="shared" si="4"/>
        <v>2 спортивный разряд</v>
      </c>
    </row>
    <row r="307" spans="1:6" x14ac:dyDescent="0.25">
      <c r="A307" s="68">
        <v>297</v>
      </c>
      <c r="B307" s="99" t="s">
        <v>541</v>
      </c>
      <c r="C307" s="73" t="s">
        <v>519</v>
      </c>
      <c r="D307" s="82">
        <v>54.47</v>
      </c>
      <c r="E307" s="80" t="s">
        <v>597</v>
      </c>
      <c r="F307" s="20" t="str">
        <f t="shared" si="4"/>
        <v>2 спортивный разряд</v>
      </c>
    </row>
    <row r="308" spans="1:6" x14ac:dyDescent="0.25">
      <c r="A308" s="68">
        <v>298</v>
      </c>
      <c r="B308" s="99" t="s">
        <v>941</v>
      </c>
      <c r="C308" s="73" t="s">
        <v>857</v>
      </c>
      <c r="D308" s="82">
        <v>54.56</v>
      </c>
      <c r="E308" s="80" t="s">
        <v>980</v>
      </c>
      <c r="F308" s="20" t="str">
        <f t="shared" si="4"/>
        <v>2 спортивный разряд</v>
      </c>
    </row>
    <row r="309" spans="1:6" x14ac:dyDescent="0.25">
      <c r="A309" s="68">
        <v>299</v>
      </c>
      <c r="B309" s="99" t="s">
        <v>981</v>
      </c>
      <c r="C309" s="73" t="s">
        <v>169</v>
      </c>
      <c r="D309" s="82">
        <v>54.79</v>
      </c>
      <c r="E309" s="80" t="s">
        <v>983</v>
      </c>
      <c r="F309" s="20" t="str">
        <f t="shared" si="4"/>
        <v>2 спортивный разряд</v>
      </c>
    </row>
    <row r="310" spans="1:6" x14ac:dyDescent="0.25">
      <c r="A310" s="68">
        <v>300</v>
      </c>
      <c r="B310" s="99" t="s">
        <v>218</v>
      </c>
      <c r="C310" s="73" t="s">
        <v>178</v>
      </c>
      <c r="D310" s="82">
        <v>54.84</v>
      </c>
      <c r="E310" s="80" t="s">
        <v>991</v>
      </c>
      <c r="F310" s="20" t="str">
        <f t="shared" si="4"/>
        <v>2 спортивный разряд</v>
      </c>
    </row>
    <row r="311" spans="1:6" x14ac:dyDescent="0.25">
      <c r="A311" s="68">
        <v>301</v>
      </c>
      <c r="B311" s="99" t="s">
        <v>450</v>
      </c>
      <c r="C311" s="73" t="s">
        <v>176</v>
      </c>
      <c r="D311" s="82">
        <v>54.881999999999998</v>
      </c>
      <c r="E311" s="80" t="s">
        <v>596</v>
      </c>
      <c r="F311" s="20" t="str">
        <f t="shared" si="4"/>
        <v>2 спортивный разряд</v>
      </c>
    </row>
    <row r="312" spans="1:6" x14ac:dyDescent="0.25">
      <c r="A312" s="68">
        <v>302</v>
      </c>
      <c r="B312" s="99" t="s">
        <v>387</v>
      </c>
      <c r="C312" s="73" t="s">
        <v>176</v>
      </c>
      <c r="D312" s="82">
        <v>54.881999999999998</v>
      </c>
      <c r="E312" s="80" t="s">
        <v>596</v>
      </c>
      <c r="F312" s="20" t="str">
        <f t="shared" si="4"/>
        <v>2 спортивный разряд</v>
      </c>
    </row>
    <row r="313" spans="1:6" x14ac:dyDescent="0.25">
      <c r="A313" s="68">
        <v>303</v>
      </c>
      <c r="B313" s="99" t="s">
        <v>859</v>
      </c>
      <c r="C313" s="73" t="s">
        <v>172</v>
      </c>
      <c r="D313" s="82">
        <v>54.89</v>
      </c>
      <c r="E313" s="80" t="s">
        <v>980</v>
      </c>
      <c r="F313" s="20" t="str">
        <f t="shared" si="4"/>
        <v>2 спортивный разряд</v>
      </c>
    </row>
    <row r="314" spans="1:6" x14ac:dyDescent="0.25">
      <c r="A314" s="68">
        <v>304</v>
      </c>
      <c r="B314" s="99" t="s">
        <v>535</v>
      </c>
      <c r="C314" s="73" t="s">
        <v>170</v>
      </c>
      <c r="D314" s="82">
        <v>55.04</v>
      </c>
      <c r="E314" s="80" t="s">
        <v>597</v>
      </c>
      <c r="F314" s="20" t="str">
        <f t="shared" si="4"/>
        <v>2 спортивный разряд</v>
      </c>
    </row>
    <row r="315" spans="1:6" x14ac:dyDescent="0.25">
      <c r="A315" s="68">
        <v>305</v>
      </c>
      <c r="B315" s="99" t="s">
        <v>386</v>
      </c>
      <c r="C315" s="73" t="s">
        <v>169</v>
      </c>
      <c r="D315" s="82">
        <v>55.107999999999997</v>
      </c>
      <c r="E315" s="80" t="s">
        <v>596</v>
      </c>
      <c r="F315" s="20" t="str">
        <f t="shared" si="4"/>
        <v>2 спортивный разряд</v>
      </c>
    </row>
    <row r="316" spans="1:6" x14ac:dyDescent="0.25">
      <c r="A316" s="68">
        <v>306</v>
      </c>
      <c r="B316" s="99" t="s">
        <v>467</v>
      </c>
      <c r="C316" s="73" t="s">
        <v>13</v>
      </c>
      <c r="D316" s="82">
        <v>55.128999999999998</v>
      </c>
      <c r="E316" s="80" t="s">
        <v>596</v>
      </c>
      <c r="F316" s="20" t="str">
        <f t="shared" si="4"/>
        <v>2 спортивный разряд</v>
      </c>
    </row>
    <row r="317" spans="1:6" x14ac:dyDescent="0.25">
      <c r="A317" s="68">
        <v>307</v>
      </c>
      <c r="B317" s="99" t="s">
        <v>395</v>
      </c>
      <c r="C317" s="73" t="s">
        <v>169</v>
      </c>
      <c r="D317" s="82">
        <v>55.134</v>
      </c>
      <c r="E317" s="80" t="s">
        <v>596</v>
      </c>
      <c r="F317" s="20" t="str">
        <f t="shared" si="4"/>
        <v>2 спортивный разряд</v>
      </c>
    </row>
    <row r="318" spans="1:6" x14ac:dyDescent="0.25">
      <c r="A318" s="68">
        <v>308</v>
      </c>
      <c r="B318" s="99" t="s">
        <v>465</v>
      </c>
      <c r="C318" s="73" t="s">
        <v>169</v>
      </c>
      <c r="D318" s="82">
        <v>55.192999999999998</v>
      </c>
      <c r="E318" s="80" t="s">
        <v>596</v>
      </c>
      <c r="F318" s="20" t="str">
        <f t="shared" si="4"/>
        <v>2 спортивный разряд</v>
      </c>
    </row>
    <row r="319" spans="1:6" x14ac:dyDescent="0.25">
      <c r="A319" s="68">
        <v>309</v>
      </c>
      <c r="B319" s="99" t="s">
        <v>713</v>
      </c>
      <c r="C319" s="73" t="s">
        <v>15</v>
      </c>
      <c r="D319" s="82">
        <v>55.27</v>
      </c>
      <c r="E319" s="80" t="s">
        <v>752</v>
      </c>
      <c r="F319" s="20" t="str">
        <f t="shared" si="4"/>
        <v>2 спортивный разряд</v>
      </c>
    </row>
    <row r="320" spans="1:6" x14ac:dyDescent="0.25">
      <c r="A320" s="68">
        <v>310</v>
      </c>
      <c r="B320" s="99" t="s">
        <v>712</v>
      </c>
      <c r="C320" s="73" t="s">
        <v>643</v>
      </c>
      <c r="D320" s="82">
        <v>55.3</v>
      </c>
      <c r="E320" s="80" t="s">
        <v>752</v>
      </c>
      <c r="F320" s="20" t="str">
        <f t="shared" si="4"/>
        <v>2 спортивный разряд</v>
      </c>
    </row>
    <row r="321" spans="1:6" x14ac:dyDescent="0.25">
      <c r="A321" s="68">
        <v>311</v>
      </c>
      <c r="B321" s="99" t="s">
        <v>680</v>
      </c>
      <c r="C321" s="73" t="s">
        <v>15</v>
      </c>
      <c r="D321" s="82">
        <v>55.3</v>
      </c>
      <c r="E321" s="80" t="s">
        <v>752</v>
      </c>
      <c r="F321" s="20" t="str">
        <f t="shared" si="4"/>
        <v>2 спортивный разряд</v>
      </c>
    </row>
    <row r="322" spans="1:6" x14ac:dyDescent="0.25">
      <c r="A322" s="68">
        <v>312</v>
      </c>
      <c r="B322" s="99" t="s">
        <v>462</v>
      </c>
      <c r="C322" s="73" t="s">
        <v>13</v>
      </c>
      <c r="D322" s="82">
        <v>55.436999999999998</v>
      </c>
      <c r="E322" s="80" t="s">
        <v>596</v>
      </c>
      <c r="F322" s="20" t="str">
        <f t="shared" si="4"/>
        <v>3 спортивный разряд</v>
      </c>
    </row>
    <row r="323" spans="1:6" x14ac:dyDescent="0.25">
      <c r="A323" s="68">
        <v>313</v>
      </c>
      <c r="B323" s="99" t="s">
        <v>471</v>
      </c>
      <c r="C323" s="73" t="s">
        <v>169</v>
      </c>
      <c r="D323" s="82">
        <v>55.465000000000003</v>
      </c>
      <c r="E323" s="80" t="s">
        <v>596</v>
      </c>
      <c r="F323" s="20" t="str">
        <f t="shared" si="4"/>
        <v>3 спортивный разряд</v>
      </c>
    </row>
    <row r="324" spans="1:6" x14ac:dyDescent="0.25">
      <c r="A324" s="68">
        <v>314</v>
      </c>
      <c r="B324" s="99" t="s">
        <v>545</v>
      </c>
      <c r="C324" s="73" t="s">
        <v>303</v>
      </c>
      <c r="D324" s="82">
        <v>55.55</v>
      </c>
      <c r="E324" s="80" t="s">
        <v>597</v>
      </c>
      <c r="F324" s="20" t="str">
        <f t="shared" si="4"/>
        <v>3 спортивный разряд</v>
      </c>
    </row>
    <row r="325" spans="1:6" x14ac:dyDescent="0.25">
      <c r="A325" s="68">
        <v>315</v>
      </c>
      <c r="B325" s="99" t="s">
        <v>847</v>
      </c>
      <c r="C325" s="73" t="s">
        <v>178</v>
      </c>
      <c r="D325" s="82">
        <v>55.66</v>
      </c>
      <c r="E325" s="80" t="s">
        <v>980</v>
      </c>
      <c r="F325" s="20" t="str">
        <f t="shared" si="4"/>
        <v>3 спортивный разряд</v>
      </c>
    </row>
    <row r="326" spans="1:6" x14ac:dyDescent="0.25">
      <c r="A326" s="68">
        <v>316</v>
      </c>
      <c r="B326" s="99" t="s">
        <v>512</v>
      </c>
      <c r="C326" s="73" t="s">
        <v>13</v>
      </c>
      <c r="D326" s="82">
        <v>55.704000000000001</v>
      </c>
      <c r="E326" s="80" t="s">
        <v>596</v>
      </c>
      <c r="F326" s="20" t="str">
        <f t="shared" si="4"/>
        <v>3 спортивный разряд</v>
      </c>
    </row>
    <row r="327" spans="1:6" x14ac:dyDescent="0.25">
      <c r="A327" s="68">
        <v>317</v>
      </c>
      <c r="B327" s="99" t="s">
        <v>703</v>
      </c>
      <c r="C327" s="73" t="s">
        <v>643</v>
      </c>
      <c r="D327" s="82">
        <v>55.81</v>
      </c>
      <c r="E327" s="80" t="s">
        <v>752</v>
      </c>
      <c r="F327" s="20" t="str">
        <f t="shared" si="4"/>
        <v>3 спортивный разряд</v>
      </c>
    </row>
    <row r="328" spans="1:6" x14ac:dyDescent="0.25">
      <c r="A328" s="68">
        <v>318</v>
      </c>
      <c r="B328" s="99" t="s">
        <v>536</v>
      </c>
      <c r="C328" s="73" t="s">
        <v>519</v>
      </c>
      <c r="D328" s="82">
        <v>55.85</v>
      </c>
      <c r="E328" s="80" t="s">
        <v>597</v>
      </c>
      <c r="F328" s="20" t="str">
        <f t="shared" si="4"/>
        <v>3 спортивный разряд</v>
      </c>
    </row>
    <row r="329" spans="1:6" x14ac:dyDescent="0.25">
      <c r="A329" s="68">
        <v>319</v>
      </c>
      <c r="B329" s="99" t="s">
        <v>716</v>
      </c>
      <c r="C329" s="73" t="s">
        <v>643</v>
      </c>
      <c r="D329" s="82">
        <v>55.86</v>
      </c>
      <c r="E329" s="80" t="s">
        <v>752</v>
      </c>
      <c r="F329" s="20" t="str">
        <f t="shared" si="4"/>
        <v>3 спортивный разряд</v>
      </c>
    </row>
    <row r="330" spans="1:6" x14ac:dyDescent="0.25">
      <c r="A330" s="68">
        <v>320</v>
      </c>
      <c r="B330" s="99" t="s">
        <v>853</v>
      </c>
      <c r="C330" s="73" t="s">
        <v>345</v>
      </c>
      <c r="D330" s="82">
        <v>55.9</v>
      </c>
      <c r="E330" s="80" t="s">
        <v>980</v>
      </c>
      <c r="F330" s="20" t="str">
        <f t="shared" si="4"/>
        <v>3 спортивный разряд</v>
      </c>
    </row>
    <row r="331" spans="1:6" x14ac:dyDescent="0.25">
      <c r="A331" s="68">
        <v>321</v>
      </c>
      <c r="B331" s="99" t="s">
        <v>543</v>
      </c>
      <c r="C331" s="73" t="s">
        <v>170</v>
      </c>
      <c r="D331" s="82">
        <v>55.95</v>
      </c>
      <c r="E331" s="80" t="s">
        <v>597</v>
      </c>
      <c r="F331" s="20" t="str">
        <f t="shared" ref="F331:F394" si="5">IF(D331&lt;=43.9,"МСМК",IF(D331&lt;=46.4,"МС",IF(D331&lt;=48.9,"кандидат в мастера спорта",IF(D331&lt;=50.9,"1 спортивный разряд",IF(D331&lt;=55.4,"2 спортивный разряд",IF(D331&lt;=57.9,"3 спортивный разряд",IF(D331&lt;=65.5,"1 юношеский разряд",IF(D331&lt;=69,"2 юношеский разряд",IF(D331&lt;=72,"3 юношеский разряд","")))))))))</f>
        <v>3 спортивный разряд</v>
      </c>
    </row>
    <row r="332" spans="1:6" x14ac:dyDescent="0.25">
      <c r="A332" s="68">
        <v>322</v>
      </c>
      <c r="B332" s="99" t="s">
        <v>825</v>
      </c>
      <c r="C332" s="73" t="s">
        <v>756</v>
      </c>
      <c r="D332" s="82">
        <v>56.12</v>
      </c>
      <c r="E332" s="80" t="s">
        <v>827</v>
      </c>
      <c r="F332" s="20" t="str">
        <f t="shared" si="5"/>
        <v>3 спортивный разряд</v>
      </c>
    </row>
    <row r="333" spans="1:6" x14ac:dyDescent="0.25">
      <c r="A333" s="68">
        <v>323</v>
      </c>
      <c r="B333" s="99" t="s">
        <v>845</v>
      </c>
      <c r="C333" s="73" t="s">
        <v>177</v>
      </c>
      <c r="D333" s="82">
        <v>56.21</v>
      </c>
      <c r="E333" s="80" t="s">
        <v>980</v>
      </c>
      <c r="F333" s="20" t="str">
        <f t="shared" si="5"/>
        <v>3 спортивный разряд</v>
      </c>
    </row>
    <row r="334" spans="1:6" x14ac:dyDescent="0.25">
      <c r="A334" s="68">
        <v>324</v>
      </c>
      <c r="B334" s="99" t="s">
        <v>275</v>
      </c>
      <c r="C334" s="73" t="s">
        <v>13</v>
      </c>
      <c r="D334" s="82">
        <v>56.274999999999999</v>
      </c>
      <c r="E334" s="80" t="s">
        <v>250</v>
      </c>
      <c r="F334" s="20" t="str">
        <f t="shared" si="5"/>
        <v>3 спортивный разряд</v>
      </c>
    </row>
    <row r="335" spans="1:6" x14ac:dyDescent="0.25">
      <c r="A335" s="68">
        <v>325</v>
      </c>
      <c r="B335" s="99" t="s">
        <v>848</v>
      </c>
      <c r="C335" s="73" t="s">
        <v>345</v>
      </c>
      <c r="D335" s="82">
        <v>56.36</v>
      </c>
      <c r="E335" s="80" t="s">
        <v>980</v>
      </c>
      <c r="F335" s="20" t="str">
        <f t="shared" si="5"/>
        <v>3 спортивный разряд</v>
      </c>
    </row>
    <row r="336" spans="1:6" x14ac:dyDescent="0.25">
      <c r="A336" s="68">
        <v>326</v>
      </c>
      <c r="B336" s="99" t="s">
        <v>784</v>
      </c>
      <c r="C336" s="73" t="s">
        <v>37</v>
      </c>
      <c r="D336" s="82">
        <v>56.44</v>
      </c>
      <c r="E336" s="80" t="s">
        <v>827</v>
      </c>
      <c r="F336" s="20" t="str">
        <f t="shared" si="5"/>
        <v>3 спортивный разряд</v>
      </c>
    </row>
    <row r="337" spans="1:6" x14ac:dyDescent="0.25">
      <c r="A337" s="68">
        <v>327</v>
      </c>
      <c r="B337" s="99" t="s">
        <v>865</v>
      </c>
      <c r="C337" s="73" t="s">
        <v>857</v>
      </c>
      <c r="D337" s="82">
        <v>56.47</v>
      </c>
      <c r="E337" s="80" t="s">
        <v>980</v>
      </c>
      <c r="F337" s="20" t="str">
        <f t="shared" si="5"/>
        <v>3 спортивный разряд</v>
      </c>
    </row>
    <row r="338" spans="1:6" x14ac:dyDescent="0.25">
      <c r="A338" s="68">
        <v>328</v>
      </c>
      <c r="B338" s="99" t="s">
        <v>873</v>
      </c>
      <c r="C338" s="73" t="s">
        <v>221</v>
      </c>
      <c r="D338" s="82">
        <v>56.51</v>
      </c>
      <c r="E338" s="80" t="s">
        <v>980</v>
      </c>
      <c r="F338" s="20" t="str">
        <f t="shared" si="5"/>
        <v>3 спортивный разряд</v>
      </c>
    </row>
    <row r="339" spans="1:6" x14ac:dyDescent="0.25">
      <c r="A339" s="68">
        <v>329</v>
      </c>
      <c r="B339" s="99" t="s">
        <v>513</v>
      </c>
      <c r="C339" s="73" t="s">
        <v>13</v>
      </c>
      <c r="D339" s="82">
        <v>56.567</v>
      </c>
      <c r="E339" s="80" t="s">
        <v>596</v>
      </c>
      <c r="F339" s="20" t="str">
        <f t="shared" si="5"/>
        <v>3 спортивный разряд</v>
      </c>
    </row>
    <row r="340" spans="1:6" x14ac:dyDescent="0.25">
      <c r="A340" s="68">
        <v>330</v>
      </c>
      <c r="B340" s="99" t="s">
        <v>846</v>
      </c>
      <c r="C340" s="73" t="s">
        <v>840</v>
      </c>
      <c r="D340" s="82">
        <v>56.86</v>
      </c>
      <c r="E340" s="80" t="s">
        <v>980</v>
      </c>
      <c r="F340" s="20" t="str">
        <f t="shared" si="5"/>
        <v>3 спортивный разряд</v>
      </c>
    </row>
    <row r="341" spans="1:6" x14ac:dyDescent="0.25">
      <c r="A341" s="68">
        <v>331</v>
      </c>
      <c r="B341" s="99" t="s">
        <v>468</v>
      </c>
      <c r="C341" s="73" t="s">
        <v>169</v>
      </c>
      <c r="D341" s="82">
        <v>56.865000000000002</v>
      </c>
      <c r="E341" s="80" t="s">
        <v>596</v>
      </c>
      <c r="F341" s="20" t="str">
        <f t="shared" si="5"/>
        <v>3 спортивный разряд</v>
      </c>
    </row>
    <row r="342" spans="1:6" x14ac:dyDescent="0.25">
      <c r="A342" s="68">
        <v>332</v>
      </c>
      <c r="B342" s="99" t="s">
        <v>785</v>
      </c>
      <c r="C342" s="73" t="s">
        <v>37</v>
      </c>
      <c r="D342" s="82">
        <v>56.88</v>
      </c>
      <c r="E342" s="80" t="s">
        <v>827</v>
      </c>
      <c r="F342" s="20" t="str">
        <f t="shared" si="5"/>
        <v>3 спортивный разряд</v>
      </c>
    </row>
    <row r="343" spans="1:6" x14ac:dyDescent="0.25">
      <c r="A343" s="68">
        <v>333</v>
      </c>
      <c r="B343" s="99" t="s">
        <v>542</v>
      </c>
      <c r="C343" s="73" t="s">
        <v>519</v>
      </c>
      <c r="D343" s="82">
        <v>56.94</v>
      </c>
      <c r="E343" s="80" t="s">
        <v>597</v>
      </c>
      <c r="F343" s="20" t="str">
        <f t="shared" si="5"/>
        <v>3 спортивный разряд</v>
      </c>
    </row>
    <row r="344" spans="1:6" x14ac:dyDescent="0.25">
      <c r="A344" s="68">
        <v>334</v>
      </c>
      <c r="B344" s="99" t="s">
        <v>856</v>
      </c>
      <c r="C344" s="73" t="s">
        <v>857</v>
      </c>
      <c r="D344" s="82">
        <v>56.95</v>
      </c>
      <c r="E344" s="80" t="s">
        <v>980</v>
      </c>
      <c r="F344" s="20" t="str">
        <f t="shared" si="5"/>
        <v>3 спортивный разряд</v>
      </c>
    </row>
    <row r="345" spans="1:6" x14ac:dyDescent="0.25">
      <c r="A345" s="68">
        <v>335</v>
      </c>
      <c r="B345" s="99" t="s">
        <v>861</v>
      </c>
      <c r="C345" s="73" t="s">
        <v>172</v>
      </c>
      <c r="D345" s="82">
        <v>57.02</v>
      </c>
      <c r="E345" s="80" t="s">
        <v>980</v>
      </c>
      <c r="F345" s="20" t="str">
        <f t="shared" si="5"/>
        <v>3 спортивный разряд</v>
      </c>
    </row>
    <row r="346" spans="1:6" x14ac:dyDescent="0.25">
      <c r="A346" s="68">
        <v>336</v>
      </c>
      <c r="B346" s="99" t="s">
        <v>944</v>
      </c>
      <c r="C346" s="73" t="s">
        <v>178</v>
      </c>
      <c r="D346" s="82">
        <v>57.02</v>
      </c>
      <c r="E346" s="80" t="s">
        <v>980</v>
      </c>
      <c r="F346" s="20" t="str">
        <f t="shared" si="5"/>
        <v>3 спортивный разряд</v>
      </c>
    </row>
    <row r="347" spans="1:6" x14ac:dyDescent="0.25">
      <c r="A347" s="68">
        <v>337</v>
      </c>
      <c r="B347" s="99" t="s">
        <v>381</v>
      </c>
      <c r="C347" s="73" t="s">
        <v>169</v>
      </c>
      <c r="D347" s="82">
        <v>57.13</v>
      </c>
      <c r="E347" s="80" t="s">
        <v>596</v>
      </c>
      <c r="F347" s="20" t="str">
        <f t="shared" si="5"/>
        <v>3 спортивный разряд</v>
      </c>
    </row>
    <row r="348" spans="1:6" x14ac:dyDescent="0.25">
      <c r="A348" s="68">
        <v>338</v>
      </c>
      <c r="B348" s="99" t="s">
        <v>867</v>
      </c>
      <c r="C348" s="73" t="s">
        <v>178</v>
      </c>
      <c r="D348" s="82">
        <v>57.14</v>
      </c>
      <c r="E348" s="80" t="s">
        <v>980</v>
      </c>
      <c r="F348" s="20" t="str">
        <f t="shared" si="5"/>
        <v>3 спортивный разряд</v>
      </c>
    </row>
    <row r="349" spans="1:6" x14ac:dyDescent="0.25">
      <c r="A349" s="68">
        <v>339</v>
      </c>
      <c r="B349" s="99" t="s">
        <v>390</v>
      </c>
      <c r="C349" s="73" t="s">
        <v>176</v>
      </c>
      <c r="D349" s="82">
        <v>57.164000000000001</v>
      </c>
      <c r="E349" s="80" t="s">
        <v>596</v>
      </c>
      <c r="F349" s="20" t="str">
        <f t="shared" si="5"/>
        <v>3 спортивный разряд</v>
      </c>
    </row>
    <row r="350" spans="1:6" x14ac:dyDescent="0.25">
      <c r="A350" s="68">
        <v>340</v>
      </c>
      <c r="B350" s="99" t="s">
        <v>783</v>
      </c>
      <c r="C350" s="73" t="s">
        <v>758</v>
      </c>
      <c r="D350" s="82">
        <v>57.28</v>
      </c>
      <c r="E350" s="80" t="s">
        <v>827</v>
      </c>
      <c r="F350" s="20" t="str">
        <f t="shared" si="5"/>
        <v>3 спортивный разряд</v>
      </c>
    </row>
    <row r="351" spans="1:6" x14ac:dyDescent="0.25">
      <c r="A351" s="68">
        <v>341</v>
      </c>
      <c r="B351" s="99" t="s">
        <v>709</v>
      </c>
      <c r="C351" s="73" t="s">
        <v>643</v>
      </c>
      <c r="D351" s="82">
        <v>57.29</v>
      </c>
      <c r="E351" s="80" t="s">
        <v>752</v>
      </c>
      <c r="F351" s="20" t="str">
        <f t="shared" si="5"/>
        <v>3 спортивный разряд</v>
      </c>
    </row>
    <row r="352" spans="1:6" x14ac:dyDescent="0.25">
      <c r="A352" s="68">
        <v>342</v>
      </c>
      <c r="B352" s="99" t="s">
        <v>558</v>
      </c>
      <c r="C352" s="73" t="s">
        <v>274</v>
      </c>
      <c r="D352" s="82">
        <v>57.4</v>
      </c>
      <c r="E352" s="80" t="s">
        <v>597</v>
      </c>
      <c r="F352" s="20" t="str">
        <f t="shared" si="5"/>
        <v>3 спортивный разряд</v>
      </c>
    </row>
    <row r="353" spans="1:6" x14ac:dyDescent="0.25">
      <c r="A353" s="68">
        <v>343</v>
      </c>
      <c r="B353" s="99" t="s">
        <v>385</v>
      </c>
      <c r="C353" s="73" t="s">
        <v>176</v>
      </c>
      <c r="D353" s="82">
        <v>57.661000000000001</v>
      </c>
      <c r="E353" s="80" t="s">
        <v>596</v>
      </c>
      <c r="F353" s="20" t="str">
        <f t="shared" si="5"/>
        <v>3 спортивный разряд</v>
      </c>
    </row>
    <row r="354" spans="1:6" x14ac:dyDescent="0.25">
      <c r="A354" s="68">
        <v>344</v>
      </c>
      <c r="B354" s="99" t="s">
        <v>547</v>
      </c>
      <c r="C354" s="73" t="s">
        <v>519</v>
      </c>
      <c r="D354" s="82">
        <v>57.86</v>
      </c>
      <c r="E354" s="80" t="s">
        <v>597</v>
      </c>
      <c r="F354" s="20" t="str">
        <f t="shared" si="5"/>
        <v>3 спортивный разряд</v>
      </c>
    </row>
    <row r="355" spans="1:6" x14ac:dyDescent="0.25">
      <c r="A355" s="68">
        <v>345</v>
      </c>
      <c r="B355" s="99" t="s">
        <v>874</v>
      </c>
      <c r="C355" s="73" t="s">
        <v>178</v>
      </c>
      <c r="D355" s="82">
        <v>57.87</v>
      </c>
      <c r="E355" s="80" t="s">
        <v>980</v>
      </c>
      <c r="F355" s="20" t="str">
        <f t="shared" si="5"/>
        <v>3 спортивный разряд</v>
      </c>
    </row>
    <row r="356" spans="1:6" x14ac:dyDescent="0.25">
      <c r="A356" s="68">
        <v>346</v>
      </c>
      <c r="B356" s="99" t="s">
        <v>544</v>
      </c>
      <c r="C356" s="73" t="s">
        <v>170</v>
      </c>
      <c r="D356" s="82">
        <v>57.92</v>
      </c>
      <c r="E356" s="80" t="s">
        <v>597</v>
      </c>
      <c r="F356" s="20" t="str">
        <f t="shared" si="5"/>
        <v>1 юношеский разряд</v>
      </c>
    </row>
    <row r="357" spans="1:6" x14ac:dyDescent="0.25">
      <c r="A357" s="68">
        <v>347</v>
      </c>
      <c r="B357" s="99" t="s">
        <v>557</v>
      </c>
      <c r="C357" s="73" t="s">
        <v>170</v>
      </c>
      <c r="D357" s="82">
        <v>57.92</v>
      </c>
      <c r="E357" s="80" t="s">
        <v>597</v>
      </c>
      <c r="F357" s="20" t="str">
        <f t="shared" si="5"/>
        <v>1 юношеский разряд</v>
      </c>
    </row>
    <row r="358" spans="1:6" x14ac:dyDescent="0.25">
      <c r="A358" s="68">
        <v>348</v>
      </c>
      <c r="B358" s="99" t="s">
        <v>869</v>
      </c>
      <c r="C358" s="73" t="s">
        <v>177</v>
      </c>
      <c r="D358" s="82">
        <v>57.96</v>
      </c>
      <c r="E358" s="80" t="s">
        <v>980</v>
      </c>
      <c r="F358" s="20" t="str">
        <f t="shared" si="5"/>
        <v>1 юношеский разряд</v>
      </c>
    </row>
    <row r="359" spans="1:6" x14ac:dyDescent="0.25">
      <c r="A359" s="68">
        <v>349</v>
      </c>
      <c r="B359" s="99" t="s">
        <v>860</v>
      </c>
      <c r="C359" s="73" t="s">
        <v>177</v>
      </c>
      <c r="D359" s="82">
        <v>58</v>
      </c>
      <c r="E359" s="80" t="s">
        <v>980</v>
      </c>
      <c r="F359" s="20" t="str">
        <f t="shared" si="5"/>
        <v>1 юношеский разряд</v>
      </c>
    </row>
    <row r="360" spans="1:6" x14ac:dyDescent="0.25">
      <c r="A360" s="68">
        <v>350</v>
      </c>
      <c r="B360" s="99" t="s">
        <v>942</v>
      </c>
      <c r="C360" s="73" t="s">
        <v>172</v>
      </c>
      <c r="D360" s="82">
        <v>58.07</v>
      </c>
      <c r="E360" s="80" t="s">
        <v>980</v>
      </c>
      <c r="F360" s="20" t="str">
        <f t="shared" si="5"/>
        <v>1 юношеский разряд</v>
      </c>
    </row>
    <row r="361" spans="1:6" x14ac:dyDescent="0.25">
      <c r="A361" s="68">
        <v>351</v>
      </c>
      <c r="B361" s="99" t="s">
        <v>546</v>
      </c>
      <c r="C361" s="73" t="s">
        <v>274</v>
      </c>
      <c r="D361" s="82">
        <v>58.15</v>
      </c>
      <c r="E361" s="80" t="s">
        <v>597</v>
      </c>
      <c r="F361" s="20" t="str">
        <f t="shared" si="5"/>
        <v>1 юношеский разряд</v>
      </c>
    </row>
    <row r="362" spans="1:6" x14ac:dyDescent="0.25">
      <c r="A362" s="68">
        <v>352</v>
      </c>
      <c r="B362" s="99" t="s">
        <v>715</v>
      </c>
      <c r="C362" s="73" t="s">
        <v>175</v>
      </c>
      <c r="D362" s="82">
        <v>58.36</v>
      </c>
      <c r="E362" s="80" t="s">
        <v>752</v>
      </c>
      <c r="F362" s="20" t="str">
        <f t="shared" si="5"/>
        <v>1 юношеский разряд</v>
      </c>
    </row>
    <row r="363" spans="1:6" x14ac:dyDescent="0.25">
      <c r="A363" s="68">
        <v>353</v>
      </c>
      <c r="B363" s="99" t="s">
        <v>858</v>
      </c>
      <c r="C363" s="73" t="s">
        <v>172</v>
      </c>
      <c r="D363" s="82">
        <v>58.58</v>
      </c>
      <c r="E363" s="80" t="s">
        <v>980</v>
      </c>
      <c r="F363" s="20" t="str">
        <f t="shared" si="5"/>
        <v>1 юношеский разряд</v>
      </c>
    </row>
    <row r="364" spans="1:6" x14ac:dyDescent="0.25">
      <c r="A364" s="68">
        <v>354</v>
      </c>
      <c r="B364" s="99" t="s">
        <v>863</v>
      </c>
      <c r="C364" s="73" t="s">
        <v>221</v>
      </c>
      <c r="D364" s="82">
        <v>58.63</v>
      </c>
      <c r="E364" s="80" t="s">
        <v>980</v>
      </c>
      <c r="F364" s="20" t="str">
        <f t="shared" si="5"/>
        <v>1 юношеский разряд</v>
      </c>
    </row>
    <row r="365" spans="1:6" x14ac:dyDescent="0.25">
      <c r="A365" s="68">
        <v>355</v>
      </c>
      <c r="B365" s="99" t="s">
        <v>824</v>
      </c>
      <c r="C365" s="73" t="s">
        <v>756</v>
      </c>
      <c r="D365" s="82">
        <v>58.68</v>
      </c>
      <c r="E365" s="80" t="s">
        <v>827</v>
      </c>
      <c r="F365" s="20" t="str">
        <f t="shared" si="5"/>
        <v>1 юношеский разряд</v>
      </c>
    </row>
    <row r="366" spans="1:6" x14ac:dyDescent="0.25">
      <c r="A366" s="68">
        <v>356</v>
      </c>
      <c r="B366" s="99" t="s">
        <v>864</v>
      </c>
      <c r="C366" s="73" t="s">
        <v>345</v>
      </c>
      <c r="D366" s="82">
        <v>58.76</v>
      </c>
      <c r="E366" s="80" t="s">
        <v>980</v>
      </c>
      <c r="F366" s="20" t="str">
        <f t="shared" si="5"/>
        <v>1 юношеский разряд</v>
      </c>
    </row>
    <row r="367" spans="1:6" x14ac:dyDescent="0.25">
      <c r="A367" s="68">
        <v>357</v>
      </c>
      <c r="B367" s="99" t="s">
        <v>820</v>
      </c>
      <c r="C367" s="73" t="s">
        <v>758</v>
      </c>
      <c r="D367" s="82">
        <v>59.14</v>
      </c>
      <c r="E367" s="80" t="s">
        <v>827</v>
      </c>
      <c r="F367" s="20" t="str">
        <f t="shared" si="5"/>
        <v>1 юношеский разряд</v>
      </c>
    </row>
    <row r="368" spans="1:6" x14ac:dyDescent="0.25">
      <c r="A368" s="68">
        <v>358</v>
      </c>
      <c r="B368" s="99" t="s">
        <v>548</v>
      </c>
      <c r="C368" s="73" t="s">
        <v>519</v>
      </c>
      <c r="D368" s="82">
        <v>59.39</v>
      </c>
      <c r="E368" s="80" t="s">
        <v>597</v>
      </c>
      <c r="F368" s="20" t="str">
        <f t="shared" si="5"/>
        <v>1 юношеский разряд</v>
      </c>
    </row>
    <row r="369" spans="1:6" x14ac:dyDescent="0.25">
      <c r="A369" s="68">
        <v>359</v>
      </c>
      <c r="B369" s="99" t="s">
        <v>393</v>
      </c>
      <c r="C369" s="73" t="s">
        <v>176</v>
      </c>
      <c r="D369" s="82">
        <v>59.581000000000003</v>
      </c>
      <c r="E369" s="80" t="s">
        <v>596</v>
      </c>
      <c r="F369" s="20" t="str">
        <f t="shared" si="5"/>
        <v>1 юношеский разряд</v>
      </c>
    </row>
    <row r="370" spans="1:6" x14ac:dyDescent="0.25">
      <c r="A370" s="68">
        <v>360</v>
      </c>
      <c r="B370" s="99" t="s">
        <v>220</v>
      </c>
      <c r="C370" s="73" t="s">
        <v>178</v>
      </c>
      <c r="D370" s="82">
        <v>59.91</v>
      </c>
      <c r="E370" s="80" t="s">
        <v>222</v>
      </c>
      <c r="F370" s="20" t="str">
        <f t="shared" si="5"/>
        <v>1 юношеский разряд</v>
      </c>
    </row>
    <row r="371" spans="1:6" x14ac:dyDescent="0.25">
      <c r="A371" s="68">
        <v>361</v>
      </c>
      <c r="B371" s="99" t="s">
        <v>862</v>
      </c>
      <c r="C371" s="73" t="s">
        <v>345</v>
      </c>
      <c r="D371" s="82">
        <v>59.98</v>
      </c>
      <c r="E371" s="80" t="s">
        <v>980</v>
      </c>
      <c r="F371" s="20" t="str">
        <f t="shared" si="5"/>
        <v>1 юношеский разряд</v>
      </c>
    </row>
    <row r="372" spans="1:6" x14ac:dyDescent="0.25">
      <c r="A372" s="68">
        <v>362</v>
      </c>
      <c r="B372" s="99" t="s">
        <v>866</v>
      </c>
      <c r="C372" s="73" t="s">
        <v>345</v>
      </c>
      <c r="D372" s="82">
        <v>59.99</v>
      </c>
      <c r="E372" s="80" t="s">
        <v>980</v>
      </c>
      <c r="F372" s="20" t="str">
        <f t="shared" si="5"/>
        <v>1 юношеский разряд</v>
      </c>
    </row>
    <row r="373" spans="1:6" x14ac:dyDescent="0.25">
      <c r="A373" s="68">
        <v>363</v>
      </c>
      <c r="B373" s="99" t="s">
        <v>555</v>
      </c>
      <c r="C373" s="73" t="s">
        <v>303</v>
      </c>
      <c r="D373" s="82">
        <v>60.2</v>
      </c>
      <c r="E373" s="80" t="s">
        <v>597</v>
      </c>
      <c r="F373" s="20" t="str">
        <f t="shared" si="5"/>
        <v>1 юношеский разряд</v>
      </c>
    </row>
    <row r="374" spans="1:6" x14ac:dyDescent="0.25">
      <c r="A374" s="68">
        <v>364</v>
      </c>
      <c r="B374" s="99" t="s">
        <v>552</v>
      </c>
      <c r="C374" s="73" t="s">
        <v>519</v>
      </c>
      <c r="D374" s="82">
        <v>60.77</v>
      </c>
      <c r="E374" s="80" t="s">
        <v>597</v>
      </c>
      <c r="F374" s="20" t="str">
        <f t="shared" si="5"/>
        <v>1 юношеский разряд</v>
      </c>
    </row>
    <row r="375" spans="1:6" x14ac:dyDescent="0.25">
      <c r="A375" s="68">
        <v>365</v>
      </c>
      <c r="B375" s="99" t="s">
        <v>391</v>
      </c>
      <c r="C375" s="73" t="s">
        <v>169</v>
      </c>
      <c r="D375" s="82">
        <v>60.923999999999999</v>
      </c>
      <c r="E375" s="80" t="s">
        <v>596</v>
      </c>
      <c r="F375" s="20" t="str">
        <f t="shared" si="5"/>
        <v>1 юношеский разряд</v>
      </c>
    </row>
    <row r="376" spans="1:6" x14ac:dyDescent="0.25">
      <c r="A376" s="68">
        <v>366</v>
      </c>
      <c r="B376" s="99" t="s">
        <v>787</v>
      </c>
      <c r="C376" s="73" t="s">
        <v>756</v>
      </c>
      <c r="D376" s="82">
        <v>61.16</v>
      </c>
      <c r="E376" s="80" t="s">
        <v>827</v>
      </c>
      <c r="F376" s="20" t="str">
        <f t="shared" si="5"/>
        <v>1 юношеский разряд</v>
      </c>
    </row>
    <row r="377" spans="1:6" x14ac:dyDescent="0.25">
      <c r="A377" s="68">
        <v>367</v>
      </c>
      <c r="B377" s="99" t="s">
        <v>711</v>
      </c>
      <c r="C377" s="73" t="s">
        <v>643</v>
      </c>
      <c r="D377" s="82">
        <v>61.3</v>
      </c>
      <c r="E377" s="80" t="s">
        <v>752</v>
      </c>
      <c r="F377" s="20" t="str">
        <f t="shared" si="5"/>
        <v>1 юношеский разряд</v>
      </c>
    </row>
    <row r="378" spans="1:6" x14ac:dyDescent="0.25">
      <c r="A378" s="68">
        <v>368</v>
      </c>
      <c r="B378" s="99" t="s">
        <v>389</v>
      </c>
      <c r="C378" s="73" t="s">
        <v>176</v>
      </c>
      <c r="D378" s="82">
        <v>61.307000000000002</v>
      </c>
      <c r="E378" s="80" t="s">
        <v>596</v>
      </c>
      <c r="F378" s="20" t="str">
        <f t="shared" si="5"/>
        <v>1 юношеский разряд</v>
      </c>
    </row>
    <row r="379" spans="1:6" x14ac:dyDescent="0.25">
      <c r="A379" s="68">
        <v>369</v>
      </c>
      <c r="B379" s="99" t="s">
        <v>792</v>
      </c>
      <c r="C379" s="73" t="s">
        <v>758</v>
      </c>
      <c r="D379" s="82">
        <v>61.45</v>
      </c>
      <c r="E379" s="80" t="s">
        <v>827</v>
      </c>
      <c r="F379" s="20" t="str">
        <f t="shared" si="5"/>
        <v>1 юношеский разряд</v>
      </c>
    </row>
    <row r="380" spans="1:6" x14ac:dyDescent="0.25">
      <c r="A380" s="68">
        <v>370</v>
      </c>
      <c r="B380" s="99" t="s">
        <v>786</v>
      </c>
      <c r="C380" s="73" t="s">
        <v>37</v>
      </c>
      <c r="D380" s="82">
        <v>61.99</v>
      </c>
      <c r="E380" s="80" t="s">
        <v>827</v>
      </c>
      <c r="F380" s="20" t="str">
        <f t="shared" si="5"/>
        <v>1 юношеский разряд</v>
      </c>
    </row>
    <row r="381" spans="1:6" x14ac:dyDescent="0.25">
      <c r="A381" s="68">
        <v>371</v>
      </c>
      <c r="B381" s="99" t="s">
        <v>553</v>
      </c>
      <c r="C381" s="73" t="s">
        <v>274</v>
      </c>
      <c r="D381" s="82">
        <v>62.15</v>
      </c>
      <c r="E381" s="80" t="s">
        <v>597</v>
      </c>
      <c r="F381" s="20" t="str">
        <f t="shared" si="5"/>
        <v>1 юношеский разряд</v>
      </c>
    </row>
    <row r="382" spans="1:6" x14ac:dyDescent="0.25">
      <c r="A382" s="68">
        <v>372</v>
      </c>
      <c r="B382" s="99" t="s">
        <v>788</v>
      </c>
      <c r="C382" s="73" t="s">
        <v>37</v>
      </c>
      <c r="D382" s="82">
        <v>62.19</v>
      </c>
      <c r="E382" s="80" t="s">
        <v>827</v>
      </c>
      <c r="F382" s="20" t="str">
        <f t="shared" si="5"/>
        <v>1 юношеский разряд</v>
      </c>
    </row>
    <row r="383" spans="1:6" x14ac:dyDescent="0.25">
      <c r="A383" s="68">
        <v>373</v>
      </c>
      <c r="B383" s="99" t="s">
        <v>841</v>
      </c>
      <c r="C383" s="73" t="s">
        <v>345</v>
      </c>
      <c r="D383" s="82">
        <v>62.39</v>
      </c>
      <c r="E383" s="80" t="s">
        <v>980</v>
      </c>
      <c r="F383" s="20" t="str">
        <f t="shared" si="5"/>
        <v>1 юношеский разряд</v>
      </c>
    </row>
    <row r="384" spans="1:6" x14ac:dyDescent="0.25">
      <c r="A384" s="68">
        <v>374</v>
      </c>
      <c r="B384" s="99" t="s">
        <v>367</v>
      </c>
      <c r="C384" s="73" t="s">
        <v>169</v>
      </c>
      <c r="D384" s="82">
        <v>62.51</v>
      </c>
      <c r="E384" s="80" t="s">
        <v>596</v>
      </c>
      <c r="F384" s="20" t="str">
        <f t="shared" si="5"/>
        <v>1 юношеский разряд</v>
      </c>
    </row>
    <row r="385" spans="1:6" x14ac:dyDescent="0.25">
      <c r="A385" s="68">
        <v>375</v>
      </c>
      <c r="B385" s="99" t="s">
        <v>431</v>
      </c>
      <c r="C385" s="73" t="s">
        <v>176</v>
      </c>
      <c r="D385" s="82">
        <v>62.822000000000003</v>
      </c>
      <c r="E385" s="80" t="s">
        <v>596</v>
      </c>
      <c r="F385" s="20" t="str">
        <f t="shared" si="5"/>
        <v>1 юношеский разряд</v>
      </c>
    </row>
    <row r="386" spans="1:6" x14ac:dyDescent="0.25">
      <c r="A386" s="68">
        <v>376</v>
      </c>
      <c r="B386" s="99" t="s">
        <v>826</v>
      </c>
      <c r="C386" s="73" t="s">
        <v>756</v>
      </c>
      <c r="D386" s="82">
        <v>63.14</v>
      </c>
      <c r="E386" s="80" t="s">
        <v>827</v>
      </c>
      <c r="F386" s="20" t="str">
        <f t="shared" si="5"/>
        <v>1 юношеский разряд</v>
      </c>
    </row>
    <row r="387" spans="1:6" x14ac:dyDescent="0.25">
      <c r="A387" s="68">
        <v>377</v>
      </c>
      <c r="B387" s="99" t="s">
        <v>394</v>
      </c>
      <c r="C387" s="73" t="s">
        <v>169</v>
      </c>
      <c r="D387" s="82">
        <v>63.194000000000003</v>
      </c>
      <c r="E387" s="80" t="s">
        <v>596</v>
      </c>
      <c r="F387" s="20" t="str">
        <f t="shared" si="5"/>
        <v>1 юношеский разряд</v>
      </c>
    </row>
    <row r="388" spans="1:6" x14ac:dyDescent="0.25">
      <c r="A388" s="68">
        <v>378</v>
      </c>
      <c r="B388" s="99" t="s">
        <v>554</v>
      </c>
      <c r="C388" s="73" t="s">
        <v>550</v>
      </c>
      <c r="D388" s="82">
        <v>63.33</v>
      </c>
      <c r="E388" s="80" t="s">
        <v>597</v>
      </c>
      <c r="F388" s="20" t="str">
        <f t="shared" si="5"/>
        <v>1 юношеский разряд</v>
      </c>
    </row>
    <row r="389" spans="1:6" x14ac:dyDescent="0.25">
      <c r="A389" s="68">
        <v>379</v>
      </c>
      <c r="B389" s="99" t="s">
        <v>714</v>
      </c>
      <c r="C389" s="73" t="s">
        <v>643</v>
      </c>
      <c r="D389" s="82">
        <v>63.79</v>
      </c>
      <c r="E389" s="80" t="s">
        <v>752</v>
      </c>
      <c r="F389" s="20" t="str">
        <f t="shared" si="5"/>
        <v>1 юношеский разряд</v>
      </c>
    </row>
    <row r="390" spans="1:6" x14ac:dyDescent="0.25">
      <c r="A390" s="68">
        <v>380</v>
      </c>
      <c r="B390" s="99" t="s">
        <v>789</v>
      </c>
      <c r="C390" s="73" t="s">
        <v>37</v>
      </c>
      <c r="D390" s="82">
        <v>64.05</v>
      </c>
      <c r="E390" s="80" t="s">
        <v>827</v>
      </c>
      <c r="F390" s="20" t="str">
        <f t="shared" si="5"/>
        <v>1 юношеский разряд</v>
      </c>
    </row>
    <row r="391" spans="1:6" x14ac:dyDescent="0.25">
      <c r="A391" s="68">
        <v>381</v>
      </c>
      <c r="B391" s="99" t="s">
        <v>549</v>
      </c>
      <c r="C391" s="73" t="s">
        <v>550</v>
      </c>
      <c r="D391" s="82">
        <v>64.13</v>
      </c>
      <c r="E391" s="80" t="s">
        <v>597</v>
      </c>
      <c r="F391" s="20" t="str">
        <f t="shared" si="5"/>
        <v>1 юношеский разряд</v>
      </c>
    </row>
    <row r="392" spans="1:6" x14ac:dyDescent="0.25">
      <c r="A392" s="68">
        <v>382</v>
      </c>
      <c r="B392" s="99" t="s">
        <v>551</v>
      </c>
      <c r="C392" s="73" t="s">
        <v>550</v>
      </c>
      <c r="D392" s="82">
        <v>64.400000000000006</v>
      </c>
      <c r="E392" s="80" t="s">
        <v>597</v>
      </c>
      <c r="F392" s="20" t="str">
        <f t="shared" si="5"/>
        <v>1 юношеский разряд</v>
      </c>
    </row>
    <row r="393" spans="1:6" x14ac:dyDescent="0.25">
      <c r="A393" s="68">
        <v>383</v>
      </c>
      <c r="B393" s="99" t="s">
        <v>432</v>
      </c>
      <c r="C393" s="73" t="s">
        <v>169</v>
      </c>
      <c r="D393" s="82">
        <v>67.427999999999997</v>
      </c>
      <c r="E393" s="80" t="s">
        <v>596</v>
      </c>
      <c r="F393" s="20" t="str">
        <f t="shared" si="5"/>
        <v>2 юношеский разряд</v>
      </c>
    </row>
    <row r="394" spans="1:6" x14ac:dyDescent="0.25">
      <c r="A394" s="68">
        <v>384</v>
      </c>
      <c r="B394" s="99" t="s">
        <v>793</v>
      </c>
      <c r="C394" s="73" t="s">
        <v>37</v>
      </c>
      <c r="D394" s="82">
        <v>69.59</v>
      </c>
      <c r="E394" s="80" t="s">
        <v>827</v>
      </c>
      <c r="F394" s="20" t="str">
        <f t="shared" si="5"/>
        <v>3 юношеский разряд</v>
      </c>
    </row>
    <row r="395" spans="1:6" x14ac:dyDescent="0.25">
      <c r="A395" s="68">
        <v>385</v>
      </c>
      <c r="B395" s="99" t="s">
        <v>556</v>
      </c>
      <c r="C395" s="73" t="s">
        <v>550</v>
      </c>
      <c r="D395" s="82">
        <v>70.900000000000006</v>
      </c>
      <c r="E395" s="80" t="s">
        <v>597</v>
      </c>
      <c r="F395" s="20" t="str">
        <f t="shared" ref="F395:F399" si="6">IF(D395&lt;=43.9,"МСМК",IF(D395&lt;=46.4,"МС",IF(D395&lt;=48.9,"кандидат в мастера спорта",IF(D395&lt;=50.9,"1 спортивный разряд",IF(D395&lt;=55.4,"2 спортивный разряд",IF(D395&lt;=57.9,"3 спортивный разряд",IF(D395&lt;=65.5,"1 юношеский разряд",IF(D395&lt;=69,"2 юношеский разряд",IF(D395&lt;=72,"3 юношеский разряд","")))))))))</f>
        <v>3 юношеский разряд</v>
      </c>
    </row>
    <row r="396" spans="1:6" x14ac:dyDescent="0.25">
      <c r="A396" s="68">
        <v>386</v>
      </c>
      <c r="B396" s="99" t="s">
        <v>681</v>
      </c>
      <c r="C396" s="73" t="s">
        <v>643</v>
      </c>
      <c r="D396" s="82">
        <v>71.150000000000006</v>
      </c>
      <c r="E396" s="80" t="s">
        <v>752</v>
      </c>
      <c r="F396" s="20" t="str">
        <f t="shared" si="6"/>
        <v>3 юношеский разряд</v>
      </c>
    </row>
    <row r="397" spans="1:6" x14ac:dyDescent="0.25">
      <c r="A397" s="68">
        <v>387</v>
      </c>
      <c r="B397" s="99" t="s">
        <v>457</v>
      </c>
      <c r="C397" s="73" t="s">
        <v>13</v>
      </c>
      <c r="D397" s="82">
        <v>72.763999999999996</v>
      </c>
      <c r="E397" s="80" t="s">
        <v>596</v>
      </c>
      <c r="F397" s="20" t="str">
        <f t="shared" si="6"/>
        <v/>
      </c>
    </row>
    <row r="398" spans="1:6" x14ac:dyDescent="0.25">
      <c r="A398" s="68">
        <v>388</v>
      </c>
      <c r="B398" s="99" t="s">
        <v>791</v>
      </c>
      <c r="C398" s="73" t="s">
        <v>773</v>
      </c>
      <c r="D398" s="82">
        <v>78.319999999999993</v>
      </c>
      <c r="E398" s="80" t="s">
        <v>827</v>
      </c>
      <c r="F398" s="20" t="str">
        <f t="shared" si="6"/>
        <v/>
      </c>
    </row>
    <row r="399" spans="1:6" x14ac:dyDescent="0.25">
      <c r="A399" s="68">
        <v>389</v>
      </c>
      <c r="B399" s="99" t="s">
        <v>794</v>
      </c>
      <c r="C399" s="73" t="s">
        <v>773</v>
      </c>
      <c r="D399" s="82">
        <v>83.58</v>
      </c>
      <c r="E399" s="80" t="s">
        <v>827</v>
      </c>
      <c r="F399" s="20" t="str">
        <f t="shared" si="6"/>
        <v/>
      </c>
    </row>
    <row r="400" spans="1:6" x14ac:dyDescent="0.3">
      <c r="B400"/>
      <c r="C400"/>
      <c r="D400" s="108"/>
      <c r="E400"/>
    </row>
    <row r="401" spans="2:5" x14ac:dyDescent="0.3">
      <c r="B401"/>
      <c r="C401"/>
      <c r="D401" s="108"/>
      <c r="E401"/>
    </row>
    <row r="402" spans="2:5" x14ac:dyDescent="0.3">
      <c r="B402"/>
      <c r="C402"/>
      <c r="D402" s="108"/>
      <c r="E402"/>
    </row>
    <row r="403" spans="2:5" x14ac:dyDescent="0.3">
      <c r="B403"/>
      <c r="C403"/>
      <c r="D403" s="108"/>
      <c r="E403"/>
    </row>
    <row r="404" spans="2:5" x14ac:dyDescent="0.3">
      <c r="B404"/>
      <c r="C404"/>
      <c r="D404" s="108"/>
      <c r="E404"/>
    </row>
    <row r="405" spans="2:5" x14ac:dyDescent="0.3">
      <c r="B405"/>
      <c r="C405"/>
      <c r="D405" s="108"/>
      <c r="E405"/>
    </row>
    <row r="406" spans="2:5" x14ac:dyDescent="0.3">
      <c r="B406"/>
      <c r="C406"/>
      <c r="D406" s="108"/>
      <c r="E406"/>
    </row>
    <row r="407" spans="2:5" x14ac:dyDescent="0.3">
      <c r="B407"/>
      <c r="C407"/>
      <c r="D407" s="108"/>
      <c r="E407"/>
    </row>
    <row r="408" spans="2:5" x14ac:dyDescent="0.3">
      <c r="B408"/>
      <c r="C408"/>
      <c r="D408" s="108"/>
      <c r="E408"/>
    </row>
    <row r="409" spans="2:5" x14ac:dyDescent="0.3">
      <c r="B409"/>
      <c r="C409"/>
      <c r="D409" s="108"/>
      <c r="E409"/>
    </row>
    <row r="410" spans="2:5" x14ac:dyDescent="0.3">
      <c r="B410"/>
      <c r="C410"/>
      <c r="D410" s="108"/>
      <c r="E410"/>
    </row>
    <row r="411" spans="2:5" x14ac:dyDescent="0.3">
      <c r="B411"/>
      <c r="C411"/>
      <c r="D411" s="108"/>
      <c r="E411"/>
    </row>
    <row r="412" spans="2:5" x14ac:dyDescent="0.3">
      <c r="B412"/>
      <c r="C412"/>
      <c r="D412" s="108"/>
      <c r="E412"/>
    </row>
    <row r="413" spans="2:5" x14ac:dyDescent="0.3">
      <c r="B413"/>
      <c r="C413"/>
      <c r="D413" s="108"/>
      <c r="E413"/>
    </row>
    <row r="414" spans="2:5" x14ac:dyDescent="0.3">
      <c r="B414"/>
      <c r="C414"/>
      <c r="D414" s="108"/>
      <c r="E414"/>
    </row>
    <row r="415" spans="2:5" x14ac:dyDescent="0.3">
      <c r="B415"/>
      <c r="C415"/>
      <c r="D415" s="108"/>
      <c r="E415"/>
    </row>
    <row r="416" spans="2:5" x14ac:dyDescent="0.3">
      <c r="B416"/>
      <c r="C416"/>
      <c r="D416" s="108"/>
      <c r="E416"/>
    </row>
    <row r="417" spans="2:5" x14ac:dyDescent="0.3">
      <c r="B417"/>
      <c r="C417"/>
      <c r="D417" s="108"/>
      <c r="E417"/>
    </row>
    <row r="418" spans="2:5" x14ac:dyDescent="0.3">
      <c r="B418"/>
      <c r="C418"/>
      <c r="D418" s="108"/>
      <c r="E418"/>
    </row>
    <row r="419" spans="2:5" x14ac:dyDescent="0.3">
      <c r="B419"/>
      <c r="C419"/>
      <c r="D419" s="108"/>
      <c r="E419"/>
    </row>
    <row r="420" spans="2:5" x14ac:dyDescent="0.3">
      <c r="B420"/>
      <c r="C420"/>
      <c r="D420" s="108"/>
      <c r="E420"/>
    </row>
    <row r="421" spans="2:5" x14ac:dyDescent="0.3">
      <c r="B421"/>
      <c r="C421"/>
      <c r="D421" s="108"/>
      <c r="E421"/>
    </row>
    <row r="422" spans="2:5" x14ac:dyDescent="0.3">
      <c r="B422"/>
      <c r="C422"/>
      <c r="D422" s="108"/>
      <c r="E422"/>
    </row>
    <row r="423" spans="2:5" x14ac:dyDescent="0.3">
      <c r="B423"/>
      <c r="C423"/>
      <c r="D423" s="108"/>
      <c r="E423"/>
    </row>
    <row r="424" spans="2:5" x14ac:dyDescent="0.3">
      <c r="B424"/>
      <c r="C424"/>
      <c r="D424" s="108"/>
      <c r="E424"/>
    </row>
    <row r="425" spans="2:5" x14ac:dyDescent="0.3">
      <c r="B425"/>
      <c r="C425"/>
      <c r="D425" s="108"/>
      <c r="E425"/>
    </row>
    <row r="426" spans="2:5" x14ac:dyDescent="0.3">
      <c r="B426"/>
      <c r="C426"/>
      <c r="D426" s="108"/>
      <c r="E426"/>
    </row>
    <row r="427" spans="2:5" x14ac:dyDescent="0.3">
      <c r="B427"/>
      <c r="C427"/>
      <c r="D427" s="108"/>
      <c r="E427"/>
    </row>
    <row r="428" spans="2:5" x14ac:dyDescent="0.3">
      <c r="B428"/>
      <c r="C428"/>
      <c r="D428" s="108"/>
      <c r="E428"/>
    </row>
    <row r="429" spans="2:5" x14ac:dyDescent="0.3">
      <c r="B429"/>
      <c r="C429"/>
      <c r="D429" s="108"/>
      <c r="E429"/>
    </row>
    <row r="430" spans="2:5" x14ac:dyDescent="0.3">
      <c r="B430"/>
      <c r="C430"/>
      <c r="D430" s="108"/>
      <c r="E430"/>
    </row>
    <row r="431" spans="2:5" x14ac:dyDescent="0.3">
      <c r="B431"/>
      <c r="C431"/>
      <c r="D431" s="108"/>
      <c r="E431"/>
    </row>
    <row r="432" spans="2:5" x14ac:dyDescent="0.3">
      <c r="B432"/>
      <c r="C432"/>
      <c r="D432" s="108"/>
      <c r="E432"/>
    </row>
    <row r="433" spans="2:5" x14ac:dyDescent="0.3">
      <c r="B433"/>
      <c r="C433"/>
      <c r="D433" s="108"/>
      <c r="E433"/>
    </row>
    <row r="434" spans="2:5" x14ac:dyDescent="0.3">
      <c r="B434"/>
      <c r="C434"/>
      <c r="D434" s="108"/>
      <c r="E434"/>
    </row>
    <row r="435" spans="2:5" x14ac:dyDescent="0.3">
      <c r="B435"/>
      <c r="C435"/>
      <c r="D435" s="108"/>
      <c r="E435"/>
    </row>
    <row r="436" spans="2:5" x14ac:dyDescent="0.3">
      <c r="B436"/>
      <c r="C436"/>
      <c r="D436" s="108"/>
      <c r="E436"/>
    </row>
    <row r="437" spans="2:5" x14ac:dyDescent="0.3">
      <c r="B437"/>
      <c r="C437"/>
      <c r="D437" s="108"/>
      <c r="E437"/>
    </row>
    <row r="438" spans="2:5" x14ac:dyDescent="0.3">
      <c r="B438"/>
      <c r="C438"/>
      <c r="D438" s="108"/>
      <c r="E438"/>
    </row>
    <row r="439" spans="2:5" x14ac:dyDescent="0.3">
      <c r="B439"/>
      <c r="C439"/>
      <c r="D439" s="108"/>
      <c r="E439"/>
    </row>
    <row r="440" spans="2:5" x14ac:dyDescent="0.3">
      <c r="B440"/>
      <c r="C440"/>
      <c r="D440" s="108"/>
      <c r="E440"/>
    </row>
    <row r="441" spans="2:5" x14ac:dyDescent="0.3">
      <c r="B441"/>
      <c r="C441"/>
      <c r="D441" s="108"/>
      <c r="E441"/>
    </row>
    <row r="442" spans="2:5" x14ac:dyDescent="0.3">
      <c r="B442"/>
      <c r="C442"/>
      <c r="D442" s="108"/>
      <c r="E442"/>
    </row>
    <row r="443" spans="2:5" x14ac:dyDescent="0.3">
      <c r="B443"/>
      <c r="C443"/>
      <c r="D443" s="108"/>
      <c r="E443"/>
    </row>
    <row r="444" spans="2:5" x14ac:dyDescent="0.3">
      <c r="B444"/>
      <c r="C444"/>
      <c r="D444" s="108"/>
      <c r="E444"/>
    </row>
    <row r="445" spans="2:5" x14ac:dyDescent="0.3">
      <c r="B445"/>
      <c r="C445"/>
      <c r="D445" s="108"/>
      <c r="E445"/>
    </row>
    <row r="446" spans="2:5" x14ac:dyDescent="0.3">
      <c r="B446"/>
      <c r="C446"/>
      <c r="D446" s="108"/>
      <c r="E446"/>
    </row>
    <row r="447" spans="2:5" x14ac:dyDescent="0.3">
      <c r="B447"/>
      <c r="C447"/>
      <c r="D447" s="108"/>
      <c r="E447"/>
    </row>
    <row r="448" spans="2:5" x14ac:dyDescent="0.3">
      <c r="B448"/>
      <c r="C448"/>
      <c r="D448" s="108"/>
      <c r="E448"/>
    </row>
    <row r="449" spans="2:5" x14ac:dyDescent="0.3">
      <c r="B449"/>
      <c r="C449"/>
      <c r="D449" s="108"/>
      <c r="E449"/>
    </row>
    <row r="450" spans="2:5" x14ac:dyDescent="0.3">
      <c r="B450"/>
      <c r="C450"/>
      <c r="D450" s="108"/>
      <c r="E450"/>
    </row>
    <row r="451" spans="2:5" x14ac:dyDescent="0.3">
      <c r="B451"/>
      <c r="C451"/>
      <c r="D451" s="108"/>
      <c r="E451"/>
    </row>
    <row r="452" spans="2:5" x14ac:dyDescent="0.3">
      <c r="B452"/>
      <c r="C452"/>
      <c r="D452" s="108"/>
      <c r="E452"/>
    </row>
    <row r="453" spans="2:5" x14ac:dyDescent="0.3">
      <c r="B453"/>
      <c r="C453"/>
      <c r="D453" s="108"/>
      <c r="E453"/>
    </row>
    <row r="454" spans="2:5" x14ac:dyDescent="0.3">
      <c r="B454"/>
      <c r="C454"/>
      <c r="D454" s="108"/>
      <c r="E454"/>
    </row>
    <row r="455" spans="2:5" x14ac:dyDescent="0.3">
      <c r="B455"/>
      <c r="C455"/>
      <c r="D455" s="108"/>
      <c r="E455"/>
    </row>
    <row r="456" spans="2:5" x14ac:dyDescent="0.3">
      <c r="B456"/>
      <c r="C456"/>
      <c r="D456" s="108"/>
      <c r="E456"/>
    </row>
    <row r="457" spans="2:5" x14ac:dyDescent="0.3">
      <c r="B457"/>
      <c r="C457"/>
      <c r="D457" s="108"/>
      <c r="E457"/>
    </row>
    <row r="458" spans="2:5" x14ac:dyDescent="0.3">
      <c r="B458"/>
      <c r="C458"/>
      <c r="D458" s="108"/>
      <c r="E458"/>
    </row>
    <row r="459" spans="2:5" x14ac:dyDescent="0.3">
      <c r="B459"/>
      <c r="C459"/>
      <c r="D459" s="108"/>
      <c r="E459"/>
    </row>
    <row r="460" spans="2:5" x14ac:dyDescent="0.3">
      <c r="B460"/>
      <c r="C460"/>
      <c r="D460" s="108"/>
      <c r="E460"/>
    </row>
    <row r="461" spans="2:5" x14ac:dyDescent="0.3">
      <c r="B461"/>
      <c r="C461"/>
      <c r="D461" s="108"/>
      <c r="E461"/>
    </row>
    <row r="462" spans="2:5" x14ac:dyDescent="0.3">
      <c r="B462"/>
      <c r="C462"/>
      <c r="D462" s="108"/>
      <c r="E462"/>
    </row>
    <row r="463" spans="2:5" x14ac:dyDescent="0.3">
      <c r="B463"/>
      <c r="C463"/>
      <c r="D463" s="108"/>
      <c r="E463"/>
    </row>
    <row r="464" spans="2:5" x14ac:dyDescent="0.3">
      <c r="B464"/>
      <c r="C464"/>
      <c r="D464" s="108"/>
      <c r="E464"/>
    </row>
    <row r="465" spans="2:5" x14ac:dyDescent="0.3">
      <c r="B465"/>
      <c r="C465"/>
      <c r="D465" s="108"/>
      <c r="E465"/>
    </row>
    <row r="466" spans="2:5" x14ac:dyDescent="0.3">
      <c r="B466"/>
      <c r="C466"/>
      <c r="D466" s="108"/>
      <c r="E466"/>
    </row>
    <row r="467" spans="2:5" x14ac:dyDescent="0.3">
      <c r="B467"/>
      <c r="C467"/>
      <c r="D467" s="108"/>
      <c r="E467"/>
    </row>
    <row r="468" spans="2:5" x14ac:dyDescent="0.3">
      <c r="B468"/>
      <c r="C468"/>
      <c r="D468" s="108"/>
      <c r="E468"/>
    </row>
    <row r="469" spans="2:5" x14ac:dyDescent="0.3">
      <c r="B469"/>
      <c r="C469"/>
      <c r="D469" s="108"/>
      <c r="E469"/>
    </row>
    <row r="470" spans="2:5" x14ac:dyDescent="0.3">
      <c r="B470"/>
      <c r="C470"/>
      <c r="D470" s="108"/>
      <c r="E470"/>
    </row>
    <row r="471" spans="2:5" x14ac:dyDescent="0.3">
      <c r="B471"/>
      <c r="C471"/>
      <c r="D471" s="108"/>
      <c r="E471"/>
    </row>
    <row r="472" spans="2:5" x14ac:dyDescent="0.3">
      <c r="B472"/>
      <c r="C472"/>
      <c r="D472" s="108"/>
      <c r="E472"/>
    </row>
    <row r="473" spans="2:5" x14ac:dyDescent="0.3">
      <c r="B473"/>
      <c r="C473"/>
      <c r="D473" s="108"/>
      <c r="E473"/>
    </row>
    <row r="474" spans="2:5" x14ac:dyDescent="0.3">
      <c r="B474"/>
      <c r="C474"/>
      <c r="D474" s="108"/>
      <c r="E474"/>
    </row>
    <row r="475" spans="2:5" x14ac:dyDescent="0.3">
      <c r="B475"/>
      <c r="C475"/>
      <c r="D475" s="108"/>
      <c r="E475"/>
    </row>
    <row r="476" spans="2:5" x14ac:dyDescent="0.3">
      <c r="B476"/>
      <c r="C476"/>
      <c r="D476" s="108"/>
      <c r="E476"/>
    </row>
    <row r="477" spans="2:5" x14ac:dyDescent="0.3">
      <c r="B477"/>
      <c r="C477"/>
      <c r="D477" s="108"/>
      <c r="E477"/>
    </row>
    <row r="478" spans="2:5" x14ac:dyDescent="0.3">
      <c r="B478"/>
      <c r="C478"/>
      <c r="D478" s="108"/>
      <c r="E478"/>
    </row>
    <row r="479" spans="2:5" x14ac:dyDescent="0.3">
      <c r="B479"/>
      <c r="C479"/>
      <c r="D479" s="108"/>
      <c r="E479"/>
    </row>
    <row r="480" spans="2:5" x14ac:dyDescent="0.3">
      <c r="B480"/>
      <c r="C480"/>
      <c r="D480" s="108"/>
      <c r="E480"/>
    </row>
    <row r="481" spans="2:5" x14ac:dyDescent="0.3">
      <c r="B481"/>
      <c r="C481"/>
      <c r="D481" s="108"/>
      <c r="E481"/>
    </row>
    <row r="482" spans="2:5" x14ac:dyDescent="0.3">
      <c r="B482"/>
      <c r="C482"/>
      <c r="D482" s="108"/>
      <c r="E482"/>
    </row>
    <row r="483" spans="2:5" x14ac:dyDescent="0.3">
      <c r="B483"/>
      <c r="C483"/>
      <c r="D483" s="108"/>
      <c r="E483"/>
    </row>
    <row r="484" spans="2:5" x14ac:dyDescent="0.3">
      <c r="B484"/>
      <c r="C484"/>
      <c r="D484" s="108"/>
      <c r="E484"/>
    </row>
    <row r="485" spans="2:5" x14ac:dyDescent="0.3">
      <c r="B485"/>
      <c r="C485"/>
      <c r="D485" s="108"/>
      <c r="E485"/>
    </row>
    <row r="486" spans="2:5" x14ac:dyDescent="0.3">
      <c r="B486"/>
      <c r="C486"/>
      <c r="D486" s="108"/>
      <c r="E486"/>
    </row>
    <row r="487" spans="2:5" x14ac:dyDescent="0.3">
      <c r="B487"/>
      <c r="C487"/>
      <c r="D487" s="108"/>
      <c r="E487"/>
    </row>
    <row r="488" spans="2:5" x14ac:dyDescent="0.3">
      <c r="B488"/>
      <c r="C488"/>
      <c r="D488" s="108"/>
      <c r="E488"/>
    </row>
    <row r="489" spans="2:5" x14ac:dyDescent="0.3">
      <c r="B489"/>
      <c r="C489"/>
      <c r="D489" s="108"/>
      <c r="E489"/>
    </row>
    <row r="490" spans="2:5" x14ac:dyDescent="0.3">
      <c r="B490"/>
      <c r="C490"/>
      <c r="D490" s="108"/>
      <c r="E490"/>
    </row>
    <row r="491" spans="2:5" x14ac:dyDescent="0.3">
      <c r="B491"/>
      <c r="C491"/>
      <c r="D491" s="108"/>
      <c r="E491"/>
    </row>
    <row r="492" spans="2:5" x14ac:dyDescent="0.3">
      <c r="B492"/>
      <c r="C492"/>
      <c r="D492" s="108"/>
      <c r="E492"/>
    </row>
    <row r="493" spans="2:5" x14ac:dyDescent="0.3">
      <c r="B493"/>
      <c r="C493"/>
      <c r="D493" s="108"/>
      <c r="E493"/>
    </row>
    <row r="494" spans="2:5" x14ac:dyDescent="0.3">
      <c r="B494"/>
      <c r="C494"/>
      <c r="D494" s="108"/>
      <c r="E494"/>
    </row>
    <row r="495" spans="2:5" x14ac:dyDescent="0.3">
      <c r="B495"/>
      <c r="C495"/>
      <c r="D495" s="108"/>
      <c r="E495"/>
    </row>
    <row r="496" spans="2:5" x14ac:dyDescent="0.3">
      <c r="B496"/>
      <c r="C496"/>
      <c r="D496" s="108"/>
      <c r="E496"/>
    </row>
    <row r="497" spans="2:5" x14ac:dyDescent="0.3">
      <c r="B497"/>
      <c r="C497"/>
      <c r="D497" s="108"/>
      <c r="E497"/>
    </row>
    <row r="498" spans="2:5" x14ac:dyDescent="0.3">
      <c r="B498"/>
      <c r="C498"/>
      <c r="D498" s="108"/>
      <c r="E498"/>
    </row>
    <row r="499" spans="2:5" x14ac:dyDescent="0.3">
      <c r="B499"/>
      <c r="C499"/>
      <c r="D499" s="108"/>
      <c r="E499"/>
    </row>
    <row r="500" spans="2:5" x14ac:dyDescent="0.3">
      <c r="B500"/>
      <c r="C500"/>
      <c r="D500" s="108"/>
      <c r="E500"/>
    </row>
    <row r="501" spans="2:5" x14ac:dyDescent="0.3">
      <c r="B501"/>
      <c r="C501"/>
      <c r="D501" s="108"/>
      <c r="E501"/>
    </row>
    <row r="502" spans="2:5" x14ac:dyDescent="0.3">
      <c r="B502"/>
      <c r="C502"/>
      <c r="D502" s="108"/>
      <c r="E502"/>
    </row>
    <row r="503" spans="2:5" x14ac:dyDescent="0.3">
      <c r="B503"/>
      <c r="C503"/>
      <c r="D503" s="108"/>
      <c r="E503"/>
    </row>
    <row r="504" spans="2:5" x14ac:dyDescent="0.3">
      <c r="B504"/>
      <c r="C504"/>
      <c r="D504" s="108"/>
      <c r="E504"/>
    </row>
    <row r="505" spans="2:5" x14ac:dyDescent="0.3">
      <c r="B505"/>
      <c r="C505"/>
      <c r="D505" s="108"/>
      <c r="E505"/>
    </row>
    <row r="506" spans="2:5" x14ac:dyDescent="0.3">
      <c r="B506"/>
      <c r="C506"/>
      <c r="D506" s="108"/>
      <c r="E506"/>
    </row>
    <row r="507" spans="2:5" x14ac:dyDescent="0.3">
      <c r="B507" s="67"/>
      <c r="C507" s="71"/>
    </row>
    <row r="508" spans="2:5" x14ac:dyDescent="0.3">
      <c r="B508" s="67"/>
      <c r="C508" s="71"/>
    </row>
    <row r="509" spans="2:5" x14ac:dyDescent="0.3">
      <c r="B509" s="67"/>
      <c r="C509" s="71"/>
    </row>
    <row r="510" spans="2:5" x14ac:dyDescent="0.3">
      <c r="B510" s="67"/>
      <c r="C510" s="71"/>
    </row>
    <row r="511" spans="2:5" x14ac:dyDescent="0.3">
      <c r="B511" s="67"/>
      <c r="C511" s="71"/>
    </row>
    <row r="512" spans="2:5" x14ac:dyDescent="0.3">
      <c r="B512" s="67"/>
      <c r="C512" s="71"/>
    </row>
    <row r="513" spans="2:3" x14ac:dyDescent="0.3">
      <c r="B513" s="67"/>
      <c r="C513" s="71"/>
    </row>
    <row r="514" spans="2:3" x14ac:dyDescent="0.3">
      <c r="B514" s="67"/>
      <c r="C514" s="71"/>
    </row>
    <row r="515" spans="2:3" x14ac:dyDescent="0.3">
      <c r="B515" s="67"/>
      <c r="C515" s="71"/>
    </row>
    <row r="516" spans="2:3" x14ac:dyDescent="0.3">
      <c r="B516" s="67"/>
      <c r="C516" s="71"/>
    </row>
    <row r="517" spans="2:3" x14ac:dyDescent="0.3">
      <c r="B517" s="67"/>
      <c r="C517" s="71"/>
    </row>
    <row r="518" spans="2:3" x14ac:dyDescent="0.3">
      <c r="B518" s="67"/>
      <c r="C518" s="71"/>
    </row>
    <row r="519" spans="2:3" x14ac:dyDescent="0.3">
      <c r="B519" s="67"/>
      <c r="C519" s="71"/>
    </row>
    <row r="520" spans="2:3" x14ac:dyDescent="0.3">
      <c r="B520" s="67"/>
      <c r="C520" s="71"/>
    </row>
    <row r="521" spans="2:3" x14ac:dyDescent="0.3">
      <c r="B521" s="67"/>
      <c r="C521" s="71"/>
    </row>
    <row r="522" spans="2:3" x14ac:dyDescent="0.3">
      <c r="B522" s="67"/>
      <c r="C522" s="71"/>
    </row>
    <row r="523" spans="2:3" x14ac:dyDescent="0.3">
      <c r="B523" s="67"/>
      <c r="C523" s="71"/>
    </row>
    <row r="524" spans="2:3" x14ac:dyDescent="0.3">
      <c r="B524" s="67"/>
      <c r="C524" s="71"/>
    </row>
    <row r="525" spans="2:3" x14ac:dyDescent="0.3">
      <c r="B525" s="67"/>
      <c r="C525" s="71"/>
    </row>
    <row r="526" spans="2:3" x14ac:dyDescent="0.3">
      <c r="B526" s="67"/>
      <c r="C526" s="71"/>
    </row>
    <row r="527" spans="2:3" x14ac:dyDescent="0.3">
      <c r="B527" s="67"/>
      <c r="C527" s="71"/>
    </row>
    <row r="528" spans="2:3" x14ac:dyDescent="0.3">
      <c r="B528" s="67"/>
      <c r="C528" s="71"/>
    </row>
    <row r="529" spans="2:3" x14ac:dyDescent="0.3">
      <c r="B529" s="67"/>
      <c r="C529" s="71"/>
    </row>
    <row r="530" spans="2:3" x14ac:dyDescent="0.3">
      <c r="B530" s="67"/>
      <c r="C530" s="71"/>
    </row>
    <row r="531" spans="2:3" x14ac:dyDescent="0.3">
      <c r="B531" s="67"/>
      <c r="C531" s="71"/>
    </row>
    <row r="532" spans="2:3" x14ac:dyDescent="0.3">
      <c r="B532" s="67"/>
      <c r="C532" s="71"/>
    </row>
    <row r="533" spans="2:3" x14ac:dyDescent="0.3">
      <c r="B533" s="67"/>
      <c r="C533" s="71"/>
    </row>
    <row r="534" spans="2:3" x14ac:dyDescent="0.3">
      <c r="B534" s="67"/>
      <c r="C534" s="71"/>
    </row>
    <row r="535" spans="2:3" x14ac:dyDescent="0.3">
      <c r="B535" s="67"/>
      <c r="C535" s="71"/>
    </row>
    <row r="536" spans="2:3" x14ac:dyDescent="0.3">
      <c r="B536" s="67"/>
      <c r="C536" s="71"/>
    </row>
    <row r="537" spans="2:3" x14ac:dyDescent="0.3">
      <c r="B537" s="67"/>
      <c r="C537" s="71"/>
    </row>
    <row r="538" spans="2:3" x14ac:dyDescent="0.3">
      <c r="B538" s="67"/>
      <c r="C538" s="71"/>
    </row>
    <row r="539" spans="2:3" x14ac:dyDescent="0.3">
      <c r="B539" s="67"/>
      <c r="C539" s="71"/>
    </row>
    <row r="540" spans="2:3" x14ac:dyDescent="0.3">
      <c r="B540" s="67"/>
      <c r="C540" s="71"/>
    </row>
    <row r="541" spans="2:3" x14ac:dyDescent="0.3">
      <c r="B541" s="67"/>
      <c r="C541" s="71"/>
    </row>
    <row r="542" spans="2:3" x14ac:dyDescent="0.3">
      <c r="B542" s="67"/>
      <c r="C542" s="71"/>
    </row>
    <row r="543" spans="2:3" x14ac:dyDescent="0.3">
      <c r="B543" s="67"/>
      <c r="C543" s="71"/>
    </row>
    <row r="544" spans="2:3" x14ac:dyDescent="0.3">
      <c r="B544" s="67"/>
      <c r="C544" s="71"/>
    </row>
    <row r="545" spans="2:3" x14ac:dyDescent="0.3">
      <c r="B545" s="67"/>
      <c r="C545" s="71"/>
    </row>
    <row r="546" spans="2:3" x14ac:dyDescent="0.3">
      <c r="B546" s="67"/>
      <c r="C546" s="71"/>
    </row>
    <row r="547" spans="2:3" x14ac:dyDescent="0.3">
      <c r="B547" s="67"/>
      <c r="C547" s="71"/>
    </row>
    <row r="548" spans="2:3" x14ac:dyDescent="0.3">
      <c r="B548" s="67"/>
      <c r="C548" s="71"/>
    </row>
    <row r="549" spans="2:3" x14ac:dyDescent="0.3">
      <c r="B549" s="67"/>
      <c r="C549" s="71"/>
    </row>
    <row r="550" spans="2:3" x14ac:dyDescent="0.3">
      <c r="B550" s="67"/>
      <c r="C550" s="71"/>
    </row>
    <row r="551" spans="2:3" x14ac:dyDescent="0.3">
      <c r="B551" s="67"/>
      <c r="C551" s="71"/>
    </row>
    <row r="552" spans="2:3" x14ac:dyDescent="0.3">
      <c r="B552" s="67"/>
      <c r="C552" s="71"/>
    </row>
    <row r="553" spans="2:3" x14ac:dyDescent="0.3">
      <c r="B553" s="67"/>
      <c r="C553" s="71"/>
    </row>
    <row r="554" spans="2:3" x14ac:dyDescent="0.3">
      <c r="B554" s="67"/>
      <c r="C554" s="71"/>
    </row>
    <row r="555" spans="2:3" x14ac:dyDescent="0.3">
      <c r="B555" s="67"/>
      <c r="C555" s="71"/>
    </row>
    <row r="556" spans="2:3" x14ac:dyDescent="0.3">
      <c r="B556" s="67"/>
      <c r="C556" s="71"/>
    </row>
    <row r="557" spans="2:3" x14ac:dyDescent="0.3">
      <c r="B557" s="67"/>
      <c r="C557" s="71"/>
    </row>
    <row r="558" spans="2:3" x14ac:dyDescent="0.3">
      <c r="B558" s="67"/>
      <c r="C558" s="71"/>
    </row>
    <row r="559" spans="2:3" x14ac:dyDescent="0.3">
      <c r="B559" s="67"/>
      <c r="C559" s="71"/>
    </row>
    <row r="560" spans="2:3" x14ac:dyDescent="0.3">
      <c r="B560" s="67"/>
      <c r="C560" s="71"/>
    </row>
    <row r="561" spans="2:3" x14ac:dyDescent="0.3">
      <c r="B561" s="67"/>
      <c r="C561" s="71"/>
    </row>
    <row r="562" spans="2:3" x14ac:dyDescent="0.3">
      <c r="B562" s="67"/>
      <c r="C562" s="71"/>
    </row>
    <row r="563" spans="2:3" x14ac:dyDescent="0.3">
      <c r="B563" s="67"/>
      <c r="C563" s="71"/>
    </row>
    <row r="564" spans="2:3" x14ac:dyDescent="0.3">
      <c r="B564" s="67"/>
      <c r="C564" s="71"/>
    </row>
    <row r="565" spans="2:3" x14ac:dyDescent="0.3">
      <c r="B565" s="67"/>
      <c r="C565" s="71"/>
    </row>
    <row r="566" spans="2:3" x14ac:dyDescent="0.3">
      <c r="B566" s="67"/>
      <c r="C566" s="71"/>
    </row>
    <row r="567" spans="2:3" x14ac:dyDescent="0.3">
      <c r="B567" s="67"/>
      <c r="C567" s="71"/>
    </row>
    <row r="568" spans="2:3" x14ac:dyDescent="0.3">
      <c r="B568" s="67"/>
      <c r="C568" s="71"/>
    </row>
    <row r="569" spans="2:3" x14ac:dyDescent="0.3">
      <c r="B569" s="67"/>
      <c r="C569" s="71"/>
    </row>
    <row r="570" spans="2:3" x14ac:dyDescent="0.3">
      <c r="B570" s="67"/>
      <c r="C570" s="71"/>
    </row>
    <row r="571" spans="2:3" x14ac:dyDescent="0.3">
      <c r="B571" s="67"/>
      <c r="C571" s="71"/>
    </row>
    <row r="572" spans="2:3" x14ac:dyDescent="0.3">
      <c r="B572" s="67"/>
      <c r="C572" s="71"/>
    </row>
    <row r="573" spans="2:3" x14ac:dyDescent="0.3">
      <c r="B573" s="67"/>
      <c r="C573" s="71"/>
    </row>
    <row r="574" spans="2:3" x14ac:dyDescent="0.3">
      <c r="B574" s="67"/>
      <c r="C574" s="71"/>
    </row>
    <row r="575" spans="2:3" x14ac:dyDescent="0.3">
      <c r="B575" s="67"/>
      <c r="C575" s="71"/>
    </row>
    <row r="576" spans="2:3" x14ac:dyDescent="0.3">
      <c r="B576" s="67"/>
      <c r="C576" s="71"/>
    </row>
    <row r="577" spans="2:3" x14ac:dyDescent="0.3">
      <c r="B577" s="67"/>
      <c r="C577" s="71"/>
    </row>
    <row r="578" spans="2:3" x14ac:dyDescent="0.3">
      <c r="B578" s="67"/>
      <c r="C578" s="71"/>
    </row>
    <row r="579" spans="2:3" x14ac:dyDescent="0.3">
      <c r="B579" s="67"/>
      <c r="C579" s="71"/>
    </row>
    <row r="580" spans="2:3" x14ac:dyDescent="0.3">
      <c r="B580" s="67"/>
      <c r="C580" s="71"/>
    </row>
    <row r="581" spans="2:3" x14ac:dyDescent="0.3">
      <c r="B581" s="67"/>
      <c r="C581" s="71"/>
    </row>
    <row r="582" spans="2:3" x14ac:dyDescent="0.3">
      <c r="B582" s="67"/>
      <c r="C582" s="71"/>
    </row>
    <row r="583" spans="2:3" x14ac:dyDescent="0.3">
      <c r="B583" s="67"/>
      <c r="C583" s="71"/>
    </row>
    <row r="584" spans="2:3" x14ac:dyDescent="0.3">
      <c r="B584" s="67"/>
      <c r="C584" s="71"/>
    </row>
    <row r="585" spans="2:3" x14ac:dyDescent="0.3">
      <c r="B585" s="67"/>
      <c r="C585" s="71"/>
    </row>
    <row r="586" spans="2:3" x14ac:dyDescent="0.3">
      <c r="B586" s="67"/>
      <c r="C586" s="71"/>
    </row>
  </sheetData>
  <sortState ref="B11:E405">
    <sortCondition ref="D11:D405"/>
  </sortState>
  <mergeCells count="5">
    <mergeCell ref="A4:F4"/>
    <mergeCell ref="A5:F5"/>
    <mergeCell ref="A6:F6"/>
    <mergeCell ref="A8:E8"/>
    <mergeCell ref="A7:H7"/>
  </mergeCells>
  <conditionalFormatting sqref="B11">
    <cfRule type="duplicateValues" dxfId="37" priority="69"/>
  </conditionalFormatting>
  <conditionalFormatting sqref="B507:B586">
    <cfRule type="duplicateValues" dxfId="36" priority="43"/>
  </conditionalFormatting>
  <conditionalFormatting sqref="B507:B586">
    <cfRule type="duplicateValues" dxfId="35" priority="42"/>
  </conditionalFormatting>
  <conditionalFormatting sqref="B507:B586">
    <cfRule type="duplicateValues" dxfId="34" priority="41"/>
  </conditionalFormatting>
  <conditionalFormatting sqref="B507:B586">
    <cfRule type="duplicateValues" dxfId="33" priority="40"/>
  </conditionalFormatting>
  <conditionalFormatting sqref="B1:B6 B8:B11 B507:B1048576">
    <cfRule type="duplicateValues" dxfId="32" priority="38"/>
    <cfRule type="duplicateValues" dxfId="31" priority="39"/>
  </conditionalFormatting>
  <conditionalFormatting sqref="B1:B6 B587:B1048576 D10 F10 B8:B11">
    <cfRule type="duplicateValues" dxfId="30" priority="126"/>
  </conditionalFormatting>
  <conditionalFormatting sqref="B1:B6 B587:B1048576 D10 F10 B8:B11">
    <cfRule type="duplicateValues" dxfId="29" priority="131"/>
  </conditionalFormatting>
  <conditionalFormatting sqref="J25:J26">
    <cfRule type="duplicateValues" dxfId="28" priority="34"/>
    <cfRule type="duplicateValues" dxfId="27" priority="35"/>
  </conditionalFormatting>
  <conditionalFormatting sqref="J25:J26">
    <cfRule type="duplicateValues" dxfId="26" priority="36"/>
  </conditionalFormatting>
  <conditionalFormatting sqref="J25:J26">
    <cfRule type="duplicateValues" dxfId="25" priority="37"/>
  </conditionalFormatting>
  <conditionalFormatting sqref="B1:B11 B400:B1048576">
    <cfRule type="duplicateValues" dxfId="24" priority="29"/>
  </conditionalFormatting>
  <conditionalFormatting sqref="B12:B399">
    <cfRule type="duplicateValues" dxfId="23" priority="26"/>
  </conditionalFormatting>
  <conditionalFormatting sqref="B12:B399">
    <cfRule type="duplicateValues" dxfId="22" priority="24"/>
    <cfRule type="duplicateValues" dxfId="21" priority="25"/>
  </conditionalFormatting>
  <conditionalFormatting sqref="B12:B399">
    <cfRule type="duplicateValues" dxfId="20" priority="27"/>
  </conditionalFormatting>
  <conditionalFormatting sqref="B12:B399">
    <cfRule type="duplicateValues" dxfId="19" priority="28"/>
  </conditionalFormatting>
  <conditionalFormatting sqref="B12:B399">
    <cfRule type="duplicateValues" dxfId="18" priority="23"/>
  </conditionalFormatting>
  <conditionalFormatting sqref="B1:B1048576">
    <cfRule type="duplicateValues" dxfId="17" priority="22"/>
  </conditionalFormatting>
  <conditionalFormatting sqref="B1:B1048576">
    <cfRule type="duplicateValues" dxfId="16" priority="20"/>
  </conditionalFormatting>
  <conditionalFormatting sqref="B1:B1048576">
    <cfRule type="duplicateValues" dxfId="15" priority="11"/>
  </conditionalFormatting>
  <conditionalFormatting sqref="B1:B1048576">
    <cfRule type="duplicateValues" dxfId="1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2021-12-08T10:41:35Z</dcterms:modified>
</cp:coreProperties>
</file>