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Юниоры" sheetId="1" r:id="rId1"/>
    <sheet name="Юниорки" sheetId="2" r:id="rId2"/>
    <sheet name="Ж и М участники ЭКР" sheetId="3" r:id="rId3"/>
  </sheets>
  <definedNames>
    <definedName name="_xlnm._FilterDatabase" localSheetId="1" hidden="1">Юниорки!$A$12:$F$37</definedName>
    <definedName name="_xlnm._FilterDatabase" localSheetId="0" hidden="1">Юниоры!$A$12:$D$36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3" l="1"/>
  <c r="D19" i="3"/>
  <c r="D22" i="3" s="1"/>
  <c r="C19" i="3"/>
  <c r="C24" i="3" l="1"/>
  <c r="D24" i="3"/>
</calcChain>
</file>

<file path=xl/sharedStrings.xml><?xml version="1.0" encoding="utf-8"?>
<sst xmlns="http://schemas.openxmlformats.org/spreadsheetml/2006/main" count="231" uniqueCount="169">
  <si>
    <t>3. Юноши и девушки 15 - 17 лет - с 1 по 10 место, первенства России (все инидивидуальные дистанции).</t>
  </si>
  <si>
    <t>№ п.п.</t>
  </si>
  <si>
    <t>Субъект Российской Федерации</t>
  </si>
  <si>
    <t>Основание для приглашения</t>
  </si>
  <si>
    <t>1. Юниоры и юниорки - по 20 сильнейших спортсменов, чемпионат России по отдельным дистанциям (все индивидуальные дистанции, мужчины/женщины по состотнию на 01.07.2021 исключаются)</t>
  </si>
  <si>
    <t>ЧР отд.дистанции</t>
  </si>
  <si>
    <t>ПР среди юниоров отд.д.</t>
  </si>
  <si>
    <t>Пр юноши и девушки мнг (или отд.д.)</t>
  </si>
  <si>
    <t>4. Дополнительно 10 спортсменов - 5 женщин и 5 мужчин может заявить субъект Российской Федерации, в котором проводится соревнование,</t>
  </si>
  <si>
    <t>при условии что их технические результаты соответсвуют нормам 1 разряда ЕВСК (шорт-трек), для проверки используется Временной рейтинг.</t>
  </si>
  <si>
    <t>Условия составления Списка (женщины)</t>
  </si>
  <si>
    <t>Фамилия Имя</t>
  </si>
  <si>
    <t>1. Юниоры и юниорки - по 20 сильнейших спортсменов, чемпионат России по отдельным дистанциям (все индивидуальные дистанции, мужчины/женщины по состоянию на 01.07.2021 исключаются)</t>
  </si>
  <si>
    <t>Балбеков Владимир</t>
  </si>
  <si>
    <t>Санкт-Петербург</t>
  </si>
  <si>
    <t>Николаев Даниил</t>
  </si>
  <si>
    <t>Ярославская область</t>
  </si>
  <si>
    <t>Николаев Никита</t>
  </si>
  <si>
    <t>Гусев Илья</t>
  </si>
  <si>
    <t>Тверская область</t>
  </si>
  <si>
    <t>Орс Денис</t>
  </si>
  <si>
    <t>Воскресенский Ярослав</t>
  </si>
  <si>
    <t>Смоленская область</t>
  </si>
  <si>
    <t>Шевелев Максим</t>
  </si>
  <si>
    <t>ЧР-13м(1500)</t>
  </si>
  <si>
    <t>Кобызев Валентин</t>
  </si>
  <si>
    <t>Пинчук Николай</t>
  </si>
  <si>
    <t>Вострикова Анна</t>
  </si>
  <si>
    <t>Краснокутская Дарья</t>
  </si>
  <si>
    <t>Московская область</t>
  </si>
  <si>
    <t>Тарасенко Анастасия</t>
  </si>
  <si>
    <t>Москва</t>
  </si>
  <si>
    <t>Сысоева Ксения</t>
  </si>
  <si>
    <t>Лаврентьева Инна</t>
  </si>
  <si>
    <t>Константинова Анастасия</t>
  </si>
  <si>
    <t>Тюленева Светлана</t>
  </si>
  <si>
    <t>Р.Мордовия, Смоленская область</t>
  </si>
  <si>
    <t>Челябинская область</t>
  </si>
  <si>
    <t>ЧР-15м(1500)</t>
  </si>
  <si>
    <t>Свердловская область</t>
  </si>
  <si>
    <t>Крылова Алёна</t>
  </si>
  <si>
    <t>Попкова Арина</t>
  </si>
  <si>
    <t>Легкова Александра</t>
  </si>
  <si>
    <t>Микрюкова Анна</t>
  </si>
  <si>
    <t>ЧР-14м(500)</t>
  </si>
  <si>
    <t>ЧР-20м(500)</t>
  </si>
  <si>
    <t>Жеганова Анастасия</t>
  </si>
  <si>
    <t>Санкт-Петербург, Р.Мордовия</t>
  </si>
  <si>
    <t>Снегирева Екатерина</t>
  </si>
  <si>
    <t>ЧР-16м(1500), 6м(500), 7м(1000)</t>
  </si>
  <si>
    <t>ЧР-16м(1000)</t>
  </si>
  <si>
    <t>ЧР-18м(1000)</t>
  </si>
  <si>
    <t>г.Москва</t>
  </si>
  <si>
    <t>Королькова Валерия</t>
  </si>
  <si>
    <t>ЧР-13м(1500), 7м(500), 13м(1000), ПРЮ-6м(1500), 3м(500)</t>
  </si>
  <si>
    <t>ПРЮ-8м(1500), 10м(500)</t>
  </si>
  <si>
    <t>ЧР-9м(1500), 17м(500),19м(1000), ПРЮ-5м(1500), 2м(500), 1м(1000)</t>
  </si>
  <si>
    <t>ЧР-12м(500), 12м(1000), ПРЮ-7м(1500), 8м(500), 4м(1000)</t>
  </si>
  <si>
    <t>ЧР-17м(1500), 15м(500), 10м(1000), ПРЮ-9м(1500), 5м(1000)</t>
  </si>
  <si>
    <t>ЧР-18м(500), ПРЮ-5м(500), 8м(1000)</t>
  </si>
  <si>
    <t>ЧР-3м(1500), 2м(500), 17м(1000), ПРЮ-1м(1500), 9м(1000)</t>
  </si>
  <si>
    <t>ЧР-8м(1500), 10м(500), 5м(1000), ПРЮ-3(1500), 9м(500), 10м(1000)</t>
  </si>
  <si>
    <t>Котмаков Петр</t>
  </si>
  <si>
    <t>ПРЮ-10м(1500)</t>
  </si>
  <si>
    <t>Федосенко Роман</t>
  </si>
  <si>
    <t>Лосев Валерий</t>
  </si>
  <si>
    <t>ЧР-7м(1500), 8м(500), 2м(1000), ПРЮ-1м(1500), 1м(1000)</t>
  </si>
  <si>
    <t>ЧР-4м(500), 7м(1000), ПРЮ-6м(1500), 1м(500), 2м(1000)</t>
  </si>
  <si>
    <t>ЧР-1м (1500), 2м-(500), 5м(1000), ПРЮ-5м(1000)</t>
  </si>
  <si>
    <t>ЧР-16м(1500), 17м(500), 12м(1000), ПРЮ-8м(1500), 5м(500), 6м(1000)</t>
  </si>
  <si>
    <t>ЧР-12м(1500), ПРЮ-2м(1500), 6м(500), 7м(1000)</t>
  </si>
  <si>
    <t>ЧР-10м(500), 8м(1000), ПРЮ-9м(1500), 8м(500), 8м(1000)</t>
  </si>
  <si>
    <t>ЧР-8м(1500),7м(500), 14м(1000), ПРЮ-3м(1500), 4м(500), 9м(1000)</t>
  </si>
  <si>
    <t>ЧР-10м(1500), 12м(500), 19(1000), ПРЮ-7м(1500), 2м(500), 10м(1000)</t>
  </si>
  <si>
    <t>Андреева Варвара</t>
  </si>
  <si>
    <t>Бахия Арина</t>
  </si>
  <si>
    <t>Насыбулина Полина</t>
  </si>
  <si>
    <t>Зубарева Амина</t>
  </si>
  <si>
    <t>Шмакова Полина</t>
  </si>
  <si>
    <t>Краснокутская Анастасия</t>
  </si>
  <si>
    <t>Голубева Мария</t>
  </si>
  <si>
    <t>Федякина Эвелина</t>
  </si>
  <si>
    <t>Елизарова Анастасия</t>
  </si>
  <si>
    <t>Республика Мордовия</t>
  </si>
  <si>
    <t>ПРст.мнг-6м(500)</t>
  </si>
  <si>
    <t>ПРст.мнг-9м(500)</t>
  </si>
  <si>
    <t>Лоч Ангелина</t>
  </si>
  <si>
    <t>Кабиров Лим</t>
  </si>
  <si>
    <t>Р. Башкортостан</t>
  </si>
  <si>
    <t>Фундорко Иван</t>
  </si>
  <si>
    <t>Скуратов Илья</t>
  </si>
  <si>
    <t>Маторин Денис</t>
  </si>
  <si>
    <t>Абдрахимов Аскар</t>
  </si>
  <si>
    <t>Рубцов Тимофей</t>
  </si>
  <si>
    <t>Варегин Александр</t>
  </si>
  <si>
    <t>ПРст.мнг-4м(1500)</t>
  </si>
  <si>
    <t>ПРст.мнг-5м(1500)</t>
  </si>
  <si>
    <t>Иванов Никита</t>
  </si>
  <si>
    <t>Пономаренко Владимир</t>
  </si>
  <si>
    <t>Петрушенков Егор</t>
  </si>
  <si>
    <t>ПРст.мнг-10м(1500), 9м(1000), ПРст.отд-6м(1500)</t>
  </si>
  <si>
    <t>Щербакова Майя</t>
  </si>
  <si>
    <t>ПРст.мнг-10м(1000), ПРст.отд-10м(1500), 5м(500)</t>
  </si>
  <si>
    <t>ПРст.мнг-10м(500), ПРст.отд-7м(500)</t>
  </si>
  <si>
    <t>ПРст.отд-9м(500)</t>
  </si>
  <si>
    <t>ПРст.мнг-7м(1500),  ПРст.отд-3м(1000)</t>
  </si>
  <si>
    <t>ПРст.мнг-5м(500), 6м(1000), ПРст.отд-5м(1500), 4м(500), 6м(1000)</t>
  </si>
  <si>
    <t>ПРст.мнг-6м(1500), ПРст.отд-7м(1500), 7м(1000)</t>
  </si>
  <si>
    <t>ПРст.мнг-8м(500), 8м(1000), ПРст.отд-8м(500), 9м(1000)</t>
  </si>
  <si>
    <t>ПРст.мнг-9м(1500), 7м(500), ПРст.отд-10м(1000)</t>
  </si>
  <si>
    <t>Шайнуров Тагир</t>
  </si>
  <si>
    <t>Ростовцев Владислав</t>
  </si>
  <si>
    <t>ПРст.мнг-10м(1500), ПРст.отд-6м(1500)</t>
  </si>
  <si>
    <t>ПРст.отд-9м(1500)</t>
  </si>
  <si>
    <t>ПРст.мнг-5м(500), 9м(1000), ПРст.отд-4м(500)</t>
  </si>
  <si>
    <t>ПРст.мнг-8м(1500), 9м(500), ПРст.отд-6м(500)</t>
  </si>
  <si>
    <t>ПРЮ-7м(500), ПРст.отд-7м(500)</t>
  </si>
  <si>
    <t>ПРЮ-9м(500), ПРст.отд-9м(1500), 10м(500)</t>
  </si>
  <si>
    <t>ПРст.мнг-3м(1500), 6м(1000), ПРст.отд-4м(1500), 5м(500), 1м(1000)</t>
  </si>
  <si>
    <t>ПРст.мнг-6м(1500), 8м(1000), ПРст.отд-5м(1500), 3м(1000)</t>
  </si>
  <si>
    <t>ПРст.отд-8м(1500), 4м(1000)</t>
  </si>
  <si>
    <t>ПРст.мнг-10м(500), ПРст.отд-9м(500), 6м(1000)</t>
  </si>
  <si>
    <t>ПРст.мнг-9м(1500), ПРст.отд-7м(1500), 7м(1000)</t>
  </si>
  <si>
    <t>ПРст.мнг-8м(500), ПРст.отд-8м(1000)</t>
  </si>
  <si>
    <t xml:space="preserve">Субъект Российскиой Федерации </t>
  </si>
  <si>
    <t xml:space="preserve">Женщины </t>
  </si>
  <si>
    <t>Мужчины</t>
  </si>
  <si>
    <t xml:space="preserve">Москва </t>
  </si>
  <si>
    <t>Омская область</t>
  </si>
  <si>
    <t>Пензенская область</t>
  </si>
  <si>
    <t>Приморский край</t>
  </si>
  <si>
    <t>Республика Башкортостан</t>
  </si>
  <si>
    <t>Республика Марий Эл</t>
  </si>
  <si>
    <t>Итого:</t>
  </si>
  <si>
    <t>Предполагаемое количество Ж и М участников ЭКР</t>
  </si>
  <si>
    <t>Юниоры и юниорки</t>
  </si>
  <si>
    <t>Общее количество спортсменов</t>
  </si>
  <si>
    <t>Проводящий регион</t>
  </si>
  <si>
    <t>при условии что их технические результаты соответсвуют нормам 1 разряда ЕВСК по конькобежному спорту (дисциплина - шорт-трек), для проверки используется Временной рейтинг.</t>
  </si>
  <si>
    <t>6. Квоты не передаются между субъектами РФ.</t>
  </si>
  <si>
    <t>6. Коты не передаются между субъектами РФ.</t>
  </si>
  <si>
    <t>Женщины и мужчины</t>
  </si>
  <si>
    <t>Участники этапов  Кубка мира</t>
  </si>
  <si>
    <t>исключены</t>
  </si>
  <si>
    <t>Информация предоставленная представителями Регионов</t>
  </si>
  <si>
    <t>Условия составления Списка (мужчины):</t>
  </si>
  <si>
    <t>5. Квоты не передаются (в т.ч. спорстмену, который занял 21 или 11 место и последующие места на соответсвующем соревновании).</t>
  </si>
  <si>
    <t>Планируемое количество участников этапов Кубка России</t>
  </si>
  <si>
    <t>Московская область, Ярославская область, Тверская, область и г. Санкт-Петербург при проведении соревнований  в соответсвующих регионах</t>
  </si>
  <si>
    <t>Нижегородская область</t>
  </si>
  <si>
    <t>Женщины и мужчины по состоянию на 01.07.2021</t>
  </si>
  <si>
    <t>Список спортсменов</t>
  </si>
  <si>
    <t>Список спортсменов (юниоры, юниорки 18-19 лет), юноши,девушки 16-17 лет), приглашаемых для участия в этапах Кубка России.</t>
  </si>
  <si>
    <t xml:space="preserve">Заикин Ярослав </t>
  </si>
  <si>
    <t>ЧР- 1500 24м</t>
  </si>
  <si>
    <t>2. Юниоры и юниорки - с 1 по 10 место, первенства России среди юниоров и юниорок (все индивидуальные дистанции).</t>
  </si>
  <si>
    <t>ПРмнг-4м(500м)</t>
  </si>
  <si>
    <t>Даниленков Олег</t>
  </si>
  <si>
    <t>ПРмнг-8м(500м)</t>
  </si>
  <si>
    <t>Паномаренко Владимир</t>
  </si>
  <si>
    <t>ПРмнг-6м(500м)</t>
  </si>
  <si>
    <t>Чумбаева Виктория</t>
  </si>
  <si>
    <t>Р. Мордовия</t>
  </si>
  <si>
    <t>ПРмнг-1500м(7м)</t>
  </si>
  <si>
    <t>Труханова Мария</t>
  </si>
  <si>
    <t>Челябинская обл.</t>
  </si>
  <si>
    <t>ПРмнг-1500м(8м)</t>
  </si>
  <si>
    <t>Исправленный от 14.09.2021</t>
  </si>
  <si>
    <t xml:space="preserve">Исправленный от 14.09.2021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</si>
</sst>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C00000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>
      <protection locked="0"/>
    </xf>
    <xf numFmtId="0" fontId="4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49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/>
    </xf>
    <xf numFmtId="0" fontId="1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11" fillId="0" borderId="6" xfId="0" applyFont="1" applyBorder="1"/>
    <xf numFmtId="0" fontId="11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13" fillId="0" borderId="6" xfId="0" applyFont="1" applyBorder="1"/>
    <xf numFmtId="0" fontId="6" fillId="0" borderId="6" xfId="0" applyFont="1" applyBorder="1"/>
    <xf numFmtId="0" fontId="14" fillId="0" borderId="0" xfId="0" applyFont="1" applyAlignment="1">
      <alignment horizontal="center"/>
    </xf>
    <xf numFmtId="0" fontId="8" fillId="0" borderId="1" xfId="0" applyFont="1" applyBorder="1"/>
  </cellXfs>
  <cellStyles count="5">
    <cellStyle name="Обычный" xfId="0" builtinId="0"/>
    <cellStyle name="Обычный 2" xfId="1"/>
    <cellStyle name="Обычный 3 2" xfId="2"/>
    <cellStyle name="Обычный 5 2" xfId="3"/>
    <cellStyle name="Обычный 6 2" xfId="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46"/>
  <sheetViews>
    <sheetView tabSelected="1" workbookViewId="0">
      <selection activeCell="A2" sqref="A2"/>
    </sheetView>
  </sheetViews>
  <sheetFormatPr defaultColWidth="8.88671875" defaultRowHeight="15.6" x14ac:dyDescent="0.3"/>
  <cols>
    <col min="1" max="1" width="7.109375" style="1" customWidth="1"/>
    <col min="2" max="2" width="35" style="1" customWidth="1"/>
    <col min="3" max="3" width="32.33203125" style="1" bestFit="1" customWidth="1"/>
    <col min="4" max="4" width="66.6640625" style="1" customWidth="1"/>
    <col min="5" max="16384" width="8.88671875" style="1"/>
  </cols>
  <sheetData>
    <row r="1" spans="1:6" s="19" customFormat="1" x14ac:dyDescent="0.3">
      <c r="A1" s="19" t="s">
        <v>168</v>
      </c>
    </row>
    <row r="2" spans="1:6" s="17" customFormat="1" x14ac:dyDescent="0.3">
      <c r="A2" s="18" t="s">
        <v>152</v>
      </c>
    </row>
    <row r="3" spans="1:6" x14ac:dyDescent="0.3">
      <c r="A3" s="1" t="s">
        <v>145</v>
      </c>
    </row>
    <row r="4" spans="1:6" x14ac:dyDescent="0.3">
      <c r="A4" s="1" t="s">
        <v>12</v>
      </c>
    </row>
    <row r="5" spans="1:6" s="15" customFormat="1" x14ac:dyDescent="0.3">
      <c r="A5" s="15" t="s">
        <v>155</v>
      </c>
    </row>
    <row r="6" spans="1:6" x14ac:dyDescent="0.3">
      <c r="A6" s="1" t="s">
        <v>0</v>
      </c>
    </row>
    <row r="7" spans="1:6" x14ac:dyDescent="0.3">
      <c r="A7" s="1" t="s">
        <v>8</v>
      </c>
    </row>
    <row r="8" spans="1:6" x14ac:dyDescent="0.3">
      <c r="A8" s="1" t="s">
        <v>138</v>
      </c>
    </row>
    <row r="9" spans="1:6" x14ac:dyDescent="0.3">
      <c r="A9" s="1" t="s">
        <v>146</v>
      </c>
    </row>
    <row r="10" spans="1:6" x14ac:dyDescent="0.3">
      <c r="A10" s="1" t="s">
        <v>139</v>
      </c>
    </row>
    <row r="11" spans="1:6" s="2" customFormat="1" ht="22.95" customHeight="1" x14ac:dyDescent="0.3">
      <c r="A11" s="3" t="s">
        <v>1</v>
      </c>
      <c r="B11" s="3" t="s">
        <v>11</v>
      </c>
      <c r="C11" s="3" t="s">
        <v>2</v>
      </c>
      <c r="D11" s="3" t="s">
        <v>3</v>
      </c>
    </row>
    <row r="12" spans="1:6" s="2" customFormat="1" ht="10.199999999999999" customHeight="1" x14ac:dyDescent="0.3">
      <c r="A12" s="3"/>
      <c r="B12" s="3"/>
      <c r="C12" s="3"/>
      <c r="D12" s="3"/>
    </row>
    <row r="13" spans="1:6" x14ac:dyDescent="0.3">
      <c r="A13" s="14">
        <v>1</v>
      </c>
      <c r="B13" s="14" t="s">
        <v>13</v>
      </c>
      <c r="C13" s="14" t="s">
        <v>14</v>
      </c>
      <c r="D13" s="14" t="s">
        <v>68</v>
      </c>
      <c r="F13" s="1" t="s">
        <v>5</v>
      </c>
    </row>
    <row r="14" spans="1:6" x14ac:dyDescent="0.3">
      <c r="A14" s="14">
        <v>2</v>
      </c>
      <c r="B14" s="14" t="s">
        <v>15</v>
      </c>
      <c r="C14" s="14" t="s">
        <v>16</v>
      </c>
      <c r="D14" s="14" t="s">
        <v>66</v>
      </c>
      <c r="F14" s="1" t="s">
        <v>6</v>
      </c>
    </row>
    <row r="15" spans="1:6" x14ac:dyDescent="0.3">
      <c r="A15" s="14">
        <v>3</v>
      </c>
      <c r="B15" s="14" t="s">
        <v>25</v>
      </c>
      <c r="C15" s="14" t="s">
        <v>14</v>
      </c>
      <c r="D15" s="14" t="s">
        <v>67</v>
      </c>
      <c r="F15" s="1" t="s">
        <v>7</v>
      </c>
    </row>
    <row r="16" spans="1:6" x14ac:dyDescent="0.3">
      <c r="A16" s="14">
        <v>4</v>
      </c>
      <c r="B16" s="14" t="s">
        <v>17</v>
      </c>
      <c r="C16" s="14" t="s">
        <v>16</v>
      </c>
      <c r="D16" s="14" t="s">
        <v>72</v>
      </c>
    </row>
    <row r="17" spans="1:4" x14ac:dyDescent="0.3">
      <c r="A17" s="14">
        <v>5</v>
      </c>
      <c r="B17" s="14" t="s">
        <v>26</v>
      </c>
      <c r="C17" s="14" t="s">
        <v>22</v>
      </c>
      <c r="D17" s="14" t="s">
        <v>71</v>
      </c>
    </row>
    <row r="18" spans="1:4" x14ac:dyDescent="0.3">
      <c r="A18" s="14">
        <v>6</v>
      </c>
      <c r="B18" s="14" t="s">
        <v>18</v>
      </c>
      <c r="C18" s="14" t="s">
        <v>19</v>
      </c>
      <c r="D18" s="14" t="s">
        <v>73</v>
      </c>
    </row>
    <row r="19" spans="1:4" x14ac:dyDescent="0.3">
      <c r="A19" s="14">
        <v>7</v>
      </c>
      <c r="B19" s="14" t="s">
        <v>20</v>
      </c>
      <c r="C19" s="14" t="s">
        <v>19</v>
      </c>
      <c r="D19" s="14" t="s">
        <v>70</v>
      </c>
    </row>
    <row r="20" spans="1:4" x14ac:dyDescent="0.3">
      <c r="A20" s="14">
        <v>8</v>
      </c>
      <c r="B20" s="14" t="s">
        <v>23</v>
      </c>
      <c r="C20" s="14" t="s">
        <v>14</v>
      </c>
      <c r="D20" s="14" t="s">
        <v>69</v>
      </c>
    </row>
    <row r="21" spans="1:4" x14ac:dyDescent="0.3">
      <c r="A21" s="14">
        <v>9</v>
      </c>
      <c r="B21" s="14" t="s">
        <v>21</v>
      </c>
      <c r="C21" s="14" t="s">
        <v>22</v>
      </c>
      <c r="D21" s="14" t="s">
        <v>24</v>
      </c>
    </row>
    <row r="22" spans="1:4" x14ac:dyDescent="0.3">
      <c r="A22" s="14">
        <v>10</v>
      </c>
      <c r="B22" s="14" t="s">
        <v>64</v>
      </c>
      <c r="C22" s="14" t="s">
        <v>52</v>
      </c>
      <c r="D22" s="14" t="s">
        <v>116</v>
      </c>
    </row>
    <row r="23" spans="1:4" x14ac:dyDescent="0.3">
      <c r="A23" s="14">
        <v>11</v>
      </c>
      <c r="B23" s="14" t="s">
        <v>65</v>
      </c>
      <c r="C23" s="14" t="s">
        <v>19</v>
      </c>
      <c r="D23" s="14" t="s">
        <v>117</v>
      </c>
    </row>
    <row r="24" spans="1:4" x14ac:dyDescent="0.3">
      <c r="A24" s="14">
        <v>12</v>
      </c>
      <c r="B24" s="14" t="s">
        <v>62</v>
      </c>
      <c r="C24" s="14" t="s">
        <v>52</v>
      </c>
      <c r="D24" s="14" t="s">
        <v>63</v>
      </c>
    </row>
    <row r="25" spans="1:4" x14ac:dyDescent="0.3">
      <c r="A25" s="14">
        <v>13</v>
      </c>
      <c r="B25" s="14" t="s">
        <v>87</v>
      </c>
      <c r="C25" s="14" t="s">
        <v>88</v>
      </c>
      <c r="D25" s="14" t="s">
        <v>118</v>
      </c>
    </row>
    <row r="26" spans="1:4" x14ac:dyDescent="0.3">
      <c r="A26" s="14">
        <v>14</v>
      </c>
      <c r="B26" s="14" t="s">
        <v>91</v>
      </c>
      <c r="C26" s="14" t="s">
        <v>52</v>
      </c>
      <c r="D26" s="14" t="s">
        <v>119</v>
      </c>
    </row>
    <row r="27" spans="1:4" x14ac:dyDescent="0.3">
      <c r="A27" s="14">
        <v>15</v>
      </c>
      <c r="B27" s="14" t="s">
        <v>89</v>
      </c>
      <c r="C27" s="14" t="s">
        <v>52</v>
      </c>
      <c r="D27" s="14" t="s">
        <v>95</v>
      </c>
    </row>
    <row r="28" spans="1:4" x14ac:dyDescent="0.3">
      <c r="A28" s="14">
        <v>16</v>
      </c>
      <c r="B28" s="14" t="s">
        <v>97</v>
      </c>
      <c r="C28" s="14" t="s">
        <v>29</v>
      </c>
      <c r="D28" s="14" t="s">
        <v>114</v>
      </c>
    </row>
    <row r="29" spans="1:4" x14ac:dyDescent="0.3">
      <c r="A29" s="14">
        <v>17</v>
      </c>
      <c r="B29" s="14" t="s">
        <v>110</v>
      </c>
      <c r="C29" s="14" t="s">
        <v>88</v>
      </c>
      <c r="D29" s="14" t="s">
        <v>120</v>
      </c>
    </row>
    <row r="30" spans="1:4" x14ac:dyDescent="0.3">
      <c r="A30" s="14">
        <v>18</v>
      </c>
      <c r="B30" s="14" t="s">
        <v>90</v>
      </c>
      <c r="C30" s="14" t="s">
        <v>16</v>
      </c>
      <c r="D30" s="14" t="s">
        <v>96</v>
      </c>
    </row>
    <row r="31" spans="1:4" x14ac:dyDescent="0.3">
      <c r="A31" s="14">
        <v>19</v>
      </c>
      <c r="B31" s="14" t="s">
        <v>92</v>
      </c>
      <c r="C31" s="14" t="s">
        <v>88</v>
      </c>
      <c r="D31" s="14" t="s">
        <v>115</v>
      </c>
    </row>
    <row r="32" spans="1:4" x14ac:dyDescent="0.3">
      <c r="A32" s="14">
        <v>20</v>
      </c>
      <c r="B32" s="14" t="s">
        <v>94</v>
      </c>
      <c r="C32" s="14" t="s">
        <v>14</v>
      </c>
      <c r="D32" s="14" t="s">
        <v>112</v>
      </c>
    </row>
    <row r="33" spans="1:4" x14ac:dyDescent="0.3">
      <c r="A33" s="14">
        <v>21</v>
      </c>
      <c r="B33" s="14" t="s">
        <v>99</v>
      </c>
      <c r="C33" s="14" t="s">
        <v>14</v>
      </c>
      <c r="D33" s="14" t="s">
        <v>121</v>
      </c>
    </row>
    <row r="34" spans="1:4" x14ac:dyDescent="0.3">
      <c r="A34" s="14">
        <v>22</v>
      </c>
      <c r="B34" s="14" t="s">
        <v>93</v>
      </c>
      <c r="C34" s="14" t="s">
        <v>52</v>
      </c>
      <c r="D34" s="14" t="s">
        <v>122</v>
      </c>
    </row>
    <row r="35" spans="1:4" x14ac:dyDescent="0.3">
      <c r="A35" s="14">
        <v>23</v>
      </c>
      <c r="B35" s="14" t="s">
        <v>98</v>
      </c>
      <c r="C35" s="14" t="s">
        <v>14</v>
      </c>
      <c r="D35" s="14" t="s">
        <v>123</v>
      </c>
    </row>
    <row r="36" spans="1:4" x14ac:dyDescent="0.3">
      <c r="A36" s="14">
        <v>24</v>
      </c>
      <c r="B36" s="14" t="s">
        <v>111</v>
      </c>
      <c r="C36" s="14" t="s">
        <v>37</v>
      </c>
      <c r="D36" s="14" t="s">
        <v>113</v>
      </c>
    </row>
    <row r="37" spans="1:4" s="17" customFormat="1" x14ac:dyDescent="0.3">
      <c r="A37" s="47">
        <v>25</v>
      </c>
      <c r="B37" s="47" t="s">
        <v>153</v>
      </c>
      <c r="C37" s="47" t="s">
        <v>19</v>
      </c>
      <c r="D37" s="47" t="s">
        <v>154</v>
      </c>
    </row>
    <row r="38" spans="1:4" s="17" customFormat="1" x14ac:dyDescent="0.3">
      <c r="A38" s="47">
        <v>26</v>
      </c>
      <c r="B38" s="47" t="s">
        <v>157</v>
      </c>
      <c r="C38" s="47" t="s">
        <v>22</v>
      </c>
      <c r="D38" s="47" t="s">
        <v>156</v>
      </c>
    </row>
    <row r="39" spans="1:4" s="17" customFormat="1" x14ac:dyDescent="0.3">
      <c r="A39" s="47">
        <v>27</v>
      </c>
      <c r="B39" s="47" t="s">
        <v>64</v>
      </c>
      <c r="C39" s="47" t="s">
        <v>31</v>
      </c>
      <c r="D39" s="47" t="s">
        <v>158</v>
      </c>
    </row>
    <row r="40" spans="1:4" s="17" customFormat="1" x14ac:dyDescent="0.3">
      <c r="A40" s="47">
        <v>28</v>
      </c>
      <c r="B40" s="47" t="s">
        <v>159</v>
      </c>
      <c r="C40" s="47" t="s">
        <v>14</v>
      </c>
      <c r="D40" s="47" t="s">
        <v>160</v>
      </c>
    </row>
    <row r="41" spans="1:4" x14ac:dyDescent="0.3">
      <c r="B41" s="6"/>
      <c r="C41" s="4"/>
    </row>
    <row r="42" spans="1:4" x14ac:dyDescent="0.3">
      <c r="B42" s="6"/>
      <c r="C42" s="12"/>
    </row>
    <row r="43" spans="1:4" x14ac:dyDescent="0.3">
      <c r="B43" s="7"/>
      <c r="C43" s="4"/>
    </row>
    <row r="44" spans="1:4" x14ac:dyDescent="0.3">
      <c r="B44" s="7"/>
      <c r="C44" s="4"/>
    </row>
    <row r="45" spans="1:4" x14ac:dyDescent="0.3">
      <c r="B45" s="13"/>
      <c r="C45" s="12"/>
    </row>
    <row r="46" spans="1:4" x14ac:dyDescent="0.3">
      <c r="B46" s="5"/>
      <c r="C46" s="4"/>
    </row>
  </sheetData>
  <autoFilter ref="A12:D36"/>
  <sortState ref="B23:H34">
    <sortCondition ref="H23"/>
  </sortState>
  <conditionalFormatting sqref="B45:B1048576 B43 B2:B21 B41">
    <cfRule type="duplicateValues" dxfId="8" priority="7"/>
  </conditionalFormatting>
  <conditionalFormatting sqref="B22:B36">
    <cfRule type="duplicateValues" dxfId="7" priority="4"/>
  </conditionalFormatting>
  <conditionalFormatting sqref="B37">
    <cfRule type="duplicateValues" dxfId="6" priority="3"/>
  </conditionalFormatting>
  <conditionalFormatting sqref="B38">
    <cfRule type="duplicateValues" dxfId="5" priority="2"/>
  </conditionalFormatting>
  <conditionalFormatting sqref="B39:B40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7"/>
  <sheetViews>
    <sheetView workbookViewId="0">
      <selection activeCell="B8" sqref="B8"/>
    </sheetView>
  </sheetViews>
  <sheetFormatPr defaultColWidth="8.88671875" defaultRowHeight="15.6" x14ac:dyDescent="0.3"/>
  <cols>
    <col min="1" max="1" width="7.109375" style="1" customWidth="1"/>
    <col min="2" max="2" width="35" style="1" customWidth="1"/>
    <col min="3" max="3" width="44.109375" style="1" customWidth="1"/>
    <col min="4" max="4" width="76.5546875" style="1" customWidth="1"/>
    <col min="5" max="16384" width="8.88671875" style="1"/>
  </cols>
  <sheetData>
    <row r="1" spans="1:6" s="19" customFormat="1" x14ac:dyDescent="0.3">
      <c r="A1" s="19" t="s">
        <v>167</v>
      </c>
    </row>
    <row r="2" spans="1:6" s="15" customFormat="1" x14ac:dyDescent="0.3">
      <c r="A2" s="19" t="s">
        <v>152</v>
      </c>
    </row>
    <row r="3" spans="1:6" x14ac:dyDescent="0.3">
      <c r="A3" s="1" t="s">
        <v>10</v>
      </c>
    </row>
    <row r="4" spans="1:6" x14ac:dyDescent="0.3">
      <c r="A4" s="1" t="s">
        <v>4</v>
      </c>
    </row>
    <row r="5" spans="1:6" s="15" customFormat="1" x14ac:dyDescent="0.3">
      <c r="A5" s="15" t="s">
        <v>155</v>
      </c>
    </row>
    <row r="6" spans="1:6" x14ac:dyDescent="0.3">
      <c r="A6" s="1" t="s">
        <v>0</v>
      </c>
    </row>
    <row r="7" spans="1:6" x14ac:dyDescent="0.3">
      <c r="A7" s="1" t="s">
        <v>8</v>
      </c>
    </row>
    <row r="8" spans="1:6" x14ac:dyDescent="0.3">
      <c r="A8" s="1" t="s">
        <v>9</v>
      </c>
    </row>
    <row r="9" spans="1:6" x14ac:dyDescent="0.3">
      <c r="A9" s="1" t="s">
        <v>146</v>
      </c>
    </row>
    <row r="10" spans="1:6" x14ac:dyDescent="0.3">
      <c r="A10" s="1" t="s">
        <v>140</v>
      </c>
    </row>
    <row r="11" spans="1:6" s="2" customFormat="1" ht="22.95" customHeight="1" x14ac:dyDescent="0.3">
      <c r="A11" s="3" t="s">
        <v>1</v>
      </c>
      <c r="B11" s="3" t="s">
        <v>11</v>
      </c>
      <c r="C11" s="3" t="s">
        <v>2</v>
      </c>
      <c r="D11" s="3" t="s">
        <v>3</v>
      </c>
    </row>
    <row r="12" spans="1:6" s="2" customFormat="1" ht="10.199999999999999" customHeight="1" x14ac:dyDescent="0.3">
      <c r="A12" s="3"/>
      <c r="B12" s="3"/>
      <c r="C12" s="3"/>
      <c r="D12" s="3"/>
    </row>
    <row r="13" spans="1:6" x14ac:dyDescent="0.3">
      <c r="A13" s="14">
        <v>1</v>
      </c>
      <c r="B13" s="14" t="s">
        <v>27</v>
      </c>
      <c r="C13" s="14" t="s">
        <v>39</v>
      </c>
      <c r="D13" s="14" t="s">
        <v>60</v>
      </c>
      <c r="F13" s="1" t="s">
        <v>5</v>
      </c>
    </row>
    <row r="14" spans="1:6" x14ac:dyDescent="0.3">
      <c r="A14" s="14">
        <v>2</v>
      </c>
      <c r="B14" s="14" t="s">
        <v>28</v>
      </c>
      <c r="C14" s="14" t="s">
        <v>29</v>
      </c>
      <c r="D14" s="14" t="s">
        <v>61</v>
      </c>
      <c r="F14" s="1" t="s">
        <v>6</v>
      </c>
    </row>
    <row r="15" spans="1:6" x14ac:dyDescent="0.3">
      <c r="A15" s="14">
        <v>3</v>
      </c>
      <c r="B15" s="14" t="s">
        <v>34</v>
      </c>
      <c r="C15" s="14" t="s">
        <v>31</v>
      </c>
      <c r="D15" s="14" t="s">
        <v>49</v>
      </c>
      <c r="F15" s="1" t="s">
        <v>7</v>
      </c>
    </row>
    <row r="16" spans="1:6" x14ac:dyDescent="0.3">
      <c r="A16" s="14">
        <v>4</v>
      </c>
      <c r="B16" s="14" t="s">
        <v>32</v>
      </c>
      <c r="C16" s="14" t="s">
        <v>16</v>
      </c>
      <c r="D16" s="14" t="s">
        <v>54</v>
      </c>
    </row>
    <row r="17" spans="1:4" x14ac:dyDescent="0.3">
      <c r="A17" s="14">
        <v>5</v>
      </c>
      <c r="B17" s="14" t="s">
        <v>30</v>
      </c>
      <c r="C17" s="14" t="s">
        <v>31</v>
      </c>
      <c r="D17" s="14" t="s">
        <v>56</v>
      </c>
    </row>
    <row r="18" spans="1:4" x14ac:dyDescent="0.3">
      <c r="A18" s="14">
        <v>6</v>
      </c>
      <c r="B18" s="14" t="s">
        <v>35</v>
      </c>
      <c r="C18" s="14" t="s">
        <v>36</v>
      </c>
      <c r="D18" s="14" t="s">
        <v>58</v>
      </c>
    </row>
    <row r="19" spans="1:4" x14ac:dyDescent="0.3">
      <c r="A19" s="14">
        <v>7</v>
      </c>
      <c r="B19" s="14" t="s">
        <v>40</v>
      </c>
      <c r="C19" s="14" t="s">
        <v>39</v>
      </c>
      <c r="D19" s="14" t="s">
        <v>57</v>
      </c>
    </row>
    <row r="20" spans="1:4" x14ac:dyDescent="0.3">
      <c r="A20" s="14">
        <v>8</v>
      </c>
      <c r="B20" s="14" t="s">
        <v>41</v>
      </c>
      <c r="C20" s="14" t="s">
        <v>14</v>
      </c>
      <c r="D20" s="14" t="s">
        <v>44</v>
      </c>
    </row>
    <row r="21" spans="1:4" x14ac:dyDescent="0.3">
      <c r="A21" s="14">
        <v>9</v>
      </c>
      <c r="B21" s="14" t="s">
        <v>33</v>
      </c>
      <c r="C21" s="14" t="s">
        <v>39</v>
      </c>
      <c r="D21" s="14" t="s">
        <v>38</v>
      </c>
    </row>
    <row r="22" spans="1:4" x14ac:dyDescent="0.3">
      <c r="A22" s="14">
        <v>10</v>
      </c>
      <c r="B22" s="14" t="s">
        <v>46</v>
      </c>
      <c r="C22" s="14" t="s">
        <v>47</v>
      </c>
      <c r="D22" s="14" t="s">
        <v>50</v>
      </c>
    </row>
    <row r="23" spans="1:4" x14ac:dyDescent="0.3">
      <c r="A23" s="14">
        <v>11</v>
      </c>
      <c r="B23" s="14" t="s">
        <v>42</v>
      </c>
      <c r="C23" s="14" t="s">
        <v>31</v>
      </c>
      <c r="D23" s="14" t="s">
        <v>59</v>
      </c>
    </row>
    <row r="24" spans="1:4" x14ac:dyDescent="0.3">
      <c r="A24" s="14">
        <v>12</v>
      </c>
      <c r="B24" s="14" t="s">
        <v>48</v>
      </c>
      <c r="C24" s="14" t="s">
        <v>31</v>
      </c>
      <c r="D24" s="14" t="s">
        <v>51</v>
      </c>
    </row>
    <row r="25" spans="1:4" x14ac:dyDescent="0.3">
      <c r="A25" s="14">
        <v>13</v>
      </c>
      <c r="B25" s="14" t="s">
        <v>43</v>
      </c>
      <c r="C25" s="14" t="s">
        <v>31</v>
      </c>
      <c r="D25" s="14" t="s">
        <v>45</v>
      </c>
    </row>
    <row r="26" spans="1:4" x14ac:dyDescent="0.3">
      <c r="A26" s="14">
        <v>14</v>
      </c>
      <c r="B26" s="14" t="s">
        <v>53</v>
      </c>
      <c r="C26" s="14" t="s">
        <v>16</v>
      </c>
      <c r="D26" s="14" t="s">
        <v>55</v>
      </c>
    </row>
    <row r="27" spans="1:4" x14ac:dyDescent="0.3">
      <c r="A27" s="14">
        <v>15</v>
      </c>
      <c r="B27" s="14" t="s">
        <v>75</v>
      </c>
      <c r="C27" s="14" t="s">
        <v>14</v>
      </c>
      <c r="D27" s="14" t="s">
        <v>105</v>
      </c>
    </row>
    <row r="28" spans="1:4" x14ac:dyDescent="0.3">
      <c r="A28" s="14">
        <v>16</v>
      </c>
      <c r="B28" s="14" t="s">
        <v>78</v>
      </c>
      <c r="C28" s="14" t="s">
        <v>29</v>
      </c>
      <c r="D28" s="14" t="s">
        <v>106</v>
      </c>
    </row>
    <row r="29" spans="1:4" x14ac:dyDescent="0.3">
      <c r="A29" s="14">
        <v>17</v>
      </c>
      <c r="B29" s="14" t="s">
        <v>86</v>
      </c>
      <c r="C29" s="14" t="s">
        <v>14</v>
      </c>
      <c r="D29" s="14" t="s">
        <v>102</v>
      </c>
    </row>
    <row r="30" spans="1:4" x14ac:dyDescent="0.3">
      <c r="A30" s="14">
        <v>18</v>
      </c>
      <c r="B30" s="14" t="s">
        <v>74</v>
      </c>
      <c r="C30" s="14" t="s">
        <v>14</v>
      </c>
      <c r="D30" s="14" t="s">
        <v>107</v>
      </c>
    </row>
    <row r="31" spans="1:4" x14ac:dyDescent="0.3">
      <c r="A31" s="14">
        <v>19</v>
      </c>
      <c r="B31" s="14" t="s">
        <v>77</v>
      </c>
      <c r="C31" s="14" t="s">
        <v>29</v>
      </c>
      <c r="D31" s="14" t="s">
        <v>100</v>
      </c>
    </row>
    <row r="32" spans="1:4" x14ac:dyDescent="0.3">
      <c r="A32" s="14">
        <v>20</v>
      </c>
      <c r="B32" s="14" t="s">
        <v>79</v>
      </c>
      <c r="C32" s="14" t="s">
        <v>29</v>
      </c>
      <c r="D32" s="14" t="s">
        <v>84</v>
      </c>
    </row>
    <row r="33" spans="1:4" x14ac:dyDescent="0.3">
      <c r="A33" s="14">
        <v>21</v>
      </c>
      <c r="B33" s="14" t="s">
        <v>76</v>
      </c>
      <c r="C33" s="14" t="s">
        <v>37</v>
      </c>
      <c r="D33" s="14" t="s">
        <v>109</v>
      </c>
    </row>
    <row r="34" spans="1:4" x14ac:dyDescent="0.3">
      <c r="A34" s="14">
        <v>22</v>
      </c>
      <c r="B34" s="14" t="s">
        <v>82</v>
      </c>
      <c r="C34" s="14" t="s">
        <v>83</v>
      </c>
      <c r="D34" s="14" t="s">
        <v>103</v>
      </c>
    </row>
    <row r="35" spans="1:4" x14ac:dyDescent="0.3">
      <c r="A35" s="14">
        <v>23</v>
      </c>
      <c r="B35" s="14" t="s">
        <v>80</v>
      </c>
      <c r="C35" s="14" t="s">
        <v>14</v>
      </c>
      <c r="D35" s="14" t="s">
        <v>108</v>
      </c>
    </row>
    <row r="36" spans="1:4" x14ac:dyDescent="0.3">
      <c r="A36" s="14">
        <v>24</v>
      </c>
      <c r="B36" s="14" t="s">
        <v>81</v>
      </c>
      <c r="C36" s="14" t="s">
        <v>47</v>
      </c>
      <c r="D36" s="14" t="s">
        <v>85</v>
      </c>
    </row>
    <row r="37" spans="1:4" x14ac:dyDescent="0.3">
      <c r="A37" s="14">
        <v>25</v>
      </c>
      <c r="B37" s="14" t="s">
        <v>101</v>
      </c>
      <c r="C37" s="14" t="s">
        <v>31</v>
      </c>
      <c r="D37" s="14" t="s">
        <v>104</v>
      </c>
    </row>
    <row r="38" spans="1:4" s="17" customFormat="1" x14ac:dyDescent="0.3">
      <c r="A38" s="47">
        <v>26</v>
      </c>
      <c r="B38" s="47" t="s">
        <v>161</v>
      </c>
      <c r="C38" s="47" t="s">
        <v>162</v>
      </c>
      <c r="D38" s="47" t="s">
        <v>163</v>
      </c>
    </row>
    <row r="39" spans="1:4" s="17" customFormat="1" x14ac:dyDescent="0.3">
      <c r="A39" s="47">
        <v>27</v>
      </c>
      <c r="B39" s="47" t="s">
        <v>164</v>
      </c>
      <c r="C39" s="47" t="s">
        <v>165</v>
      </c>
      <c r="D39" s="47" t="s">
        <v>166</v>
      </c>
    </row>
    <row r="40" spans="1:4" x14ac:dyDescent="0.3">
      <c r="B40" s="4"/>
      <c r="C40" s="4"/>
    </row>
    <row r="41" spans="1:4" x14ac:dyDescent="0.3">
      <c r="B41" s="4"/>
      <c r="C41" s="4"/>
    </row>
    <row r="42" spans="1:4" x14ac:dyDescent="0.3">
      <c r="B42" s="4"/>
      <c r="C42" s="4"/>
    </row>
    <row r="43" spans="1:4" x14ac:dyDescent="0.3">
      <c r="B43" s="5"/>
      <c r="C43" s="7"/>
    </row>
    <row r="44" spans="1:4" x14ac:dyDescent="0.3">
      <c r="B44" s="10"/>
      <c r="C44" s="9"/>
    </row>
    <row r="45" spans="1:4" x14ac:dyDescent="0.3">
      <c r="B45" s="10"/>
      <c r="C45" s="9"/>
    </row>
    <row r="46" spans="1:4" x14ac:dyDescent="0.3">
      <c r="B46" s="11"/>
      <c r="C46" s="8"/>
    </row>
    <row r="47" spans="1:4" x14ac:dyDescent="0.3">
      <c r="B47" s="8"/>
      <c r="C47" s="8"/>
    </row>
  </sheetData>
  <autoFilter ref="A12:F37"/>
  <sortState ref="B25:K35">
    <sortCondition ref="K25"/>
  </sortState>
  <conditionalFormatting sqref="B46:B1048576 B2:B4 B40:B44 B6:B14">
    <cfRule type="duplicateValues" dxfId="3" priority="5"/>
  </conditionalFormatting>
  <conditionalFormatting sqref="B15:B37">
    <cfRule type="duplicateValues" dxfId="2" priority="3"/>
  </conditionalFormatting>
  <conditionalFormatting sqref="B5">
    <cfRule type="duplicateValues" dxfId="1" priority="2"/>
  </conditionalFormatting>
  <conditionalFormatting sqref="B38:B39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15" sqref="B15"/>
    </sheetView>
  </sheetViews>
  <sheetFormatPr defaultRowHeight="15.6" x14ac:dyDescent="0.3"/>
  <cols>
    <col min="1" max="1" width="5" style="1" customWidth="1"/>
    <col min="2" max="2" width="35.44140625" style="1" customWidth="1"/>
    <col min="3" max="3" width="11.21875" style="1" bestFit="1" customWidth="1"/>
    <col min="4" max="4" width="10.33203125" style="1" bestFit="1" customWidth="1"/>
    <col min="5" max="5" width="12.109375" style="1" customWidth="1"/>
    <col min="6" max="9" width="8.88671875" style="1"/>
    <col min="10" max="10" width="9.77734375" style="1" customWidth="1"/>
    <col min="11" max="16384" width="8.88671875" style="1"/>
  </cols>
  <sheetData>
    <row r="1" spans="1:5" x14ac:dyDescent="0.3">
      <c r="A1" s="46" t="s">
        <v>147</v>
      </c>
      <c r="B1" s="46"/>
      <c r="C1" s="46"/>
      <c r="D1" s="46"/>
    </row>
    <row r="3" spans="1:5" x14ac:dyDescent="0.3">
      <c r="A3" s="14" t="s">
        <v>1</v>
      </c>
      <c r="B3" s="14" t="s">
        <v>124</v>
      </c>
      <c r="C3" s="20" t="s">
        <v>125</v>
      </c>
      <c r="D3" s="20" t="s">
        <v>126</v>
      </c>
      <c r="E3" s="19" t="s">
        <v>150</v>
      </c>
    </row>
    <row r="4" spans="1:5" x14ac:dyDescent="0.3">
      <c r="A4" s="20">
        <v>1</v>
      </c>
      <c r="B4" s="14" t="s">
        <v>127</v>
      </c>
      <c r="C4" s="20">
        <v>8</v>
      </c>
      <c r="D4" s="20">
        <v>7</v>
      </c>
    </row>
    <row r="5" spans="1:5" x14ac:dyDescent="0.3">
      <c r="A5" s="20">
        <v>2</v>
      </c>
      <c r="B5" s="14" t="s">
        <v>29</v>
      </c>
      <c r="C5" s="20">
        <v>4</v>
      </c>
      <c r="D5" s="20">
        <v>4</v>
      </c>
      <c r="E5" s="15"/>
    </row>
    <row r="6" spans="1:5" x14ac:dyDescent="0.3">
      <c r="A6" s="20">
        <v>3</v>
      </c>
      <c r="B6" s="21" t="s">
        <v>149</v>
      </c>
      <c r="C6" s="22">
        <v>1</v>
      </c>
      <c r="D6" s="22">
        <v>3</v>
      </c>
    </row>
    <row r="7" spans="1:5" x14ac:dyDescent="0.3">
      <c r="A7" s="20">
        <v>4</v>
      </c>
      <c r="B7" s="21" t="s">
        <v>128</v>
      </c>
      <c r="C7" s="20"/>
      <c r="D7" s="20">
        <v>5</v>
      </c>
    </row>
    <row r="8" spans="1:5" x14ac:dyDescent="0.3">
      <c r="A8" s="20">
        <v>5</v>
      </c>
      <c r="B8" s="21" t="s">
        <v>129</v>
      </c>
      <c r="C8" s="20"/>
      <c r="D8" s="22">
        <v>1</v>
      </c>
      <c r="E8" s="15"/>
    </row>
    <row r="9" spans="1:5" x14ac:dyDescent="0.3">
      <c r="A9" s="20">
        <v>6</v>
      </c>
      <c r="B9" s="21" t="s">
        <v>130</v>
      </c>
      <c r="C9" s="20">
        <v>1</v>
      </c>
      <c r="D9" s="20"/>
    </row>
    <row r="10" spans="1:5" x14ac:dyDescent="0.3">
      <c r="A10" s="20">
        <v>7</v>
      </c>
      <c r="B10" s="21" t="s">
        <v>131</v>
      </c>
      <c r="C10" s="20">
        <v>1</v>
      </c>
      <c r="D10" s="20">
        <v>2</v>
      </c>
    </row>
    <row r="11" spans="1:5" x14ac:dyDescent="0.3">
      <c r="A11" s="20">
        <v>8</v>
      </c>
      <c r="B11" s="21" t="s">
        <v>132</v>
      </c>
      <c r="C11" s="22">
        <v>1</v>
      </c>
      <c r="D11" s="20"/>
    </row>
    <row r="12" spans="1:5" x14ac:dyDescent="0.3">
      <c r="A12" s="20">
        <v>9</v>
      </c>
      <c r="B12" s="21" t="s">
        <v>83</v>
      </c>
      <c r="C12" s="20"/>
      <c r="D12" s="22">
        <v>1</v>
      </c>
    </row>
    <row r="13" spans="1:5" x14ac:dyDescent="0.3">
      <c r="A13" s="20">
        <v>10</v>
      </c>
      <c r="B13" s="21" t="s">
        <v>14</v>
      </c>
      <c r="C13" s="23">
        <v>4</v>
      </c>
      <c r="D13" s="23">
        <v>3</v>
      </c>
    </row>
    <row r="14" spans="1:5" x14ac:dyDescent="0.3">
      <c r="A14" s="20">
        <v>11</v>
      </c>
      <c r="B14" s="21" t="s">
        <v>22</v>
      </c>
      <c r="C14" s="20">
        <v>1</v>
      </c>
      <c r="D14" s="20">
        <v>2</v>
      </c>
    </row>
    <row r="15" spans="1:5" x14ac:dyDescent="0.3">
      <c r="A15" s="20">
        <v>12</v>
      </c>
      <c r="B15" s="21" t="s">
        <v>19</v>
      </c>
      <c r="C15" s="20">
        <v>0</v>
      </c>
      <c r="D15" s="20">
        <v>2</v>
      </c>
    </row>
    <row r="16" spans="1:5" x14ac:dyDescent="0.3">
      <c r="A16" s="20">
        <v>13</v>
      </c>
      <c r="B16" s="14" t="s">
        <v>37</v>
      </c>
      <c r="C16" s="20">
        <v>3</v>
      </c>
      <c r="D16" s="20">
        <v>0</v>
      </c>
    </row>
    <row r="17" spans="1:10" x14ac:dyDescent="0.3">
      <c r="A17" s="20">
        <v>14</v>
      </c>
      <c r="B17" s="14" t="s">
        <v>16</v>
      </c>
      <c r="C17" s="20">
        <v>4</v>
      </c>
      <c r="D17" s="20">
        <v>7</v>
      </c>
    </row>
    <row r="18" spans="1:10" x14ac:dyDescent="0.3">
      <c r="A18" s="22">
        <v>15</v>
      </c>
      <c r="B18" s="21" t="s">
        <v>39</v>
      </c>
      <c r="C18" s="22">
        <v>2</v>
      </c>
      <c r="D18" s="14"/>
    </row>
    <row r="19" spans="1:10" x14ac:dyDescent="0.3">
      <c r="B19" s="32" t="s">
        <v>141</v>
      </c>
      <c r="C19" s="33">
        <f>C4+C5+C6+C7+C8+C9+C10+C11+C12+C13+C14+C15+C16+C17+C18</f>
        <v>30</v>
      </c>
      <c r="D19" s="33">
        <f>D4+D5+D6+D7+D8+D9+D10+D11+D12+D13+D14+D15+D16+D17+D18</f>
        <v>37</v>
      </c>
      <c r="E19" s="44" t="s">
        <v>144</v>
      </c>
      <c r="F19" s="42"/>
      <c r="G19" s="42"/>
      <c r="H19" s="42"/>
      <c r="I19" s="42"/>
      <c r="J19" s="43"/>
    </row>
    <row r="20" spans="1:10" x14ac:dyDescent="0.3">
      <c r="A20" s="22">
        <v>16</v>
      </c>
      <c r="B20" s="24" t="s">
        <v>135</v>
      </c>
      <c r="C20" s="25">
        <f>Юниорки!A37</f>
        <v>25</v>
      </c>
      <c r="D20" s="26">
        <v>28</v>
      </c>
      <c r="E20" s="45" t="s">
        <v>151</v>
      </c>
      <c r="F20" s="43"/>
    </row>
    <row r="21" spans="1:10" x14ac:dyDescent="0.3">
      <c r="A21" s="22">
        <v>17</v>
      </c>
      <c r="B21" s="27" t="s">
        <v>137</v>
      </c>
      <c r="C21" s="28">
        <v>5</v>
      </c>
      <c r="D21" s="29">
        <v>5</v>
      </c>
      <c r="E21" s="16" t="s">
        <v>148</v>
      </c>
    </row>
    <row r="22" spans="1:10" x14ac:dyDescent="0.3">
      <c r="B22" s="34" t="s">
        <v>133</v>
      </c>
      <c r="C22" s="35">
        <v>27</v>
      </c>
      <c r="D22" s="36">
        <f>D19-6</f>
        <v>31</v>
      </c>
    </row>
    <row r="23" spans="1:10" x14ac:dyDescent="0.3">
      <c r="B23" s="37" t="s">
        <v>142</v>
      </c>
      <c r="C23" s="38">
        <v>6</v>
      </c>
      <c r="D23" s="38">
        <v>6</v>
      </c>
      <c r="E23" s="39" t="s">
        <v>143</v>
      </c>
    </row>
    <row r="24" spans="1:10" x14ac:dyDescent="0.3">
      <c r="B24" s="30" t="s">
        <v>136</v>
      </c>
      <c r="C24" s="31">
        <f>C22+C20+C21</f>
        <v>57</v>
      </c>
      <c r="D24" s="31">
        <f>D22+D20+D21</f>
        <v>64</v>
      </c>
      <c r="E24" s="40" t="s">
        <v>134</v>
      </c>
      <c r="F24" s="41"/>
      <c r="G24" s="41"/>
      <c r="H24" s="41"/>
      <c r="I24" s="42"/>
      <c r="J24" s="4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Юниоры</vt:lpstr>
      <vt:lpstr>Юниорки</vt:lpstr>
      <vt:lpstr>Ж и М участники ЭКР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2021-09-14T04:58:43Z</dcterms:modified>
</cp:coreProperties>
</file>