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er\Desktop\2018_07_12_КОПИЯ\Документы\ТЕХКОМ СКР\РЕЙТИНГИ_СПИСКИ\2020_2021_Рейтинги\"/>
    </mc:Choice>
  </mc:AlternateContent>
  <bookViews>
    <workbookView xWindow="0" yWindow="0" windowWidth="23040" windowHeight="9384" tabRatio="864"/>
  </bookViews>
  <sheets>
    <sheet name="1500м М" sheetId="1" r:id="rId1"/>
    <sheet name="1000м М" sheetId="2" r:id="rId2"/>
    <sheet name="500м М" sheetId="3" r:id="rId3"/>
    <sheet name="777м Ю" sheetId="4" r:id="rId4"/>
    <sheet name="333м Ю" sheetId="5" r:id="rId5"/>
    <sheet name="222м Ю" sheetId="6" r:id="rId6"/>
    <sheet name="1500м Ж" sheetId="7" r:id="rId7"/>
    <sheet name="1000м Ж" sheetId="8" r:id="rId8"/>
    <sheet name="500м Ж" sheetId="9" r:id="rId9"/>
    <sheet name="777м Д" sheetId="10" r:id="rId10"/>
    <sheet name="333м Д" sheetId="11" r:id="rId11"/>
    <sheet name="222м Д" sheetId="12" r:id="rId12"/>
  </sheets>
  <externalReferences>
    <externalReference r:id="rId13"/>
  </externalReferences>
  <definedNames>
    <definedName name="TimingDec">[1]const!$E$22</definedName>
    <definedName name="TimingDiv">[1]const!$D$22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8" l="1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39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5" i="8"/>
  <c r="F186" i="8"/>
  <c r="F187" i="8"/>
  <c r="F188" i="8"/>
  <c r="F189" i="8"/>
  <c r="F190" i="8"/>
  <c r="F191" i="8"/>
  <c r="F192" i="8"/>
  <c r="F193" i="8"/>
  <c r="F194" i="8"/>
  <c r="F195" i="8"/>
  <c r="F196" i="8"/>
  <c r="F197" i="8"/>
  <c r="F198" i="8"/>
  <c r="F199" i="8"/>
  <c r="F200" i="8"/>
  <c r="F201" i="8"/>
  <c r="F202" i="8"/>
  <c r="F203" i="8"/>
  <c r="F204" i="8"/>
  <c r="F205" i="8"/>
  <c r="F206" i="8"/>
  <c r="F207" i="8"/>
  <c r="F208" i="8"/>
  <c r="F209" i="8"/>
  <c r="F210" i="8"/>
  <c r="F211" i="8"/>
  <c r="F212" i="8"/>
  <c r="F213" i="8"/>
  <c r="F214" i="8"/>
  <c r="F215" i="8"/>
  <c r="F216" i="8"/>
  <c r="F217" i="8"/>
  <c r="F218" i="8"/>
  <c r="F219" i="8"/>
  <c r="F220" i="8"/>
  <c r="F221" i="8"/>
  <c r="F222" i="8"/>
  <c r="F223" i="8"/>
  <c r="F224" i="8"/>
  <c r="F225" i="8"/>
  <c r="F226" i="8"/>
  <c r="F227" i="8"/>
  <c r="F228" i="8"/>
  <c r="F229" i="8"/>
  <c r="F230" i="8"/>
  <c r="F231" i="8"/>
  <c r="F232" i="8"/>
  <c r="F233" i="8"/>
  <c r="F234" i="8"/>
  <c r="F235" i="8"/>
  <c r="F236" i="8"/>
  <c r="F237" i="8"/>
  <c r="F238" i="8"/>
  <c r="F239" i="8"/>
  <c r="F240" i="8"/>
  <c r="F241" i="8"/>
  <c r="F242" i="8"/>
  <c r="F243" i="8"/>
  <c r="F244" i="8"/>
  <c r="F245" i="8"/>
  <c r="F246" i="8"/>
  <c r="F247" i="8"/>
  <c r="F248" i="8"/>
  <c r="F249" i="8"/>
  <c r="F250" i="8"/>
  <c r="F251" i="8"/>
  <c r="F252" i="8"/>
  <c r="F253" i="8"/>
  <c r="F254" i="8"/>
  <c r="F255" i="8"/>
  <c r="F256" i="8"/>
  <c r="F257" i="8"/>
  <c r="F258" i="8"/>
  <c r="F259" i="8"/>
  <c r="F260" i="8"/>
  <c r="F261" i="8"/>
  <c r="F262" i="8"/>
  <c r="F263" i="8"/>
  <c r="F264" i="8"/>
  <c r="F265" i="8"/>
  <c r="F266" i="8"/>
  <c r="F267" i="8"/>
  <c r="F268" i="8"/>
  <c r="F269" i="8"/>
  <c r="F270" i="8"/>
  <c r="F271" i="8"/>
  <c r="F272" i="8"/>
  <c r="F273" i="8"/>
  <c r="F274" i="8"/>
  <c r="F275" i="8"/>
  <c r="F276" i="8"/>
  <c r="F277" i="8"/>
  <c r="F278" i="8"/>
  <c r="F279" i="8"/>
  <c r="F280" i="8"/>
  <c r="F281" i="8"/>
  <c r="F282" i="8"/>
  <c r="F283" i="8"/>
  <c r="F284" i="8"/>
  <c r="F285" i="8"/>
  <c r="F286" i="8"/>
  <c r="F287" i="8"/>
  <c r="F288" i="8"/>
  <c r="F289" i="8"/>
  <c r="F290" i="8"/>
  <c r="F291" i="8"/>
  <c r="F292" i="8"/>
  <c r="F293" i="8"/>
  <c r="F294" i="8"/>
  <c r="F295" i="8"/>
  <c r="F296" i="8"/>
  <c r="F297" i="8"/>
  <c r="F298" i="8"/>
  <c r="F299" i="8"/>
  <c r="F300" i="8"/>
  <c r="F301" i="8"/>
  <c r="F302" i="8"/>
  <c r="F303" i="8"/>
  <c r="F304" i="8"/>
  <c r="F305" i="8"/>
  <c r="F306" i="8"/>
  <c r="F307" i="8"/>
  <c r="F308" i="8"/>
  <c r="F309" i="8"/>
  <c r="F310" i="8"/>
  <c r="F311" i="8"/>
  <c r="F312" i="8"/>
  <c r="F313" i="8"/>
  <c r="F314" i="8"/>
  <c r="F315" i="8"/>
  <c r="F316" i="8"/>
  <c r="F317" i="8"/>
  <c r="F318" i="8"/>
  <c r="F319" i="8"/>
  <c r="F320" i="8"/>
  <c r="F321" i="8"/>
  <c r="F322" i="8"/>
  <c r="F323" i="8"/>
  <c r="F324" i="8"/>
  <c r="F325" i="8"/>
  <c r="F266" i="9" l="1"/>
  <c r="F438" i="9"/>
  <c r="F439" i="9"/>
  <c r="F440" i="9"/>
  <c r="F441" i="9"/>
  <c r="F442" i="9"/>
  <c r="F443" i="9"/>
  <c r="F444" i="9"/>
  <c r="F445" i="9"/>
  <c r="F446" i="9"/>
  <c r="F447" i="9"/>
  <c r="F448" i="9"/>
  <c r="F449" i="9"/>
  <c r="F450" i="9"/>
  <c r="F451" i="9"/>
  <c r="F452" i="9"/>
  <c r="F453" i="9"/>
  <c r="F454" i="9"/>
  <c r="F455" i="9"/>
  <c r="F456" i="9"/>
  <c r="F457" i="9"/>
  <c r="F238" i="7"/>
  <c r="F239" i="7"/>
  <c r="F240" i="7"/>
  <c r="F241" i="7"/>
  <c r="F242" i="7"/>
  <c r="F88" i="2"/>
  <c r="F73" i="2"/>
  <c r="F162" i="2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358" i="3"/>
  <c r="F206" i="3"/>
  <c r="F88" i="3"/>
  <c r="F528" i="3"/>
  <c r="F529" i="3"/>
  <c r="F530" i="3"/>
  <c r="F408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264" i="2"/>
  <c r="F234" i="2"/>
  <c r="F313" i="2"/>
  <c r="F72" i="2"/>
  <c r="F222" i="2"/>
  <c r="F74" i="2"/>
  <c r="F92" i="2"/>
  <c r="F129" i="2"/>
  <c r="F158" i="2"/>
  <c r="F99" i="2"/>
  <c r="F107" i="2"/>
  <c r="F196" i="2"/>
  <c r="F263" i="2"/>
  <c r="F302" i="1"/>
  <c r="F303" i="1"/>
  <c r="F304" i="1"/>
  <c r="F71" i="1"/>
  <c r="F66" i="1"/>
  <c r="F64" i="1"/>
  <c r="F90" i="1"/>
  <c r="F62" i="1"/>
  <c r="F69" i="1"/>
  <c r="F75" i="1"/>
  <c r="F115" i="1"/>
  <c r="F100" i="1"/>
  <c r="F84" i="1"/>
  <c r="F105" i="1"/>
  <c r="F137" i="1"/>
  <c r="F163" i="1"/>
  <c r="F151" i="1"/>
  <c r="F143" i="1"/>
  <c r="F169" i="1"/>
  <c r="F239" i="1"/>
  <c r="F416" i="9" l="1"/>
  <c r="F417" i="9"/>
  <c r="F418" i="9"/>
  <c r="F419" i="9"/>
  <c r="F420" i="9"/>
  <c r="F421" i="9"/>
  <c r="F422" i="9"/>
  <c r="F423" i="9"/>
  <c r="F424" i="9"/>
  <c r="F425" i="9"/>
  <c r="F426" i="9"/>
  <c r="F427" i="9"/>
  <c r="F428" i="9"/>
  <c r="F429" i="9"/>
  <c r="F430" i="9"/>
  <c r="F431" i="9"/>
  <c r="F432" i="9"/>
  <c r="F433" i="9"/>
  <c r="F434" i="9"/>
  <c r="F435" i="9"/>
  <c r="F436" i="9"/>
  <c r="F437" i="9"/>
  <c r="F237" i="7"/>
  <c r="F236" i="7"/>
  <c r="F234" i="7"/>
  <c r="F233" i="7"/>
  <c r="F232" i="7"/>
  <c r="F230" i="7"/>
  <c r="F229" i="7"/>
  <c r="F228" i="7"/>
  <c r="F226" i="7"/>
  <c r="F225" i="7"/>
  <c r="F224" i="7"/>
  <c r="F222" i="7"/>
  <c r="F221" i="7"/>
  <c r="F220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5" i="7"/>
  <c r="F153" i="7"/>
  <c r="F151" i="7"/>
  <c r="F149" i="7"/>
  <c r="F147" i="7"/>
  <c r="F145" i="7"/>
  <c r="F143" i="7"/>
  <c r="F141" i="7"/>
  <c r="F139" i="7"/>
  <c r="F137" i="7"/>
  <c r="F135" i="7"/>
  <c r="F133" i="7"/>
  <c r="F131" i="7"/>
  <c r="F129" i="7"/>
  <c r="F127" i="7"/>
  <c r="F125" i="7"/>
  <c r="F123" i="7"/>
  <c r="F121" i="7"/>
  <c r="F119" i="7"/>
  <c r="F117" i="7"/>
  <c r="F115" i="7"/>
  <c r="F113" i="7"/>
  <c r="F111" i="7"/>
  <c r="F109" i="7"/>
  <c r="F107" i="7"/>
  <c r="F105" i="7"/>
  <c r="F103" i="7"/>
  <c r="F101" i="7"/>
  <c r="F99" i="7"/>
  <c r="F97" i="7"/>
  <c r="F95" i="7"/>
  <c r="F93" i="7"/>
  <c r="F91" i="7"/>
  <c r="F89" i="7"/>
  <c r="F87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86" i="7" l="1"/>
  <c r="F88" i="7"/>
  <c r="F90" i="7"/>
  <c r="F92" i="7"/>
  <c r="F94" i="7"/>
  <c r="F96" i="7"/>
  <c r="F98" i="7"/>
  <c r="F100" i="7"/>
  <c r="F102" i="7"/>
  <c r="F104" i="7"/>
  <c r="F106" i="7"/>
  <c r="F108" i="7"/>
  <c r="F110" i="7"/>
  <c r="F112" i="7"/>
  <c r="F114" i="7"/>
  <c r="F116" i="7"/>
  <c r="F118" i="7"/>
  <c r="F120" i="7"/>
  <c r="F122" i="7"/>
  <c r="F124" i="7"/>
  <c r="F126" i="7"/>
  <c r="F128" i="7"/>
  <c r="F130" i="7"/>
  <c r="F132" i="7"/>
  <c r="F134" i="7"/>
  <c r="F136" i="7"/>
  <c r="F138" i="7"/>
  <c r="F140" i="7"/>
  <c r="F142" i="7"/>
  <c r="F144" i="7"/>
  <c r="F146" i="7"/>
  <c r="F148" i="7"/>
  <c r="F150" i="7"/>
  <c r="F152" i="7"/>
  <c r="F154" i="7"/>
  <c r="F156" i="7"/>
  <c r="F219" i="7"/>
  <c r="F223" i="7"/>
  <c r="F227" i="7"/>
  <c r="F231" i="7"/>
  <c r="F235" i="7"/>
  <c r="F506" i="3" l="1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337" i="2"/>
  <c r="F250" i="2"/>
  <c r="F79" i="2"/>
  <c r="F108" i="2"/>
  <c r="F93" i="2"/>
  <c r="F208" i="2"/>
  <c r="F231" i="2"/>
  <c r="F353" i="2"/>
  <c r="F52" i="2"/>
  <c r="F244" i="2"/>
  <c r="F227" i="2"/>
  <c r="F335" i="2"/>
  <c r="F169" i="2"/>
  <c r="F29" i="2"/>
  <c r="F123" i="2"/>
  <c r="F96" i="2"/>
  <c r="F181" i="2"/>
  <c r="F149" i="2"/>
  <c r="F140" i="2"/>
  <c r="F170" i="2"/>
  <c r="F407" i="2"/>
  <c r="F299" i="2"/>
  <c r="F280" i="2"/>
  <c r="F16" i="2"/>
  <c r="F242" i="2"/>
  <c r="F78" i="2"/>
  <c r="F151" i="2"/>
  <c r="F226" i="2"/>
  <c r="F197" i="2"/>
  <c r="F179" i="2"/>
  <c r="F193" i="2" l="1"/>
  <c r="F59" i="2"/>
  <c r="F46" i="2"/>
  <c r="F241" i="2"/>
  <c r="F152" i="2"/>
  <c r="F217" i="2"/>
  <c r="F57" i="2"/>
  <c r="F251" i="2"/>
  <c r="F35" i="2"/>
  <c r="F115" i="2"/>
  <c r="F255" i="2"/>
  <c r="F215" i="2"/>
  <c r="F207" i="2"/>
  <c r="F342" i="2"/>
  <c r="F31" i="2"/>
  <c r="F30" i="2"/>
  <c r="F154" i="2"/>
  <c r="F317" i="2"/>
  <c r="F33" i="2"/>
  <c r="F232" i="2"/>
  <c r="F133" i="2"/>
  <c r="F295" i="2"/>
  <c r="F336" i="2"/>
  <c r="F90" i="2"/>
  <c r="F132" i="2"/>
  <c r="F163" i="2"/>
  <c r="F47" i="2"/>
  <c r="F352" i="2"/>
  <c r="F41" i="2"/>
  <c r="F314" i="2"/>
  <c r="F316" i="2"/>
  <c r="F272" i="2"/>
  <c r="F195" i="2"/>
  <c r="F269" i="2"/>
  <c r="F318" i="2"/>
  <c r="F307" i="2"/>
  <c r="F276" i="2"/>
  <c r="F203" i="2"/>
  <c r="F211" i="2"/>
  <c r="F110" i="2"/>
  <c r="F69" i="2"/>
  <c r="F191" i="2"/>
  <c r="F80" i="2"/>
  <c r="F229" i="2"/>
  <c r="F187" i="2"/>
  <c r="F324" i="2"/>
  <c r="F130" i="2"/>
  <c r="F331" i="2"/>
  <c r="F329" i="2"/>
  <c r="F20" i="2"/>
  <c r="F401" i="2"/>
  <c r="F322" i="2"/>
  <c r="F388" i="2"/>
  <c r="F142" i="2"/>
  <c r="F166" i="2"/>
  <c r="F150" i="2"/>
  <c r="F266" i="2"/>
  <c r="F275" i="2"/>
  <c r="F386" i="2"/>
  <c r="F89" i="2"/>
  <c r="F91" i="2"/>
  <c r="F348" i="2"/>
  <c r="F118" i="2"/>
  <c r="F390" i="2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242" i="9"/>
  <c r="F243" i="9"/>
  <c r="F244" i="9"/>
  <c r="F245" i="9"/>
  <c r="F246" i="9"/>
  <c r="F247" i="9"/>
  <c r="F248" i="9"/>
  <c r="F249" i="9"/>
  <c r="F250" i="9"/>
  <c r="F251" i="9"/>
  <c r="F252" i="9"/>
  <c r="F253" i="9"/>
  <c r="F254" i="9"/>
  <c r="F255" i="9"/>
  <c r="F256" i="9"/>
  <c r="F257" i="9"/>
  <c r="F258" i="9"/>
  <c r="F259" i="9"/>
  <c r="F260" i="9"/>
  <c r="F261" i="9"/>
  <c r="F262" i="9"/>
  <c r="F263" i="9"/>
  <c r="F264" i="9"/>
  <c r="F265" i="9"/>
  <c r="F267" i="9"/>
  <c r="F268" i="9"/>
  <c r="F269" i="9"/>
  <c r="F270" i="9"/>
  <c r="F271" i="9"/>
  <c r="F272" i="9"/>
  <c r="F273" i="9"/>
  <c r="F274" i="9"/>
  <c r="F275" i="9"/>
  <c r="F276" i="9"/>
  <c r="F277" i="9"/>
  <c r="F278" i="9"/>
  <c r="F279" i="9"/>
  <c r="F280" i="9"/>
  <c r="F281" i="9"/>
  <c r="F282" i="9"/>
  <c r="F283" i="9"/>
  <c r="F284" i="9"/>
  <c r="F285" i="9"/>
  <c r="F286" i="9"/>
  <c r="F287" i="9"/>
  <c r="F288" i="9"/>
  <c r="F289" i="9"/>
  <c r="F290" i="9"/>
  <c r="F291" i="9"/>
  <c r="F292" i="9"/>
  <c r="F293" i="9"/>
  <c r="F294" i="9"/>
  <c r="F295" i="9"/>
  <c r="F296" i="9"/>
  <c r="F297" i="9"/>
  <c r="F298" i="9"/>
  <c r="F299" i="9"/>
  <c r="F300" i="9"/>
  <c r="F301" i="9"/>
  <c r="F302" i="9"/>
  <c r="F303" i="9"/>
  <c r="F304" i="9"/>
  <c r="F305" i="9"/>
  <c r="F306" i="9"/>
  <c r="F307" i="9"/>
  <c r="F308" i="9"/>
  <c r="F309" i="9"/>
  <c r="F310" i="9"/>
  <c r="F311" i="9"/>
  <c r="F312" i="9"/>
  <c r="F313" i="9"/>
  <c r="F314" i="9"/>
  <c r="F315" i="9"/>
  <c r="F316" i="9"/>
  <c r="F317" i="9"/>
  <c r="F318" i="9"/>
  <c r="F319" i="9"/>
  <c r="F320" i="9"/>
  <c r="F321" i="9"/>
  <c r="F322" i="9"/>
  <c r="F323" i="9"/>
  <c r="F324" i="9"/>
  <c r="F325" i="9"/>
  <c r="F326" i="9"/>
  <c r="F327" i="9"/>
  <c r="F328" i="9"/>
  <c r="F329" i="9"/>
  <c r="F330" i="9"/>
  <c r="F331" i="9"/>
  <c r="F332" i="9"/>
  <c r="F333" i="9"/>
  <c r="F334" i="9"/>
  <c r="F335" i="9"/>
  <c r="F336" i="9"/>
  <c r="F337" i="9"/>
  <c r="F338" i="9"/>
  <c r="F339" i="9"/>
  <c r="F340" i="9"/>
  <c r="F341" i="9"/>
  <c r="F342" i="9"/>
  <c r="F343" i="9"/>
  <c r="F344" i="9"/>
  <c r="F345" i="9"/>
  <c r="F346" i="9"/>
  <c r="F347" i="9"/>
  <c r="F348" i="9"/>
  <c r="F349" i="9"/>
  <c r="F350" i="9"/>
  <c r="F351" i="9"/>
  <c r="F352" i="9"/>
  <c r="F353" i="9"/>
  <c r="F354" i="9"/>
  <c r="F355" i="9"/>
  <c r="F356" i="9"/>
  <c r="F357" i="9"/>
  <c r="F358" i="9"/>
  <c r="F359" i="9"/>
  <c r="F360" i="9"/>
  <c r="F361" i="9"/>
  <c r="F362" i="9"/>
  <c r="F363" i="9"/>
  <c r="F364" i="9"/>
  <c r="F365" i="9"/>
  <c r="F366" i="9"/>
  <c r="F367" i="9"/>
  <c r="F368" i="9"/>
  <c r="F369" i="9"/>
  <c r="F370" i="9"/>
  <c r="F371" i="9"/>
  <c r="F372" i="9"/>
  <c r="F373" i="9"/>
  <c r="F374" i="9"/>
  <c r="F375" i="9"/>
  <c r="F376" i="9"/>
  <c r="F377" i="9"/>
  <c r="F378" i="9"/>
  <c r="F379" i="9"/>
  <c r="F380" i="9"/>
  <c r="F381" i="9"/>
  <c r="F382" i="9"/>
  <c r="F383" i="9"/>
  <c r="F384" i="9"/>
  <c r="F385" i="9"/>
  <c r="F386" i="9"/>
  <c r="F387" i="9"/>
  <c r="F388" i="9"/>
  <c r="F389" i="9"/>
  <c r="F390" i="9"/>
  <c r="F391" i="9"/>
  <c r="F392" i="9"/>
  <c r="F393" i="9"/>
  <c r="F394" i="9"/>
  <c r="F395" i="9"/>
  <c r="F396" i="9"/>
  <c r="F397" i="9"/>
  <c r="F398" i="9"/>
  <c r="F399" i="9"/>
  <c r="F400" i="9"/>
  <c r="F401" i="9"/>
  <c r="F402" i="9"/>
  <c r="F403" i="9"/>
  <c r="F404" i="9"/>
  <c r="F405" i="9"/>
  <c r="F406" i="9"/>
  <c r="F407" i="9"/>
  <c r="F408" i="9"/>
  <c r="F409" i="9"/>
  <c r="F410" i="9"/>
  <c r="F411" i="9"/>
  <c r="F412" i="9"/>
  <c r="F413" i="9"/>
  <c r="F414" i="9"/>
  <c r="F415" i="9"/>
  <c r="F300" i="3" l="1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299" i="3" l="1"/>
  <c r="F21" i="2" l="1"/>
  <c r="F298" i="3"/>
  <c r="F298" i="1" l="1"/>
  <c r="F299" i="1"/>
  <c r="F300" i="1"/>
  <c r="F301" i="1"/>
  <c r="F297" i="3"/>
  <c r="F240" i="9"/>
  <c r="F241" i="9"/>
  <c r="F176" i="2"/>
  <c r="F305" i="2"/>
  <c r="F56" i="2"/>
  <c r="F295" i="3" l="1"/>
  <c r="F296" i="3"/>
  <c r="F301" i="2"/>
  <c r="F230" i="2"/>
  <c r="F239" i="9" l="1"/>
  <c r="F39" i="9"/>
  <c r="F86" i="9"/>
  <c r="F120" i="9"/>
  <c r="F128" i="9"/>
  <c r="F214" i="9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106" i="2"/>
  <c r="F236" i="2"/>
  <c r="F12" i="2"/>
  <c r="F104" i="2"/>
  <c r="F127" i="2"/>
  <c r="F214" i="2"/>
  <c r="F117" i="2"/>
  <c r="F237" i="2"/>
  <c r="F157" i="2"/>
  <c r="F395" i="2"/>
  <c r="F245" i="2"/>
  <c r="F168" i="2"/>
  <c r="F87" i="2"/>
  <c r="F146" i="2"/>
  <c r="F94" i="2"/>
  <c r="F38" i="2"/>
  <c r="F233" i="2"/>
  <c r="F210" i="2"/>
  <c r="F259" i="2"/>
  <c r="F403" i="2"/>
  <c r="F387" i="2"/>
  <c r="F161" i="2"/>
  <c r="F177" i="2"/>
  <c r="F119" i="2"/>
  <c r="F256" i="2"/>
  <c r="F145" i="2"/>
  <c r="F221" i="2"/>
  <c r="F308" i="2"/>
  <c r="F198" i="2"/>
  <c r="F340" i="2"/>
  <c r="F174" i="2"/>
  <c r="F339" i="2"/>
  <c r="F212" i="2"/>
  <c r="F183" i="2"/>
  <c r="F268" i="2"/>
  <c r="F267" i="2"/>
  <c r="F134" i="2"/>
  <c r="F285" i="2"/>
  <c r="F405" i="2"/>
  <c r="F265" i="2"/>
  <c r="F81" i="2"/>
  <c r="F63" i="2"/>
  <c r="F220" i="2"/>
  <c r="F54" i="2"/>
  <c r="F84" i="2"/>
  <c r="F141" i="2"/>
  <c r="F274" i="2"/>
  <c r="F311" i="2"/>
  <c r="F249" i="2"/>
  <c r="F303" i="2"/>
  <c r="F173" i="2"/>
  <c r="F51" i="2"/>
  <c r="F282" i="2"/>
  <c r="F291" i="2"/>
  <c r="F23" i="2"/>
  <c r="F294" i="2"/>
  <c r="F289" i="2"/>
  <c r="F156" i="2"/>
  <c r="F103" i="2"/>
  <c r="F356" i="2"/>
  <c r="F109" i="2"/>
  <c r="F135" i="2"/>
  <c r="F239" i="2"/>
  <c r="F297" i="2"/>
  <c r="F261" i="2"/>
  <c r="F218" i="2"/>
  <c r="F11" i="2"/>
  <c r="F306" i="2"/>
  <c r="F39" i="2"/>
  <c r="F175" i="2"/>
  <c r="F75" i="2"/>
  <c r="F122" i="2"/>
  <c r="F323" i="2"/>
  <c r="F228" i="2"/>
  <c r="F64" i="2"/>
  <c r="F389" i="2"/>
  <c r="F111" i="2"/>
  <c r="F184" i="2"/>
  <c r="F330" i="2"/>
  <c r="F66" i="2"/>
  <c r="F260" i="2"/>
  <c r="F298" i="2"/>
  <c r="F325" i="2"/>
  <c r="F354" i="2"/>
  <c r="F128" i="2"/>
  <c r="F262" i="2"/>
  <c r="F312" i="2"/>
  <c r="F328" i="2"/>
  <c r="F224" i="2"/>
  <c r="F125" i="2"/>
  <c r="F205" i="2"/>
  <c r="F190" i="2"/>
  <c r="F164" i="2"/>
  <c r="F206" i="2"/>
  <c r="F113" i="2"/>
  <c r="F53" i="2"/>
  <c r="F167" i="2"/>
  <c r="F315" i="2"/>
  <c r="F296" i="2"/>
  <c r="F82" i="2"/>
  <c r="F45" i="2"/>
  <c r="F95" i="2"/>
  <c r="F67" i="2"/>
  <c r="F171" i="2"/>
  <c r="F400" i="2"/>
  <c r="F68" i="2"/>
  <c r="F326" i="2"/>
  <c r="F36" i="2"/>
  <c r="F300" i="2"/>
  <c r="F120" i="2"/>
  <c r="F279" i="2"/>
  <c r="F25" i="2"/>
  <c r="F37" i="2"/>
  <c r="F338" i="2"/>
  <c r="F97" i="2"/>
  <c r="F392" i="2"/>
  <c r="F302" i="2"/>
  <c r="F180" i="2"/>
  <c r="F182" i="2"/>
  <c r="F43" i="2"/>
  <c r="F18" i="2"/>
  <c r="F219" i="2"/>
  <c r="F292" i="2"/>
  <c r="F76" i="2"/>
  <c r="F189" i="2"/>
  <c r="F287" i="2"/>
  <c r="F143" i="2"/>
  <c r="F253" i="2"/>
  <c r="F344" i="2"/>
  <c r="F137" i="2"/>
  <c r="F188" i="2"/>
  <c r="F216" i="2"/>
  <c r="F346" i="2"/>
  <c r="F34" i="2"/>
  <c r="F286" i="2"/>
  <c r="F273" i="2"/>
  <c r="F333" i="2"/>
  <c r="F327" i="2"/>
  <c r="F341" i="2"/>
  <c r="F32" i="2"/>
  <c r="F144" i="2"/>
  <c r="F40" i="2"/>
  <c r="F293" i="2"/>
  <c r="F204" i="2"/>
  <c r="F225" i="2"/>
  <c r="F343" i="2"/>
  <c r="F42" i="2"/>
  <c r="F17" i="2"/>
  <c r="F121" i="2"/>
  <c r="F138" i="2"/>
  <c r="F58" i="2"/>
  <c r="F28" i="2"/>
  <c r="F238" i="2"/>
  <c r="F284" i="2"/>
  <c r="F402" i="2"/>
  <c r="F186" i="2"/>
  <c r="F351" i="2"/>
  <c r="F114" i="2"/>
  <c r="F283" i="2"/>
  <c r="F15" i="2"/>
  <c r="F136" i="2"/>
  <c r="F100" i="2"/>
  <c r="F396" i="2"/>
  <c r="F159" i="2"/>
  <c r="F309" i="2"/>
  <c r="F153" i="2"/>
  <c r="F126" i="2"/>
  <c r="F201" i="2"/>
  <c r="F235" i="2"/>
  <c r="F209" i="2"/>
  <c r="F105" i="2"/>
  <c r="F112" i="2"/>
  <c r="F406" i="2"/>
  <c r="F391" i="2"/>
  <c r="F319" i="2"/>
  <c r="F98" i="2"/>
  <c r="F349" i="2"/>
  <c r="F247" i="2"/>
  <c r="F271" i="2"/>
  <c r="F48" i="2"/>
  <c r="F199" i="2"/>
  <c r="F178" i="2"/>
  <c r="F165" i="2"/>
  <c r="F345" i="2"/>
  <c r="F246" i="2"/>
  <c r="F55" i="2"/>
  <c r="F393" i="2"/>
  <c r="F394" i="2"/>
  <c r="F248" i="2"/>
  <c r="F71" i="2"/>
  <c r="F147" i="2"/>
  <c r="F139" i="2"/>
  <c r="F22" i="2"/>
  <c r="F240" i="2"/>
  <c r="F148" i="2"/>
  <c r="F347" i="2"/>
  <c r="F243" i="2"/>
  <c r="F172" i="2"/>
  <c r="F350" i="2"/>
  <c r="F160" i="2"/>
  <c r="F399" i="2"/>
  <c r="F19" i="2"/>
  <c r="F85" i="2"/>
  <c r="F202" i="2"/>
  <c r="F254" i="2"/>
  <c r="F131" i="2"/>
  <c r="F200" i="2"/>
  <c r="F257" i="2"/>
  <c r="F49" i="2"/>
  <c r="F320" i="2"/>
  <c r="F86" i="2"/>
  <c r="F155" i="2"/>
  <c r="F277" i="2"/>
  <c r="F14" i="2"/>
  <c r="F278" i="2"/>
  <c r="F288" i="2"/>
  <c r="F252" i="2"/>
  <c r="F70" i="2"/>
  <c r="F223" i="2"/>
  <c r="F397" i="2"/>
  <c r="F213" i="2"/>
  <c r="F62" i="2"/>
  <c r="F61" i="2"/>
  <c r="F27" i="2"/>
  <c r="F304" i="2"/>
  <c r="F332" i="2"/>
  <c r="F50" i="2"/>
  <c r="F24" i="2"/>
  <c r="F65" i="2"/>
  <c r="F83" i="2"/>
  <c r="F101" i="2"/>
  <c r="F404" i="2"/>
  <c r="F194" i="2"/>
  <c r="F185" i="2"/>
  <c r="F258" i="2"/>
  <c r="F290" i="2"/>
  <c r="F321" i="2"/>
  <c r="F334" i="2"/>
  <c r="F124" i="2"/>
  <c r="F77" i="2"/>
  <c r="F281" i="2"/>
  <c r="F60" i="2"/>
  <c r="F355" i="2"/>
  <c r="F44" i="2"/>
  <c r="F270" i="2"/>
  <c r="F102" i="2"/>
  <c r="F116" i="2"/>
  <c r="F310" i="2"/>
  <c r="F192" i="2"/>
  <c r="F398" i="2"/>
  <c r="F13" i="2"/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3" i="1"/>
  <c r="F65" i="1"/>
  <c r="F67" i="1"/>
  <c r="F68" i="1"/>
  <c r="F70" i="1"/>
  <c r="F72" i="1"/>
  <c r="F73" i="1"/>
  <c r="F74" i="1"/>
  <c r="F76" i="1"/>
  <c r="F77" i="1"/>
  <c r="F78" i="1"/>
  <c r="F79" i="1"/>
  <c r="F80" i="1"/>
  <c r="F81" i="1"/>
  <c r="F82" i="1"/>
  <c r="F83" i="1"/>
  <c r="F85" i="1"/>
  <c r="F86" i="1"/>
  <c r="F87" i="1"/>
  <c r="F88" i="1"/>
  <c r="F89" i="1"/>
  <c r="F92" i="1"/>
  <c r="F91" i="1"/>
  <c r="F93" i="1"/>
  <c r="F94" i="1"/>
  <c r="F95" i="1"/>
  <c r="F96" i="1"/>
  <c r="F97" i="1"/>
  <c r="F98" i="1"/>
  <c r="F99" i="1"/>
  <c r="F101" i="1"/>
  <c r="F102" i="1"/>
  <c r="F103" i="1"/>
  <c r="F104" i="1"/>
  <c r="F106" i="1"/>
  <c r="F108" i="1"/>
  <c r="F107" i="1"/>
  <c r="F109" i="1"/>
  <c r="F110" i="1"/>
  <c r="F111" i="1"/>
  <c r="F113" i="1"/>
  <c r="F112" i="1"/>
  <c r="F114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8" i="1"/>
  <c r="F139" i="1"/>
  <c r="F140" i="1"/>
  <c r="F141" i="1"/>
  <c r="F142" i="1"/>
  <c r="F144" i="1"/>
  <c r="F145" i="1"/>
  <c r="F146" i="1"/>
  <c r="F147" i="1"/>
  <c r="F148" i="1"/>
  <c r="F149" i="1"/>
  <c r="F150" i="1"/>
  <c r="F152" i="1"/>
  <c r="F153" i="1"/>
  <c r="F154" i="1"/>
  <c r="F155" i="1"/>
  <c r="F156" i="1"/>
  <c r="F157" i="1"/>
  <c r="F158" i="1"/>
  <c r="F159" i="1"/>
  <c r="F160" i="1"/>
  <c r="F161" i="1"/>
  <c r="F162" i="1"/>
  <c r="F164" i="1"/>
  <c r="F165" i="1"/>
  <c r="F166" i="1"/>
  <c r="F167" i="1"/>
  <c r="F168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6" i="1"/>
  <c r="F235" i="1"/>
  <c r="F237" i="1"/>
  <c r="F238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12" i="9" l="1"/>
  <c r="F13" i="9"/>
  <c r="F14" i="9"/>
  <c r="F15" i="9"/>
  <c r="F16" i="9"/>
  <c r="F17" i="9"/>
  <c r="F18" i="9"/>
  <c r="F19" i="9"/>
  <c r="F20" i="9"/>
  <c r="F21" i="9"/>
  <c r="F22" i="9"/>
  <c r="F23" i="9"/>
  <c r="F24" i="9"/>
  <c r="F28" i="9"/>
  <c r="F29" i="9"/>
  <c r="F30" i="9"/>
  <c r="F31" i="9"/>
  <c r="F26" i="9"/>
  <c r="F32" i="9"/>
  <c r="F33" i="9"/>
  <c r="F34" i="9"/>
  <c r="F35" i="9"/>
  <c r="F36" i="9"/>
  <c r="F38" i="9"/>
  <c r="F25" i="9"/>
  <c r="F37" i="9"/>
  <c r="F41" i="9"/>
  <c r="F42" i="9"/>
  <c r="F40" i="9"/>
  <c r="F27" i="9"/>
  <c r="F43" i="9"/>
  <c r="F44" i="9"/>
  <c r="F46" i="9"/>
  <c r="F47" i="9"/>
  <c r="F48" i="9"/>
  <c r="F49" i="9"/>
  <c r="F50" i="9"/>
  <c r="F52" i="9"/>
  <c r="F54" i="9"/>
  <c r="F55" i="9"/>
  <c r="F56" i="9"/>
  <c r="F57" i="9"/>
  <c r="F51" i="9"/>
  <c r="F59" i="9"/>
  <c r="F61" i="9"/>
  <c r="F62" i="9"/>
  <c r="F63" i="9"/>
  <c r="F64" i="9"/>
  <c r="F65" i="9"/>
  <c r="F66" i="9"/>
  <c r="F58" i="9"/>
  <c r="F67" i="9"/>
  <c r="F68" i="9"/>
  <c r="F69" i="9"/>
  <c r="F53" i="9"/>
  <c r="F70" i="9"/>
  <c r="F71" i="9"/>
  <c r="F72" i="9"/>
  <c r="F73" i="9"/>
  <c r="F74" i="9"/>
  <c r="F75" i="9"/>
  <c r="F76" i="9"/>
  <c r="F77" i="9"/>
  <c r="F45" i="9"/>
  <c r="F78" i="9"/>
  <c r="F79" i="9"/>
  <c r="F80" i="9"/>
  <c r="F60" i="9"/>
  <c r="F81" i="9"/>
  <c r="F82" i="9"/>
  <c r="F83" i="9"/>
  <c r="F85" i="9"/>
  <c r="F87" i="9"/>
  <c r="F88" i="9"/>
  <c r="F84" i="9"/>
  <c r="F89" i="9"/>
  <c r="F90" i="9"/>
  <c r="F91" i="9"/>
  <c r="F93" i="9"/>
  <c r="F94" i="9"/>
  <c r="F92" i="9"/>
  <c r="F95" i="9"/>
  <c r="F96" i="9"/>
  <c r="F97" i="9"/>
  <c r="F98" i="9"/>
  <c r="F99" i="9"/>
  <c r="F101" i="9"/>
  <c r="F102" i="9"/>
  <c r="F103" i="9"/>
  <c r="F104" i="9"/>
  <c r="F105" i="9"/>
  <c r="F107" i="9"/>
  <c r="F108" i="9"/>
  <c r="F109" i="9"/>
  <c r="F110" i="9"/>
  <c r="F100" i="9"/>
  <c r="F111" i="9"/>
  <c r="F112" i="9"/>
  <c r="F114" i="9"/>
  <c r="F115" i="9"/>
  <c r="F116" i="9"/>
  <c r="F113" i="9"/>
  <c r="F117" i="9"/>
  <c r="F118" i="9"/>
  <c r="F121" i="9"/>
  <c r="F122" i="9"/>
  <c r="F123" i="9"/>
  <c r="F124" i="9"/>
  <c r="F125" i="9"/>
  <c r="F126" i="9"/>
  <c r="F127" i="9"/>
  <c r="F129" i="9"/>
  <c r="F119" i="9"/>
  <c r="F130" i="9"/>
  <c r="F131" i="9"/>
  <c r="F132" i="9"/>
  <c r="F133" i="9"/>
  <c r="F134" i="9"/>
  <c r="F135" i="9"/>
  <c r="F136" i="9"/>
  <c r="F137" i="9"/>
  <c r="F138" i="9"/>
  <c r="F106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2" i="9"/>
  <c r="F153" i="9"/>
  <c r="F154" i="9"/>
  <c r="F155" i="9"/>
  <c r="F156" i="9"/>
  <c r="F157" i="9"/>
  <c r="F158" i="9"/>
  <c r="F159" i="9"/>
  <c r="F161" i="9"/>
  <c r="F162" i="9"/>
  <c r="F151" i="9"/>
  <c r="F163" i="9"/>
  <c r="F164" i="9"/>
  <c r="F165" i="9"/>
  <c r="F166" i="9"/>
  <c r="F167" i="9"/>
  <c r="F160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F184" i="9"/>
  <c r="F185" i="9"/>
  <c r="F186" i="9"/>
  <c r="F187" i="9"/>
  <c r="F188" i="9"/>
  <c r="F189" i="9"/>
  <c r="F190" i="9"/>
  <c r="F191" i="9"/>
  <c r="F192" i="9"/>
  <c r="F193" i="9"/>
  <c r="F194" i="9"/>
  <c r="F195" i="9"/>
  <c r="F196" i="9"/>
  <c r="F197" i="9"/>
  <c r="F198" i="9"/>
  <c r="F199" i="9"/>
  <c r="F200" i="9"/>
  <c r="F201" i="9"/>
  <c r="F202" i="9"/>
  <c r="F203" i="9"/>
  <c r="F204" i="9"/>
  <c r="F205" i="9"/>
  <c r="F206" i="9"/>
  <c r="F208" i="9"/>
  <c r="F209" i="9"/>
  <c r="F207" i="9"/>
  <c r="F210" i="9"/>
  <c r="F211" i="9"/>
  <c r="F212" i="9"/>
  <c r="F213" i="9"/>
  <c r="F215" i="9"/>
  <c r="F216" i="9"/>
  <c r="F217" i="9"/>
  <c r="F218" i="9"/>
  <c r="F219" i="9"/>
  <c r="F220" i="9"/>
  <c r="F221" i="9"/>
  <c r="F222" i="9"/>
  <c r="F223" i="9"/>
  <c r="F224" i="9"/>
  <c r="F225" i="9"/>
  <c r="F226" i="9"/>
  <c r="F227" i="9"/>
  <c r="F228" i="9"/>
  <c r="F229" i="9"/>
  <c r="F230" i="9"/>
  <c r="F231" i="9"/>
  <c r="F232" i="9"/>
  <c r="F233" i="9"/>
  <c r="F234" i="9"/>
  <c r="F235" i="9"/>
  <c r="F236" i="9"/>
  <c r="F237" i="9"/>
  <c r="F238" i="9"/>
  <c r="F11" i="9"/>
  <c r="F11" i="3"/>
  <c r="F26" i="2"/>
  <c r="F11" i="1" l="1"/>
</calcChain>
</file>

<file path=xl/sharedStrings.xml><?xml version="1.0" encoding="utf-8"?>
<sst xmlns="http://schemas.openxmlformats.org/spreadsheetml/2006/main" count="8830" uniqueCount="1120">
  <si>
    <t>Дистанция 1500м - МУЖЧИНЫ</t>
  </si>
  <si>
    <t>1. Рекорд мира - 2:07.943, Sjinkie Knegt (NED), 13.11.2016 (Солт-Лейк Сити, США).</t>
  </si>
  <si>
    <t>2. Рекорд России  - 2:08.655, С.Елистратов (тренер А.И.Максимов), 13.11.2016, 2 этап Кубка Мира (Солт-Лейк Сити, США).</t>
  </si>
  <si>
    <t>3. Рекорд России среди юниоров - 2:12.985, С.Милованов (тренер С.В.Третьякова), 22.12.2017, Чемпионат России (Коломна, Россия).</t>
  </si>
  <si>
    <t>№
п.п.</t>
  </si>
  <si>
    <t>Фамилия и имя
спортсмена</t>
  </si>
  <si>
    <t>Субъект РФ</t>
  </si>
  <si>
    <t>Результат</t>
  </si>
  <si>
    <t>Соревнование,
на котором показан результат</t>
  </si>
  <si>
    <t>Звание/разряд
согласно Классификации</t>
  </si>
  <si>
    <t>Николаев Даниил</t>
  </si>
  <si>
    <t>Ярославская область</t>
  </si>
  <si>
    <t>Николаев Никита</t>
  </si>
  <si>
    <t>Москва</t>
  </si>
  <si>
    <t>Балбеков Владимир</t>
  </si>
  <si>
    <t>Санкт-Петербург</t>
  </si>
  <si>
    <t>Заикин Ярослав</t>
  </si>
  <si>
    <t>Тверская область</t>
  </si>
  <si>
    <t>Милованов Сергей</t>
  </si>
  <si>
    <t>Ситников Павел</t>
  </si>
  <si>
    <t>Омская область</t>
  </si>
  <si>
    <t>Фомин Валерий</t>
  </si>
  <si>
    <t>Нижегородская область</t>
  </si>
  <si>
    <t>Ейбог Даниил</t>
  </si>
  <si>
    <t>Краснокутский Даниил</t>
  </si>
  <si>
    <t>Московская область</t>
  </si>
  <si>
    <t>Михалев Максим</t>
  </si>
  <si>
    <t>Никитин Денис</t>
  </si>
  <si>
    <t>Москвичев Владимир</t>
  </si>
  <si>
    <t>Рыбак Виталий</t>
  </si>
  <si>
    <t>Нижегородская обл.</t>
  </si>
  <si>
    <t>Евдокимов Павел</t>
  </si>
  <si>
    <t>Засосов Даниил</t>
  </si>
  <si>
    <t>Морозов Максим</t>
  </si>
  <si>
    <t>Айрапетян Денис</t>
  </si>
  <si>
    <t>Войнов Сергей</t>
  </si>
  <si>
    <t>Козлов Артем</t>
  </si>
  <si>
    <t>Р.Мордовия</t>
  </si>
  <si>
    <t>Орс Денис</t>
  </si>
  <si>
    <t>Топтыгин Николай</t>
  </si>
  <si>
    <t>Талалай Алексей</t>
  </si>
  <si>
    <t>Ершов Максим</t>
  </si>
  <si>
    <t>Свердловская обл.</t>
  </si>
  <si>
    <t>Золотков Никита</t>
  </si>
  <si>
    <t>Омская обл.</t>
  </si>
  <si>
    <t>Денисов Артем</t>
  </si>
  <si>
    <t>Р.Башкортостан</t>
  </si>
  <si>
    <t>Моторин Никита</t>
  </si>
  <si>
    <t>Челябинская область</t>
  </si>
  <si>
    <t>Конычев Павел</t>
  </si>
  <si>
    <t>Воскресенский Андрей</t>
  </si>
  <si>
    <t>Смоленская обл.</t>
  </si>
  <si>
    <t>Шульгинов Александр</t>
  </si>
  <si>
    <t>Пискунов Даниил</t>
  </si>
  <si>
    <t>Кузнецов Михаил</t>
  </si>
  <si>
    <t>Косоротов Андрей</t>
  </si>
  <si>
    <t>Ракитин Михаил</t>
  </si>
  <si>
    <t>Воронин Антон</t>
  </si>
  <si>
    <t>Рятсен Сергей</t>
  </si>
  <si>
    <t>Калининградская область</t>
  </si>
  <si>
    <t>Даниленков Олег</t>
  </si>
  <si>
    <t>Игнатьев Александр</t>
  </si>
  <si>
    <t>Жижикин Денис</t>
  </si>
  <si>
    <t>Ивлиев Константин</t>
  </si>
  <si>
    <t>Пинчук Николай</t>
  </si>
  <si>
    <t>Саяпин Роман</t>
  </si>
  <si>
    <t>Приморский край</t>
  </si>
  <si>
    <t>Богданов Антон</t>
  </si>
  <si>
    <t>Петрушенков Егор</t>
  </si>
  <si>
    <t>Абдрахимов Аскар</t>
  </si>
  <si>
    <t>Артёмов Иван</t>
  </si>
  <si>
    <t>Кабиров Лим</t>
  </si>
  <si>
    <t>Ковалев Дмитрий</t>
  </si>
  <si>
    <t>Катин Александр</t>
  </si>
  <si>
    <t>Маторин Денис</t>
  </si>
  <si>
    <t>Ростовцев Владислав</t>
  </si>
  <si>
    <t>Порчевский Андрей</t>
  </si>
  <si>
    <t>Мисбахов Артур</t>
  </si>
  <si>
    <t>ЯНАО</t>
  </si>
  <si>
    <t>Свердловская область</t>
  </si>
  <si>
    <t>Камалов Ильнур</t>
  </si>
  <si>
    <t>Симакин Алексей</t>
  </si>
  <si>
    <t>Посашков Иван</t>
  </si>
  <si>
    <t>Топтыгин Дмитрий</t>
  </si>
  <si>
    <t>Лосев Валерий</t>
  </si>
  <si>
    <t>Годяев Антон</t>
  </si>
  <si>
    <t>Ходус Алексей</t>
  </si>
  <si>
    <t>Калининградская обл.</t>
  </si>
  <si>
    <t>Смирнов Денис</t>
  </si>
  <si>
    <t>Пензенская обл.</t>
  </si>
  <si>
    <t>Шишканов Дмитрий</t>
  </si>
  <si>
    <t>Васильев Илья</t>
  </si>
  <si>
    <t>Гусев Илья</t>
  </si>
  <si>
    <t>Кабиров Нил</t>
  </si>
  <si>
    <t>Кочетков Алексей</t>
  </si>
  <si>
    <t>Пензенская область</t>
  </si>
  <si>
    <t>Кобызев Валентин</t>
  </si>
  <si>
    <t>Воскресенский Ярослав</t>
  </si>
  <si>
    <t>Головнев Борис</t>
  </si>
  <si>
    <t>Новожилов Михаил</t>
  </si>
  <si>
    <t>Савченко Александр</t>
  </si>
  <si>
    <t>Шевелев Максим</t>
  </si>
  <si>
    <t>Кузьмин Кирилл</t>
  </si>
  <si>
    <t>Шайнуров Тагир</t>
  </si>
  <si>
    <t>Пономаренко Владимир</t>
  </si>
  <si>
    <t>Целиков Никита</t>
  </si>
  <si>
    <t>Пирогов Дмитрий</t>
  </si>
  <si>
    <t>Кавун Павел</t>
  </si>
  <si>
    <t>Долгих Иван</t>
  </si>
  <si>
    <t>Финохин Андрей</t>
  </si>
  <si>
    <t>Котмаков Петр</t>
  </si>
  <si>
    <t>Сюкосев Андрей</t>
  </si>
  <si>
    <t>Рубцов Тимофей</t>
  </si>
  <si>
    <t>Дергунов Денис</t>
  </si>
  <si>
    <t>Клюшников Максим</t>
  </si>
  <si>
    <t>Гаврилов Илья</t>
  </si>
  <si>
    <t>Снетков Артем</t>
  </si>
  <si>
    <t>Скуратов Илья</t>
  </si>
  <si>
    <t>Фундорко Иван</t>
  </si>
  <si>
    <t>Серкез Данил</t>
  </si>
  <si>
    <t>Карманов Данил</t>
  </si>
  <si>
    <t>Плявин Кирилл</t>
  </si>
  <si>
    <t>Щербаков Сергей</t>
  </si>
  <si>
    <t>Карпов Виталий</t>
  </si>
  <si>
    <t>Трошкин Герман</t>
  </si>
  <si>
    <t>Медведев Павел</t>
  </si>
  <si>
    <t>Саболдашев Илларион</t>
  </si>
  <si>
    <t>Варегин Александр</t>
  </si>
  <si>
    <t>Рухов Артур</t>
  </si>
  <si>
    <t>Сидоренков Никита</t>
  </si>
  <si>
    <t>Бондаренко Виктор</t>
  </si>
  <si>
    <t>Удальцов Михаил</t>
  </si>
  <si>
    <t>Зубов Александр</t>
  </si>
  <si>
    <t>Андреев Егор</t>
  </si>
  <si>
    <t>Бадогин Глеб</t>
  </si>
  <si>
    <t>Блинов Павел</t>
  </si>
  <si>
    <t>Маркиданов Артем</t>
  </si>
  <si>
    <t>Финяк Денис</t>
  </si>
  <si>
    <t>Тулибаев Марат</t>
  </si>
  <si>
    <t>Рубцов Илья</t>
  </si>
  <si>
    <t>Сурнин Артемий</t>
  </si>
  <si>
    <t>Иванов Виталий</t>
  </si>
  <si>
    <t>Черняк Владислав</t>
  </si>
  <si>
    <t>Сухоруков Данил</t>
  </si>
  <si>
    <t>Шалимов Даниил</t>
  </si>
  <si>
    <t>Янгаев Руслан</t>
  </si>
  <si>
    <t>Богатиков Александр</t>
  </si>
  <si>
    <t>Эбауэр Владислав</t>
  </si>
  <si>
    <t>Максимов Степан</t>
  </si>
  <si>
    <t>Телятников Никита</t>
  </si>
  <si>
    <t>Тарасов Кирилл</t>
  </si>
  <si>
    <t>Амирханов Тагир</t>
  </si>
  <si>
    <t>Барашков Никита</t>
  </si>
  <si>
    <t>Рожнов Даниил</t>
  </si>
  <si>
    <t>Имамбердиев Эрсин</t>
  </si>
  <si>
    <t>Самарин Даниил</t>
  </si>
  <si>
    <t>Иванов Никита</t>
  </si>
  <si>
    <t>Р. Башкортостан</t>
  </si>
  <si>
    <t>Толпыго Илья</t>
  </si>
  <si>
    <t>Фатеев Александр</t>
  </si>
  <si>
    <t>Торобеков Адилет</t>
  </si>
  <si>
    <t>Царев Егор</t>
  </si>
  <si>
    <t>Закоурцев Сергей</t>
  </si>
  <si>
    <t>Шарафутдинов Эмиль</t>
  </si>
  <si>
    <t>Жоглев Матвей</t>
  </si>
  <si>
    <t>Кавардаков Александр</t>
  </si>
  <si>
    <t>Моторин Егор</t>
  </si>
  <si>
    <t>Бодряга Иван</t>
  </si>
  <si>
    <t>Годяев Кирилл</t>
  </si>
  <si>
    <t>Николаев Александр</t>
  </si>
  <si>
    <t>Кудрявцев Глеб</t>
  </si>
  <si>
    <t>Крылов Прохор</t>
  </si>
  <si>
    <t>Бухарев Дмитрий</t>
  </si>
  <si>
    <t>Мартынов Сергей</t>
  </si>
  <si>
    <t>Трофимов Дмитрий</t>
  </si>
  <si>
    <t>Волков Владислав</t>
  </si>
  <si>
    <t>Колосов Иван</t>
  </si>
  <si>
    <t>Пяк Дмитрий</t>
  </si>
  <si>
    <t>Богданов Елисей</t>
  </si>
  <si>
    <t>Рохлин Никита</t>
  </si>
  <si>
    <t>Рульков Егор</t>
  </si>
  <si>
    <t>Скворцов Иван</t>
  </si>
  <si>
    <t>Федосенко Роман</t>
  </si>
  <si>
    <t>Тютин Николай</t>
  </si>
  <si>
    <t>Ширшиков Андрей</t>
  </si>
  <si>
    <t>Мигунов Александр</t>
  </si>
  <si>
    <t>Дубровин Юрий</t>
  </si>
  <si>
    <t>Куцаков Станислав</t>
  </si>
  <si>
    <t>Большаков Максим</t>
  </si>
  <si>
    <t>Швецов Григорий</t>
  </si>
  <si>
    <t>Стариков Тимур</t>
  </si>
  <si>
    <t>Пушных Данила</t>
  </si>
  <si>
    <t>Киндяшов Алексей</t>
  </si>
  <si>
    <t>Лагодный Владимир</t>
  </si>
  <si>
    <t>Мокеров Василий</t>
  </si>
  <si>
    <t>Штыров Даниил</t>
  </si>
  <si>
    <t>Ликомаскин Вадим</t>
  </si>
  <si>
    <t>Широков Егор</t>
  </si>
  <si>
    <t>Коршаков Дмитрий</t>
  </si>
  <si>
    <t>Ведеров Матвей</t>
  </si>
  <si>
    <t>Быховцев Илья</t>
  </si>
  <si>
    <t>Решетов Семен</t>
  </si>
  <si>
    <t>Чудаев Максим</t>
  </si>
  <si>
    <t>Комаров Никита</t>
  </si>
  <si>
    <t>Яковлев Антон</t>
  </si>
  <si>
    <t>Шерченков Максим</t>
  </si>
  <si>
    <t>Чубаров Антон</t>
  </si>
  <si>
    <t>Ковжаров Никита</t>
  </si>
  <si>
    <t>Марченко Вадим</t>
  </si>
  <si>
    <t>Краснодарский край</t>
  </si>
  <si>
    <t>Рудаков Матвей</t>
  </si>
  <si>
    <t>Люшнин Даниил</t>
  </si>
  <si>
    <t>Стариков Максим</t>
  </si>
  <si>
    <t>Тетяков Алексей</t>
  </si>
  <si>
    <t>Михайлов Александр</t>
  </si>
  <si>
    <t>Шамонин Иван</t>
  </si>
  <si>
    <t>Маханьков Тимофей</t>
  </si>
  <si>
    <t>Оривенко Владимир</t>
  </si>
  <si>
    <t>Уржумов Егор</t>
  </si>
  <si>
    <t>Пяк Александр</t>
  </si>
  <si>
    <t>Пантелеев Тимофей</t>
  </si>
  <si>
    <t>Маркитанов Ай-Мерген</t>
  </si>
  <si>
    <t>Прохоров Никита</t>
  </si>
  <si>
    <t>Шаламай Владимир</t>
  </si>
  <si>
    <t>Нуриманов Артур</t>
  </si>
  <si>
    <t>Папшев Дмитрий</t>
  </si>
  <si>
    <t>Дистанция 1000м - МУЖЧИНЫ</t>
  </si>
  <si>
    <t>1. Рекорд мира - 1:20.875, Hwang Dae Heon (KOR), 12.11.2016 (Солт-Лейк Сити, США).</t>
  </si>
  <si>
    <t>Артёмов Денис</t>
  </si>
  <si>
    <t>Дистанция 500м - МУЖЧИНЫ</t>
  </si>
  <si>
    <t>1. Рекорд Мира - 39.505, WU Dajing (CHN), 11.11.2018 (Солт-Лейк Сити, США).</t>
  </si>
  <si>
    <t>3. Рекорд России среди юниоров - 40.701, К. Ивлиев (тренер Е.М. Ивлиева), 02.11.2018, 1 этап Кубка мира (Калгари, Канада).</t>
  </si>
  <si>
    <t>Васютин Виктор</t>
  </si>
  <si>
    <t>Дистанция1500м - ЖЕНЩИНЫ</t>
  </si>
  <si>
    <t>1. Рекорд мира - 2:14.354, Choi Min Jeong (KOR), 12.11.2016 (Солт-Лейк Сити, США).</t>
  </si>
  <si>
    <t>4. Рекорд России среди девушек старшего возраста - 2:23,471, С.Просвирнова (тренер С.В.Третьякова), 26.08.2013, Кубок СКР (Новогорск, Россия).</t>
  </si>
  <si>
    <t>Береснева Юлия</t>
  </si>
  <si>
    <t>Ефременкова Екатерина</t>
  </si>
  <si>
    <t>Захарова Евгения</t>
  </si>
  <si>
    <t>Рассказова Вера</t>
  </si>
  <si>
    <t>Доколина Аделина</t>
  </si>
  <si>
    <t>Бойцова Софья</t>
  </si>
  <si>
    <t>Снегирева Екатерина</t>
  </si>
  <si>
    <t>Жиндарова Полина</t>
  </si>
  <si>
    <t>Мазалова Анна</t>
  </si>
  <si>
    <t>Козулина Людмила</t>
  </si>
  <si>
    <t>Бокова Ольга</t>
  </si>
  <si>
    <t>Смирнова Виктория</t>
  </si>
  <si>
    <t>Нестерова Валерия</t>
  </si>
  <si>
    <t>Рассказова Ксения</t>
  </si>
  <si>
    <t>Мигунова Анастасия</t>
  </si>
  <si>
    <t>Попкова Арина</t>
  </si>
  <si>
    <t>Данилова Анастасия</t>
  </si>
  <si>
    <t>Юшина Елизавета</t>
  </si>
  <si>
    <t>Серегина Елена</t>
  </si>
  <si>
    <t>Бахия Арина</t>
  </si>
  <si>
    <t>Жеганова Анастасия</t>
  </si>
  <si>
    <t>Тарасова Ангелина</t>
  </si>
  <si>
    <t>Константинова Анастасия</t>
  </si>
  <si>
    <t>Вострикова Анна</t>
  </si>
  <si>
    <t>Евлоева Алина</t>
  </si>
  <si>
    <t>Кобызева Татьяна</t>
  </si>
  <si>
    <t>Тюленева Светлана</t>
  </si>
  <si>
    <t>Крылова Алёна</t>
  </si>
  <si>
    <t>Волынцева Диана</t>
  </si>
  <si>
    <t>Насыбулина Полина</t>
  </si>
  <si>
    <t>Иогансон Инна</t>
  </si>
  <si>
    <t>Сысоева Ксения</t>
  </si>
  <si>
    <t>Лаврентьева Инна</t>
  </si>
  <si>
    <t>Волынцева Виктория</t>
  </si>
  <si>
    <t>Захарова Виктория</t>
  </si>
  <si>
    <t>Шалантаева Анна</t>
  </si>
  <si>
    <t>Микрюкова Анна</t>
  </si>
  <si>
    <t>Матвеева Анна</t>
  </si>
  <si>
    <t>Тарасенко Анастасия</t>
  </si>
  <si>
    <t>Сысоева Олеся</t>
  </si>
  <si>
    <t>Борисенкова Елизавета</t>
  </si>
  <si>
    <t>Артамонова Анастасия</t>
  </si>
  <si>
    <t>Мухаметзянова Эвелина</t>
  </si>
  <si>
    <t>Щербакова Майя</t>
  </si>
  <si>
    <t>Елизарова Анастасия</t>
  </si>
  <si>
    <t>Ермишина Мария</t>
  </si>
  <si>
    <t>Аймалетдинова Фаиля</t>
  </si>
  <si>
    <t>Фомченкова Алина</t>
  </si>
  <si>
    <t>Тверская обл.</t>
  </si>
  <si>
    <t>Соловьева Анастасия</t>
  </si>
  <si>
    <t>Челябинская обл.</t>
  </si>
  <si>
    <t>Митрофанова Варвара</t>
  </si>
  <si>
    <t>Труханова Мария</t>
  </si>
  <si>
    <t>Зиновьева Дарья</t>
  </si>
  <si>
    <t>Лисина Дарья</t>
  </si>
  <si>
    <t>Пономаренко Вероника</t>
  </si>
  <si>
    <t>Кузнецова Кристина</t>
  </si>
  <si>
    <t>Агеева Мария</t>
  </si>
  <si>
    <t>Пастушонок Софья</t>
  </si>
  <si>
    <t>Чумбаева Виктория</t>
  </si>
  <si>
    <t>Зубарева Амина</t>
  </si>
  <si>
    <t>Минасян Мадлен</t>
  </si>
  <si>
    <t>Легкова Александра</t>
  </si>
  <si>
    <t>Ушакова Ксения</t>
  </si>
  <si>
    <t>Преснякова Снежана</t>
  </si>
  <si>
    <t>Матвейчук Полина</t>
  </si>
  <si>
    <t>Егорова Елена</t>
  </si>
  <si>
    <t>Овчинникова Анна</t>
  </si>
  <si>
    <t>Комкина Анастасия</t>
  </si>
  <si>
    <t>Долгушина София</t>
  </si>
  <si>
    <t>Купалева Елена</t>
  </si>
  <si>
    <t>Букарева Дарья</t>
  </si>
  <si>
    <t>Краснокутская Анастасия</t>
  </si>
  <si>
    <t>Новикова Анна</t>
  </si>
  <si>
    <t>Неустроева Лика</t>
  </si>
  <si>
    <t>Жоглева Серафима</t>
  </si>
  <si>
    <t>Вагабова Миясат</t>
  </si>
  <si>
    <t>Боброва Эвелина</t>
  </si>
  <si>
    <t>Шмакова Полина</t>
  </si>
  <si>
    <t>Конюхова Кристина</t>
  </si>
  <si>
    <t>Литвиненко Антонина</t>
  </si>
  <si>
    <t>Рудь Яна</t>
  </si>
  <si>
    <t>Спиричева Алина</t>
  </si>
  <si>
    <t>Ильина Дарья</t>
  </si>
  <si>
    <t>Галактионова Юлия</t>
  </si>
  <si>
    <t>Ковалева Алина</t>
  </si>
  <si>
    <t>Заварцева Валерия</t>
  </si>
  <si>
    <t>Истомина Софья</t>
  </si>
  <si>
    <t>Ващенко Анастасия</t>
  </si>
  <si>
    <t>Солянкина Ксения</t>
  </si>
  <si>
    <t>Честненкова Ксения</t>
  </si>
  <si>
    <t>Евтюхова Виктория</t>
  </si>
  <si>
    <t>Поповская Анастасия</t>
  </si>
  <si>
    <t>Олейникова Мария</t>
  </si>
  <si>
    <t>Гребнева Арина</t>
  </si>
  <si>
    <t>Малышева Маргарита</t>
  </si>
  <si>
    <t>Мищенко Илона</t>
  </si>
  <si>
    <t>Шиндряева Полина</t>
  </si>
  <si>
    <t>Коняшова Милана</t>
  </si>
  <si>
    <t>Филиппенкова Мария</t>
  </si>
  <si>
    <t>Бирюкова Ульяна</t>
  </si>
  <si>
    <t>Винокурова Анастасия</t>
  </si>
  <si>
    <t>Байдавлетова Айгуль</t>
  </si>
  <si>
    <t>Пряхина Алена</t>
  </si>
  <si>
    <t>Спицына Эвелина</t>
  </si>
  <si>
    <t>Горбаченко Вероника</t>
  </si>
  <si>
    <t>Колесова Анна</t>
  </si>
  <si>
    <t>Ускова Мария</t>
  </si>
  <si>
    <t>Козырева Вероника</t>
  </si>
  <si>
    <t>Мамедова Камилла</t>
  </si>
  <si>
    <t>Карпенко Анастасия</t>
  </si>
  <si>
    <t>Беспамятнова Анастасия</t>
  </si>
  <si>
    <t>Свих Элеонора</t>
  </si>
  <si>
    <t>Кузнецова Анастасия</t>
  </si>
  <si>
    <t>Бондарь Анастасия</t>
  </si>
  <si>
    <t>Ануфриева Анна</t>
  </si>
  <si>
    <t>Ажиханова Екатерина</t>
  </si>
  <si>
    <t>Мигунова Юлия</t>
  </si>
  <si>
    <t>Морозова Алёна</t>
  </si>
  <si>
    <t>Трубина Любовь</t>
  </si>
  <si>
    <t>Полонская Анастасия</t>
  </si>
  <si>
    <t>Перминова Владислава</t>
  </si>
  <si>
    <t>Дашкова Варвара</t>
  </si>
  <si>
    <t>Лоч Ангелина</t>
  </si>
  <si>
    <t>Федорова Капитолина</t>
  </si>
  <si>
    <t>Королева Ксения</t>
  </si>
  <si>
    <t>Соболь Алина</t>
  </si>
  <si>
    <t>Белова Александра</t>
  </si>
  <si>
    <t>Тимченкова Алина</t>
  </si>
  <si>
    <t>Щурова Виктория</t>
  </si>
  <si>
    <t>Мартинович Вероника</t>
  </si>
  <si>
    <t>Голованова Мария</t>
  </si>
  <si>
    <t>Козлова Полина</t>
  </si>
  <si>
    <t>Юрина Анна</t>
  </si>
  <si>
    <t>Малова Яна</t>
  </si>
  <si>
    <t>Габдрахманова Карина</t>
  </si>
  <si>
    <t>Исаева Айза</t>
  </si>
  <si>
    <t>Хисамова Рената</t>
  </si>
  <si>
    <t>Шмелева Екатерина</t>
  </si>
  <si>
    <t>Цветкова Рената</t>
  </si>
  <si>
    <t>Волкова Ульяна</t>
  </si>
  <si>
    <t>Суратова Алеся</t>
  </si>
  <si>
    <t>Киндяшова Ксения</t>
  </si>
  <si>
    <t>Еврейнова Яна</t>
  </si>
  <si>
    <t>Дистанция 1000м - ЖЕНЩИНЫ</t>
  </si>
  <si>
    <t>1. Рекод мира - 1:26.661, Shim Suk Hee (KOR), установлен 21.10.2012, (Калгари, Канада).</t>
  </si>
  <si>
    <t>2. Рекорд России - 1:26.741, О.Белякова (тренер С.Ю.Шлемин), 21.10.2012, 1 этап Кубка Мира (Калгари, Канада).</t>
  </si>
  <si>
    <t>3. Рекорд России среди юниорок - 1:28.727, С.Просвирнова (тренер С.В.Третьякова), 12.11.2016, 2 этап Кубка Мира (Солт-Лейк Сити, США).</t>
  </si>
  <si>
    <t>4. Рекорд России среди девушек старшего возраста - 1:31.076, С.Просвирновой (тренер С.В.Третьякова), 07.11.2014, 1 ЭКМ (Солт-Лейк Сити, США).</t>
  </si>
  <si>
    <t>Константинова Екатерина</t>
  </si>
  <si>
    <t>Малагич Эмина</t>
  </si>
  <si>
    <t>Лай Ева</t>
  </si>
  <si>
    <t>Косолапова Каролина</t>
  </si>
  <si>
    <t>Дистанция 500м - ЖЕНЩИНЫ</t>
  </si>
  <si>
    <t>1. Рекод Мира - 42.335, Elise Christie (GBR), 13.11.2016 (Солт-Лейк Сити, США).</t>
  </si>
  <si>
    <t>3. Рекорд России среди юниорок - 43.256, С.Просвирнова (тренер С.В.Третьякова), 15.02.2015, 6 этап Кубка Мира (Эрзурум, Турция).</t>
  </si>
  <si>
    <t>4. Рекорд России среди девушек старшего возраста - 43.256, С.Просвирнова (тренер С.В.Третьякова), 15.02.2015, 6 этап Кубка Мира (Эрзурум, Турция).</t>
  </si>
  <si>
    <t>Дистанция 777м - ЮНОШИ</t>
  </si>
  <si>
    <t>Дистанция 333м - ЮНОШИ</t>
  </si>
  <si>
    <t>Дистанция 222м - ЮНОШИ</t>
  </si>
  <si>
    <t>Дистанция 777м - ДЕВУШКИ</t>
  </si>
  <si>
    <t>Дистанция 333м - ДЕВУШКИ</t>
  </si>
  <si>
    <t>Дистанция 222м - ДЕВУШКИ</t>
  </si>
  <si>
    <t>Цай Максим</t>
  </si>
  <si>
    <t>Фесенко Кирилл</t>
  </si>
  <si>
    <t>Боровой Даниил</t>
  </si>
  <si>
    <t>Петров Арсений</t>
  </si>
  <si>
    <t>Алешников Павел</t>
  </si>
  <si>
    <t>Андреев Илья</t>
  </si>
  <si>
    <t>Киселев Федор</t>
  </si>
  <si>
    <t>Панферов Владимир</t>
  </si>
  <si>
    <t>Такташ Кирилл</t>
  </si>
  <si>
    <t>Лебедев Иван</t>
  </si>
  <si>
    <t>Крошкин Леонид</t>
  </si>
  <si>
    <t>Лунин Кирилл</t>
  </si>
  <si>
    <t>Щербенко Данила</t>
  </si>
  <si>
    <t>Казьмин Александр</t>
  </si>
  <si>
    <t>Рябов Вячеслав</t>
  </si>
  <si>
    <t>Кашицын Захар</t>
  </si>
  <si>
    <t>Ивер Ярослав</t>
  </si>
  <si>
    <t>Москвичев Евгений</t>
  </si>
  <si>
    <t>Смоленская область</t>
  </si>
  <si>
    <t>Кожарский Владимир</t>
  </si>
  <si>
    <t>Довченко Артем</t>
  </si>
  <si>
    <t>Елисеев Александр</t>
  </si>
  <si>
    <t>Долгоруков Никита</t>
  </si>
  <si>
    <t>Букреев Георгий</t>
  </si>
  <si>
    <t>Горбунчиков Максим</t>
  </si>
  <si>
    <t>Тукаев Арслан</t>
  </si>
  <si>
    <t>Терешко Константин</t>
  </si>
  <si>
    <t>Рухов Эмиль</t>
  </si>
  <si>
    <t>Веселов Александр</t>
  </si>
  <si>
    <t>Петров Тимофей</t>
  </si>
  <si>
    <t>Пилипенко Игнат</t>
  </si>
  <si>
    <t>Таюрский Даниил</t>
  </si>
  <si>
    <t>Борисовский Марк</t>
  </si>
  <si>
    <t>Шалин Илья</t>
  </si>
  <si>
    <t>Салахов Егор</t>
  </si>
  <si>
    <t>Шумков Илья</t>
  </si>
  <si>
    <t>Петров Андрей</t>
  </si>
  <si>
    <t>Лысенко Лев</t>
  </si>
  <si>
    <t>Носков Арсений</t>
  </si>
  <si>
    <t>Шестаков Леонид</t>
  </si>
  <si>
    <t>Паникоровский Кирилл</t>
  </si>
  <si>
    <t>Просвирнова Софья</t>
  </si>
  <si>
    <t>Максимова Светлана</t>
  </si>
  <si>
    <t>Шарагина Василина</t>
  </si>
  <si>
    <t>Войлер Полина</t>
  </si>
  <si>
    <t>Бушуева Любовь</t>
  </si>
  <si>
    <t>Алиева Альбина</t>
  </si>
  <si>
    <t>Пустовалова Юлия</t>
  </si>
  <si>
    <t>Руссу Алиса</t>
  </si>
  <si>
    <t>Прибытова Ксения</t>
  </si>
  <si>
    <t>Саськова Дарья</t>
  </si>
  <si>
    <t>Скокова Виктория</t>
  </si>
  <si>
    <t>Козулина Анастасия</t>
  </si>
  <si>
    <t>Гришина Дарья</t>
  </si>
  <si>
    <t>Метелкина Мария</t>
  </si>
  <si>
    <t>Плешивцева Екатерина</t>
  </si>
  <si>
    <t>Кокорева Анна</t>
  </si>
  <si>
    <t>Торопова Полина</t>
  </si>
  <si>
    <t>Кревских Дарья</t>
  </si>
  <si>
    <t>Шильдорф Мария</t>
  </si>
  <si>
    <t>Халитова Елизавета</t>
  </si>
  <si>
    <t>Зимина Алина</t>
  </si>
  <si>
    <t>Арифуллина Самира</t>
  </si>
  <si>
    <t>Коновалова Александра</t>
  </si>
  <si>
    <t>Рахматуллина Яна</t>
  </si>
  <si>
    <t>Бакуменко Анастасия</t>
  </si>
  <si>
    <t>Тузова Карина</t>
  </si>
  <si>
    <t>Дульцева Дарья</t>
  </si>
  <si>
    <t>Булатова Ксения</t>
  </si>
  <si>
    <t>Юдина Мария</t>
  </si>
  <si>
    <t>Горелая Александра</t>
  </si>
  <si>
    <t>Паляруш Виктория</t>
  </si>
  <si>
    <t>Зиневич Ксения</t>
  </si>
  <si>
    <t>Баранова Анастасия</t>
  </si>
  <si>
    <t>Щеглова Александра</t>
  </si>
  <si>
    <t>Бухтеева Мария</t>
  </si>
  <si>
    <t>Сосина Анастасия</t>
  </si>
  <si>
    <t>Кузина Кристина</t>
  </si>
  <si>
    <t>2</t>
  </si>
  <si>
    <t>1</t>
  </si>
  <si>
    <t>3</t>
  </si>
  <si>
    <t>4</t>
  </si>
  <si>
    <t>5</t>
  </si>
  <si>
    <t>Сезон 2020 - 2021 гг.</t>
  </si>
  <si>
    <t>ВСС Кубок СКР 2020</t>
  </si>
  <si>
    <t>Санкт-Петербург, Р.Мордовия</t>
  </si>
  <si>
    <t>Свердловская обл.-Ярославская обл.</t>
  </si>
  <si>
    <t>Свердловская обл.- Р.Мордовия</t>
  </si>
  <si>
    <t>Р.Башкортостан, 
Санкт-Петербург</t>
  </si>
  <si>
    <t>Ерунова Софья</t>
  </si>
  <si>
    <t>Свердловская область, Ярославская область</t>
  </si>
  <si>
    <t>Свердловская область, Р.Мордовия</t>
  </si>
  <si>
    <t>Свердловская обл., Р.Мордовия</t>
  </si>
  <si>
    <t xml:space="preserve">Москва  Пензенская область          </t>
  </si>
  <si>
    <t>Елистратов Семён</t>
  </si>
  <si>
    <t>Москва-Р.Башкортостан</t>
  </si>
  <si>
    <t>Краснодарский кр.-Ярославская обл</t>
  </si>
  <si>
    <t xml:space="preserve">Москва                         </t>
  </si>
  <si>
    <t>Тверская обл.-Санкт-Петербург</t>
  </si>
  <si>
    <t xml:space="preserve">Тверская область      </t>
  </si>
  <si>
    <t>Папилин Павел</t>
  </si>
  <si>
    <t>Владимирская область</t>
  </si>
  <si>
    <t>Емелин Михаил</t>
  </si>
  <si>
    <t>Шарифуллин Камиль</t>
  </si>
  <si>
    <t>Республика Мордовия</t>
  </si>
  <si>
    <t>Жеребцова Евгения</t>
  </si>
  <si>
    <t>Республика Марий Эл</t>
  </si>
  <si>
    <t>Рощектаева Жаннета</t>
  </si>
  <si>
    <t>Павлухина Дарья</t>
  </si>
  <si>
    <t>Козлова Елена</t>
  </si>
  <si>
    <t>Васенев Артем</t>
  </si>
  <si>
    <t>Веревкин Иван</t>
  </si>
  <si>
    <t>Яковлев Георгий</t>
  </si>
  <si>
    <t>Засимов Дмитрий</t>
  </si>
  <si>
    <t>Жеребьева Тая</t>
  </si>
  <si>
    <t>Ковтун Валерия</t>
  </si>
  <si>
    <t>Макарова Ксана</t>
  </si>
  <si>
    <t>Новиков Петр</t>
  </si>
  <si>
    <t>Р. Чувашия</t>
  </si>
  <si>
    <t>Казаков Артем</t>
  </si>
  <si>
    <t>Гавричев Артем</t>
  </si>
  <si>
    <t>Лакреев Даниил</t>
  </si>
  <si>
    <t>Грачев Андрей</t>
  </si>
  <si>
    <t>Васильев Михаил</t>
  </si>
  <si>
    <t>Новосибирская обл.</t>
  </si>
  <si>
    <t>Ребрик Кирил</t>
  </si>
  <si>
    <t>Лукиных Демид</t>
  </si>
  <si>
    <t>Карев Егор</t>
  </si>
  <si>
    <t>Емельянов Даниил</t>
  </si>
  <si>
    <t>Днищев Дамир</t>
  </si>
  <si>
    <t>Амирова Амалья</t>
  </si>
  <si>
    <t>Мережко Люба</t>
  </si>
  <si>
    <t>Игнатова Ксения</t>
  </si>
  <si>
    <t>Логинова Анна</t>
  </si>
  <si>
    <t>Ушаков Даниил</t>
  </si>
  <si>
    <t>Головина Елизавета</t>
  </si>
  <si>
    <t>Киселёва Арина</t>
  </si>
  <si>
    <t>Жукова Наталия</t>
  </si>
  <si>
    <t>Александровна Мария</t>
  </si>
  <si>
    <t>Дорош Грейэс</t>
  </si>
  <si>
    <t>Пащенко София</t>
  </si>
  <si>
    <t>Бекенев Семен</t>
  </si>
  <si>
    <t>Воробьев Федор</t>
  </si>
  <si>
    <t>Арутюнян Зорик</t>
  </si>
  <si>
    <t>Свинцов Илья</t>
  </si>
  <si>
    <t>ЗС-1 этап (Рыбинск)</t>
  </si>
  <si>
    <t>ЗС-1 этап (Смоленск)</t>
  </si>
  <si>
    <t>ЗС-1 этап (Ревда)</t>
  </si>
  <si>
    <t>4. Рекорд России среди юношей старшего возраста - 2:13.008, В.Балбеков (тренер С.В.Третьякова), 09.12.2019, Первенство России среди юниоров (Рыбинск, Россия).</t>
  </si>
  <si>
    <t>3. Рекорд России среди юниоров - 1:23.690, В.Балбеков (тренер С.В.Третьякова), 02.02.2020, Первенство Мира (Бормио, Италия).</t>
  </si>
  <si>
    <t>4. Рекорд России среди юношей старшего возраста - 1:23.690, В.Балбеков (тренер С.В.Третьякова), 02.02.2020, Первенство Мира (Бормио, Италия).</t>
  </si>
  <si>
    <t>4. Рекорд России среди юношей старшего возраста - 41.149, В.Балбеков (тренер С.В.Третьякова), 08.12.2019, Первенство России среди юниоров (Рыбинск, Россия).</t>
  </si>
  <si>
    <t>2. Рекорд России - 42.819, Э.Малагич (тренер М.Б. Кукушкина), 03.11.2019, 1 этап Кубка мира (Солт-Лейк Сити, США).</t>
  </si>
  <si>
    <t>ВСС Кубок Коломенского Кремля (Коломна)</t>
  </si>
  <si>
    <t>ЗС-2 этап (Рыбинск)</t>
  </si>
  <si>
    <t>ЗС-2 этап (Тверь)</t>
  </si>
  <si>
    <t>Карпов Вячеслав</t>
  </si>
  <si>
    <t>Шуляк Яков</t>
  </si>
  <si>
    <t>Силин Владимир</t>
  </si>
  <si>
    <t>Муханов Егор</t>
  </si>
  <si>
    <t>Рябчиков Константин</t>
  </si>
  <si>
    <t>Чередов Иван</t>
  </si>
  <si>
    <t>Харитонов Антон</t>
  </si>
  <si>
    <t>Федосенко Денис</t>
  </si>
  <si>
    <t>Береговой Дмитрий</t>
  </si>
  <si>
    <t>Вишняков Сергей</t>
  </si>
  <si>
    <t>Малахова Кристина</t>
  </si>
  <si>
    <t>Лисенкова Елена</t>
  </si>
  <si>
    <t>Хачетурова Евгения</t>
  </si>
  <si>
    <t>Корхова Дарья</t>
  </si>
  <si>
    <t>Рязанова Арина</t>
  </si>
  <si>
    <t>Р.Саха (Якутия)</t>
  </si>
  <si>
    <t>Жмакина Анна</t>
  </si>
  <si>
    <t>Королькова Валерия</t>
  </si>
  <si>
    <t>Краснокутская Дарья</t>
  </si>
  <si>
    <t>Горюнова Кристина</t>
  </si>
  <si>
    <t>Чистяков сергей</t>
  </si>
  <si>
    <t>Киреев Роман</t>
  </si>
  <si>
    <t>Иовенко Алиса</t>
  </si>
  <si>
    <t>Полошевец Анфиса</t>
  </si>
  <si>
    <t>Неделькина Полина</t>
  </si>
  <si>
    <t>Жукова Наталина</t>
  </si>
  <si>
    <t>Константинова Полина</t>
  </si>
  <si>
    <t>Рязанская область</t>
  </si>
  <si>
    <t>Малинина Арина</t>
  </si>
  <si>
    <t>Минаева Анна</t>
  </si>
  <si>
    <t>Емельянова Карина</t>
  </si>
  <si>
    <t>Штырова Анастасия</t>
  </si>
  <si>
    <t>Кондаков Михаил</t>
  </si>
  <si>
    <t>Александрова Мария</t>
  </si>
  <si>
    <t>Андреева Варвара</t>
  </si>
  <si>
    <t>Голубева Мария</t>
  </si>
  <si>
    <t>Федякина Эвелина</t>
  </si>
  <si>
    <t>Константинов Даниил</t>
  </si>
  <si>
    <t>Корсаков Илья</t>
  </si>
  <si>
    <t>Ильин Александр</t>
  </si>
  <si>
    <t>Чубарев Дмитрий</t>
  </si>
  <si>
    <t>Сорокин Илья</t>
  </si>
  <si>
    <t>Жеребьева Таисия</t>
  </si>
  <si>
    <t>Тотьменинова Дарья</t>
  </si>
  <si>
    <t>Фирова Варвара</t>
  </si>
  <si>
    <t>Коротких Ульяна</t>
  </si>
  <si>
    <t>Заединова Софья</t>
  </si>
  <si>
    <t>Федорова Анастасия</t>
  </si>
  <si>
    <t>Рогова Надежда</t>
  </si>
  <si>
    <t>Брикач Анастасия</t>
  </si>
  <si>
    <t>Романов Илья</t>
  </si>
  <si>
    <t>Гусельников Илья</t>
  </si>
  <si>
    <t>Рогов Олег</t>
  </si>
  <si>
    <t>Кириллов Егор</t>
  </si>
  <si>
    <t>Кудрявцев Владимир</t>
  </si>
  <si>
    <t>Занегин Матвей</t>
  </si>
  <si>
    <t>Винокуров Кирилл</t>
  </si>
  <si>
    <t>Мокин Данила</t>
  </si>
  <si>
    <t>Домчев Илья</t>
  </si>
  <si>
    <t>Кулиев Руслан</t>
  </si>
  <si>
    <t>Смирнов Егор</t>
  </si>
  <si>
    <t>Середа Анастасия</t>
  </si>
  <si>
    <t>Санкт-Петербург Р.Мордовия</t>
  </si>
  <si>
    <t>Панина Александра</t>
  </si>
  <si>
    <t>Халько Маргарита</t>
  </si>
  <si>
    <t>Кубок Верхневолжья (Рыбинск)</t>
  </si>
  <si>
    <t>Ермилина Наталья</t>
  </si>
  <si>
    <t>Полянский Алексей</t>
  </si>
  <si>
    <t>Довгань Мартин</t>
  </si>
  <si>
    <t>ВСС "Кубок В.Ана" (г.Рыбинск)</t>
  </si>
  <si>
    <t xml:space="preserve">Свердловская область </t>
  </si>
  <si>
    <t>Лапин Андрей</t>
  </si>
  <si>
    <t xml:space="preserve">Московская область </t>
  </si>
  <si>
    <t xml:space="preserve">Челябинская область </t>
  </si>
  <si>
    <t>Зубков Александр</t>
  </si>
  <si>
    <t>ПР юниоры многоб (Саранск)</t>
  </si>
  <si>
    <t>ВС Надежды России (Саранск)</t>
  </si>
  <si>
    <t>Чемпионат России, многоб.(Коломна)</t>
  </si>
  <si>
    <t xml:space="preserve">Тверская область, Санкт-Петербург   </t>
  </si>
  <si>
    <t>Ахметов Амир</t>
  </si>
  <si>
    <t>Смирнов Максим</t>
  </si>
  <si>
    <t>Кузнецов Егор</t>
  </si>
  <si>
    <t>Саяпин Александр</t>
  </si>
  <si>
    <t>г.Санкт-Петербург</t>
  </si>
  <si>
    <t>Щелкунов Илья</t>
  </si>
  <si>
    <t>Малиновский Данил</t>
  </si>
  <si>
    <t>Мамкин Дмитрий</t>
  </si>
  <si>
    <t>Фалев Захар</t>
  </si>
  <si>
    <t>Находкин Егор</t>
  </si>
  <si>
    <t>Жолобов Александр</t>
  </si>
  <si>
    <t>Филиппов Михаил</t>
  </si>
  <si>
    <t>Рубанов Дмитрий</t>
  </si>
  <si>
    <t>Горячев Вадим</t>
  </si>
  <si>
    <t>Ануфриев Никита</t>
  </si>
  <si>
    <t>‌Гаврюшенко Ярослав</t>
  </si>
  <si>
    <t>Болденков Никита</t>
  </si>
  <si>
    <t>Ерастов Олег</t>
  </si>
  <si>
    <t>Мяделец Ярослав</t>
  </si>
  <si>
    <t>Дашкевич Константин</t>
  </si>
  <si>
    <t>Григоращенко Дмитрий</t>
  </si>
  <si>
    <t>Даниленко Станислав</t>
  </si>
  <si>
    <t>Крупенькин Максим</t>
  </si>
  <si>
    <t>Макаров Егор</t>
  </si>
  <si>
    <t>Рудик Дарья</t>
  </si>
  <si>
    <t>Коробова Софья</t>
  </si>
  <si>
    <t>Львова Ксения</t>
  </si>
  <si>
    <t>Бурцева Александра</t>
  </si>
  <si>
    <t>Колосова Вероника</t>
  </si>
  <si>
    <t>Зимина Василиса</t>
  </si>
  <si>
    <t>Ершова Виктория</t>
  </si>
  <si>
    <t>Синотова Марта</t>
  </si>
  <si>
    <t>Бузинова Виктория</t>
  </si>
  <si>
    <t>Саяпина Екатерина</t>
  </si>
  <si>
    <t>Кузнецова Анна</t>
  </si>
  <si>
    <t>Голубова Елизавета</t>
  </si>
  <si>
    <t>Совсимова Эвелина</t>
  </si>
  <si>
    <t>Метелкина Варвара</t>
  </si>
  <si>
    <t>Воронина Вероника</t>
  </si>
  <si>
    <t>Прудникова Полина</t>
  </si>
  <si>
    <t>Новикова Полина</t>
  </si>
  <si>
    <t>Авдиенко Мария</t>
  </si>
  <si>
    <t>Андрианова Полина</t>
  </si>
  <si>
    <t>Проничева Ксения</t>
  </si>
  <si>
    <t>Новикова Марина</t>
  </si>
  <si>
    <t>Султанова Арина</t>
  </si>
  <si>
    <t>Хильман Кира</t>
  </si>
  <si>
    <t>Телеганов Иван</t>
  </si>
  <si>
    <t>Паниклов Бронислав</t>
  </si>
  <si>
    <t>Рузин Артемий</t>
  </si>
  <si>
    <t>Шевцов Егор</t>
  </si>
  <si>
    <t>Базуев Кирилл</t>
  </si>
  <si>
    <t>Козулин Георгий</t>
  </si>
  <si>
    <t>Спиридонов Сергей</t>
  </si>
  <si>
    <t>Водолазский Илья</t>
  </si>
  <si>
    <t>Парфентьев Тимофей</t>
  </si>
  <si>
    <t>Рузманов Роман</t>
  </si>
  <si>
    <t>Салов Антон</t>
  </si>
  <si>
    <t>Елисеев Евгений</t>
  </si>
  <si>
    <t>Недосенко Глеб</t>
  </si>
  <si>
    <t>Григорьев Егор</t>
  </si>
  <si>
    <t>Романенков Дмитрий</t>
  </si>
  <si>
    <t>Башкатов Леонид</t>
  </si>
  <si>
    <t>Мурыгин Михаил</t>
  </si>
  <si>
    <t>Аведян Никита</t>
  </si>
  <si>
    <t>Махмудов Алимардон</t>
  </si>
  <si>
    <t>Дудиков Николай</t>
  </si>
  <si>
    <t>Ивлев Владимир</t>
  </si>
  <si>
    <t>Наезжих Савелий</t>
  </si>
  <si>
    <t>Родин Егор</t>
  </si>
  <si>
    <t>Хазов Назар</t>
  </si>
  <si>
    <t>Ляпин Егор</t>
  </si>
  <si>
    <t>Кузицкий Иван</t>
  </si>
  <si>
    <t>Фролов Егор</t>
  </si>
  <si>
    <t>Ознобихин Сергей</t>
  </si>
  <si>
    <t>Переломов Архип</t>
  </si>
  <si>
    <t>Копаевский Артем</t>
  </si>
  <si>
    <t>Горячкин Мирон</t>
  </si>
  <si>
    <t>Рыбкин Даниил</t>
  </si>
  <si>
    <t>Шилов Алексей</t>
  </si>
  <si>
    <t>Солунин Александр</t>
  </si>
  <si>
    <t>Харитонов Алексей</t>
  </si>
  <si>
    <t>Николаев Ленар</t>
  </si>
  <si>
    <t>Коньков Михаил</t>
  </si>
  <si>
    <t>Стрункина Александра</t>
  </si>
  <si>
    <t>Тицкая Диана</t>
  </si>
  <si>
    <t>Корсакова Мария</t>
  </si>
  <si>
    <t>Кубарская Таисия</t>
  </si>
  <si>
    <t>Рогатина Анна</t>
  </si>
  <si>
    <t>Панферова Елена</t>
  </si>
  <si>
    <t>Зимина Дарья</t>
  </si>
  <si>
    <t>Маргарян Ксения</t>
  </si>
  <si>
    <t>Колотова Кира</t>
  </si>
  <si>
    <t>Беспалова Елизавета</t>
  </si>
  <si>
    <t>Ковпак Диана</t>
  </si>
  <si>
    <t>Крамаренко Виктория</t>
  </si>
  <si>
    <t>Новикова Мария</t>
  </si>
  <si>
    <t>Шацкая Валерия</t>
  </si>
  <si>
    <t>Кирьянова Мария</t>
  </si>
  <si>
    <t>Черепнина Маргарита</t>
  </si>
  <si>
    <t>Нуждина Ксения</t>
  </si>
  <si>
    <t>Лазарева Полина</t>
  </si>
  <si>
    <t>Ткачева Надежда</t>
  </si>
  <si>
    <t>Спиридонова Алиса</t>
  </si>
  <si>
    <t>Лавриненко Мелания</t>
  </si>
  <si>
    <t>Шанцева Полина</t>
  </si>
  <si>
    <t>Кудряшова Арина</t>
  </si>
  <si>
    <t>Поршнева Полина</t>
  </si>
  <si>
    <t>Мишина Анастасия</t>
  </si>
  <si>
    <t>Барская Екатерина</t>
  </si>
  <si>
    <t>Шайкина Дарья</t>
  </si>
  <si>
    <t>Галанцева Мария</t>
  </si>
  <si>
    <t>Трошин Данила</t>
  </si>
  <si>
    <t>Якушев Вячеслав</t>
  </si>
  <si>
    <t>Новиков Никита</t>
  </si>
  <si>
    <t>Мухамедьянов Тимур</t>
  </si>
  <si>
    <t>Луканин Антон</t>
  </si>
  <si>
    <t>Окс Савелий</t>
  </si>
  <si>
    <t>Брызгалов Лев</t>
  </si>
  <si>
    <t>Ковалев Марк</t>
  </si>
  <si>
    <t>Нагельман Вечаслав</t>
  </si>
  <si>
    <t xml:space="preserve">Красноярский край </t>
  </si>
  <si>
    <t>Фишер Георгий</t>
  </si>
  <si>
    <t>Исайков Владимир</t>
  </si>
  <si>
    <t>Красноярский край</t>
  </si>
  <si>
    <t>Никифоров Дмитрий</t>
  </si>
  <si>
    <t>Демин Олег</t>
  </si>
  <si>
    <t xml:space="preserve">Новосибирская область </t>
  </si>
  <si>
    <t>Ивлев Илья</t>
  </si>
  <si>
    <t>Сайфутдинов Мурат</t>
  </si>
  <si>
    <t>Мещеряков Герман</t>
  </si>
  <si>
    <t>Хорошилов Матвей</t>
  </si>
  <si>
    <t>Новосибирская область</t>
  </si>
  <si>
    <t>Фоминых Максим</t>
  </si>
  <si>
    <t>Романуха Максим</t>
  </si>
  <si>
    <t>Мелехин Иван</t>
  </si>
  <si>
    <t>Утяшев Амир</t>
  </si>
  <si>
    <t>Распутин Андрей</t>
  </si>
  <si>
    <t>Исмагилов Даниэль</t>
  </si>
  <si>
    <t>Лейтис Арсений</t>
  </si>
  <si>
    <t>Лукманов Андриан</t>
  </si>
  <si>
    <t>Загируллин Мурат</t>
  </si>
  <si>
    <t>Москаленко Борис</t>
  </si>
  <si>
    <t>Иванов Ефим</t>
  </si>
  <si>
    <t xml:space="preserve">ЯНАО  </t>
  </si>
  <si>
    <t>Манкевич Дмитрий</t>
  </si>
  <si>
    <t>Фурсов Никита</t>
  </si>
  <si>
    <t>Никифоров Илья</t>
  </si>
  <si>
    <t>Лейтис Лев</t>
  </si>
  <si>
    <t>ЗС-1 этап (Челябинск)</t>
  </si>
  <si>
    <t>Бородина Екатерина</t>
  </si>
  <si>
    <t>Сивкова Ксения</t>
  </si>
  <si>
    <t>Сочнева Ксения</t>
  </si>
  <si>
    <t>Гильманова Милана</t>
  </si>
  <si>
    <t>Мохирева Дарья</t>
  </si>
  <si>
    <t>Южакова Наталия</t>
  </si>
  <si>
    <t>Кульбякина Виктория</t>
  </si>
  <si>
    <t>Эркибаева Валерия</t>
  </si>
  <si>
    <t>Кузнецова Полина</t>
  </si>
  <si>
    <t>Андреевская Мария</t>
  </si>
  <si>
    <t>Куценко Ева</t>
  </si>
  <si>
    <t>Баринова Екатерина</t>
  </si>
  <si>
    <t>Пиляева Дарья</t>
  </si>
  <si>
    <t>Шарафутдинова Аделя</t>
  </si>
  <si>
    <t>Конова Елизавета</t>
  </si>
  <si>
    <t>Тютина Валерия</t>
  </si>
  <si>
    <t>Деревнина Милана</t>
  </si>
  <si>
    <t>Лемнару Александра</t>
  </si>
  <si>
    <t>Куликова Ксения</t>
  </si>
  <si>
    <t>Шенкнехт Дарья</t>
  </si>
  <si>
    <t>Клементьева Ульяна</t>
  </si>
  <si>
    <t>Минина Анна</t>
  </si>
  <si>
    <t>Прыкина Елизавета</t>
  </si>
  <si>
    <t>Османкина Анастасия</t>
  </si>
  <si>
    <t>Волостнова Арина</t>
  </si>
  <si>
    <t>Тимофеева Анна</t>
  </si>
  <si>
    <t>Насырова Злата</t>
  </si>
  <si>
    <t>Коколева Ангелина</t>
  </si>
  <si>
    <t>Артамонова Мария</t>
  </si>
  <si>
    <t>Сучкова Татьяна</t>
  </si>
  <si>
    <t>Никифорова Анна</t>
  </si>
  <si>
    <t>Даниленко Анастасия</t>
  </si>
  <si>
    <t>Пирцхелани Софья</t>
  </si>
  <si>
    <t>Ковалева Александра</t>
  </si>
  <si>
    <t>Береснева Таисия</t>
  </si>
  <si>
    <t>Халько Сюзанна</t>
  </si>
  <si>
    <t>Чернышева Мария</t>
  </si>
  <si>
    <t>Колесникова Полина</t>
  </si>
  <si>
    <t>Оверчук Мария</t>
  </si>
  <si>
    <t>Тютина Виктория</t>
  </si>
  <si>
    <t>Плотникова Анастасия</t>
  </si>
  <si>
    <t xml:space="preserve">ЯНАО </t>
  </si>
  <si>
    <t>Баэльман Валерия</t>
  </si>
  <si>
    <t>Шафигуллина Наиля</t>
  </si>
  <si>
    <t>Заболотная Ксения</t>
  </si>
  <si>
    <t>Бабак Ксения</t>
  </si>
  <si>
    <t>Демидова Дарья</t>
  </si>
  <si>
    <t>Говядинкина Полина</t>
  </si>
  <si>
    <t>Головин Владислав</t>
  </si>
  <si>
    <t>Скуднов Григорий</t>
  </si>
  <si>
    <t>Кулагин Данила</t>
  </si>
  <si>
    <t>Терехов Кирил</t>
  </si>
  <si>
    <t>Бачанов Матвей</t>
  </si>
  <si>
    <t>Хисматуллин Дмитрий</t>
  </si>
  <si>
    <t>Ишмурзин Дмитрий</t>
  </si>
  <si>
    <t>Гильманов Ангел</t>
  </si>
  <si>
    <t>Хасанов Богдан</t>
  </si>
  <si>
    <t>Черняев Никита</t>
  </si>
  <si>
    <t>Кабиров Динис</t>
  </si>
  <si>
    <t>Потехин Владислав</t>
  </si>
  <si>
    <t>Сулимов Никита</t>
  </si>
  <si>
    <t>Бирюков Егор</t>
  </si>
  <si>
    <t>Будников Артём</t>
  </si>
  <si>
    <t>Чугунов Семен</t>
  </si>
  <si>
    <t>Чурагулов Вильдан</t>
  </si>
  <si>
    <t>Тимербаев Арсен</t>
  </si>
  <si>
    <t>Галин Рамазан</t>
  </si>
  <si>
    <t>Мухамедьянов Эрик</t>
  </si>
  <si>
    <t>Иванов Иван</t>
  </si>
  <si>
    <t>Семенцов Никита</t>
  </si>
  <si>
    <t>Гайсин Владимир</t>
  </si>
  <si>
    <t>Олейников Дмитрий</t>
  </si>
  <si>
    <t>Федоров Егор</t>
  </si>
  <si>
    <t>Никитин Северьян</t>
  </si>
  <si>
    <t>Кальметов Эмиль</t>
  </si>
  <si>
    <t>Шишкин Вячеслав</t>
  </si>
  <si>
    <t>Мережко Любовь</t>
  </si>
  <si>
    <t>Шумаков Михаил</t>
  </si>
  <si>
    <t>Шуляк Сергей</t>
  </si>
  <si>
    <t>Вечканов Борис</t>
  </si>
  <si>
    <t>Силинский Егор</t>
  </si>
  <si>
    <t>Сивохо Илья</t>
  </si>
  <si>
    <t>Некипелов Глеб</t>
  </si>
  <si>
    <t>Васильев Ростислав</t>
  </si>
  <si>
    <t>Ларионов Артем</t>
  </si>
  <si>
    <t>Бочаров Максим</t>
  </si>
  <si>
    <t>Лемешенков Максим</t>
  </si>
  <si>
    <t>Смирнов Никита</t>
  </si>
  <si>
    <t>Янишевский Даниил</t>
  </si>
  <si>
    <t>СиницинАртем</t>
  </si>
  <si>
    <t>Гусельнтков Илья</t>
  </si>
  <si>
    <t>Изотов Артем</t>
  </si>
  <si>
    <t>Сосунов Мирослав</t>
  </si>
  <si>
    <t>Колмыков Даниил</t>
  </si>
  <si>
    <t>Данилов Иван</t>
  </si>
  <si>
    <t>Волков Дмитрий</t>
  </si>
  <si>
    <t>Мармышев Дмитрий</t>
  </si>
  <si>
    <t>Розов Роман</t>
  </si>
  <si>
    <t>Заикина Екатерина</t>
  </si>
  <si>
    <t>Совсимова Алина</t>
  </si>
  <si>
    <t>Селезнева Мария</t>
  </si>
  <si>
    <t>Васильева Алиса</t>
  </si>
  <si>
    <t>Терентьева Анна</t>
  </si>
  <si>
    <t>Мельниченко Дарья</t>
  </si>
  <si>
    <t>Павлова Полина</t>
  </si>
  <si>
    <t>Пиличева Диана</t>
  </si>
  <si>
    <t>Чубарева Анастасия</t>
  </si>
  <si>
    <t>Звонкова Полина</t>
  </si>
  <si>
    <t>Наумова Диана</t>
  </si>
  <si>
    <t>Давыдова Ксения</t>
  </si>
  <si>
    <t>Береговая Софья</t>
  </si>
  <si>
    <t>Гуттина Софья</t>
  </si>
  <si>
    <t>Султанова Виктория</t>
  </si>
  <si>
    <t>Рощектаева Стефания</t>
  </si>
  <si>
    <t>Тюрина Ксения</t>
  </si>
  <si>
    <t>Виноградова Агата</t>
  </si>
  <si>
    <t>Петросян Анаит</t>
  </si>
  <si>
    <t>Ниязова Арина</t>
  </si>
  <si>
    <t>Павленко Елизавета</t>
  </si>
  <si>
    <t>Корюгина София</t>
  </si>
  <si>
    <t>Осипов Тимофей</t>
  </si>
  <si>
    <t>Брехов Евгений</t>
  </si>
  <si>
    <t>Карабанов Александр</t>
  </si>
  <si>
    <t>Рыбкис Даниил</t>
  </si>
  <si>
    <t>Цветков Артем</t>
  </si>
  <si>
    <t>Подопригора Артем</t>
  </si>
  <si>
    <t>Горбач Мирон</t>
  </si>
  <si>
    <t>ЗС-2 этап (Ярославль)</t>
  </si>
  <si>
    <t>Арзамасова Анастасия</t>
  </si>
  <si>
    <t>Пономарева Анфиса</t>
  </si>
  <si>
    <t>Хабаровский край</t>
  </si>
  <si>
    <t>Фролова Галина</t>
  </si>
  <si>
    <t>Солдатова Ангелина</t>
  </si>
  <si>
    <t>Максаева Эвелина</t>
  </si>
  <si>
    <t>Котова Мария</t>
  </si>
  <si>
    <t>Акименко Анастасия</t>
  </si>
  <si>
    <t>Румянцева Анна</t>
  </si>
  <si>
    <t>Шестакова Алина</t>
  </si>
  <si>
    <t>Краевой Фестиваль (г.Уссурийск)</t>
  </si>
  <si>
    <t>Одинцов Александр</t>
  </si>
  <si>
    <t>Нещеров Макар</t>
  </si>
  <si>
    <t>Порохнявый Ян</t>
  </si>
  <si>
    <t>Новожилов Артем</t>
  </si>
  <si>
    <t>Снежко Артем</t>
  </si>
  <si>
    <t>Карпов Семён</t>
  </si>
  <si>
    <t>Бунеев Савелий</t>
  </si>
  <si>
    <t>Толокань Илья</t>
  </si>
  <si>
    <t>Орехов Арсений</t>
  </si>
  <si>
    <t>Коноваленко Василий</t>
  </si>
  <si>
    <t>Сидоров Степан</t>
  </si>
  <si>
    <t>Алексеев Егор</t>
  </si>
  <si>
    <t>Бесхлебников Егор</t>
  </si>
  <si>
    <t>Каримов Ренат</t>
  </si>
  <si>
    <t>Шимчик Савелий</t>
  </si>
  <si>
    <t>Васин Артём</t>
  </si>
  <si>
    <t>Свенцицкий Александр</t>
  </si>
  <si>
    <t>Сухов Николай</t>
  </si>
  <si>
    <t>Сандин Николай</t>
  </si>
  <si>
    <t>Голованов Артем</t>
  </si>
  <si>
    <t>Качко Арсений</t>
  </si>
  <si>
    <t>Зяблов Сергей</t>
  </si>
  <si>
    <t>Ткачев Данила</t>
  </si>
  <si>
    <t>Устимов Назар</t>
  </si>
  <si>
    <t>Костарев Арсений</t>
  </si>
  <si>
    <t>Глухов Иван</t>
  </si>
  <si>
    <t>Артемьев Иван</t>
  </si>
  <si>
    <t>Куркин Кирилл</t>
  </si>
  <si>
    <t>Маносян Даниэль</t>
  </si>
  <si>
    <t>Пивцайкин Иван</t>
  </si>
  <si>
    <t>Андронов Кирилл</t>
  </si>
  <si>
    <t>Подуфалов Никита</t>
  </si>
  <si>
    <t>Капкунов Александр</t>
  </si>
  <si>
    <t>ЗС-1 этап Н. Новгород</t>
  </si>
  <si>
    <t>Макарова Анастасия</t>
  </si>
  <si>
    <t>Морозова Анастасия</t>
  </si>
  <si>
    <t>Сонаева Яна</t>
  </si>
  <si>
    <t>Барашкова Антонина</t>
  </si>
  <si>
    <t>Никишкина Виталина</t>
  </si>
  <si>
    <t>Володина Наталья</t>
  </si>
  <si>
    <t>Семенкова Диана</t>
  </si>
  <si>
    <t>Лукьянова Дарья</t>
  </si>
  <si>
    <t>Харитонова Арина</t>
  </si>
  <si>
    <t>Дорош Каролина</t>
  </si>
  <si>
    <t>Исайчева Ксения</t>
  </si>
  <si>
    <t>Кафтайкина Злата</t>
  </si>
  <si>
    <t>Янкина Мария</t>
  </si>
  <si>
    <t>Орехова Софья</t>
  </si>
  <si>
    <t>Долбилина Екатерина</t>
  </si>
  <si>
    <t>Ревенко Элеонора</t>
  </si>
  <si>
    <t>Блинова Полина</t>
  </si>
  <si>
    <t>Солодовникова Ксения</t>
  </si>
  <si>
    <t>Перепелкина Полина</t>
  </si>
  <si>
    <t>Дёмина Ксения</t>
  </si>
  <si>
    <t>Сафонова Анна</t>
  </si>
  <si>
    <t>Юдина Ульяна</t>
  </si>
  <si>
    <t>Карасева Елизавета</t>
  </si>
  <si>
    <t>Платонова Виктория</t>
  </si>
  <si>
    <t>Долбилина Анастасия</t>
  </si>
  <si>
    <t>Мурманцева Татьяна</t>
  </si>
  <si>
    <t>Степанова Нонна</t>
  </si>
  <si>
    <t>Павликова Елизавета</t>
  </si>
  <si>
    <t>Пётрушкин Никита</t>
  </si>
  <si>
    <t>Клюшников Илья</t>
  </si>
  <si>
    <t>Юрин Никита</t>
  </si>
  <si>
    <t>Перепелкин Алексей</t>
  </si>
  <si>
    <t>Барашков Леонид</t>
  </si>
  <si>
    <t>Бацманов Егор</t>
  </si>
  <si>
    <t>Клычихин Павел</t>
  </si>
  <si>
    <t>Белокуров Матвей</t>
  </si>
  <si>
    <t>Фадеев Артём</t>
  </si>
  <si>
    <t>Жидков Артём</t>
  </si>
  <si>
    <t>Насыбуллов Фархат</t>
  </si>
  <si>
    <t>Курин Матвей</t>
  </si>
  <si>
    <t>Сутайкин Иван</t>
  </si>
  <si>
    <t>Аникин Роман</t>
  </si>
  <si>
    <t>Ферцев Егор</t>
  </si>
  <si>
    <t>Поповский Егор</t>
  </si>
  <si>
    <t>Некрасов Дмитрий</t>
  </si>
  <si>
    <t>Файзрахманов Данис</t>
  </si>
  <si>
    <t>Орлов Олег</t>
  </si>
  <si>
    <t>Кормилицын Егор</t>
  </si>
  <si>
    <t>Корольков Илья</t>
  </si>
  <si>
    <t>Алиев Артём</t>
  </si>
  <si>
    <t>Муратов Александр</t>
  </si>
  <si>
    <t>Лимаренко Илья</t>
  </si>
  <si>
    <t>Жамалетдинова Диана</t>
  </si>
  <si>
    <t>Курочкина Анастасия</t>
  </si>
  <si>
    <t>Печникова Милана</t>
  </si>
  <si>
    <t>Конакова Виктория</t>
  </si>
  <si>
    <t>Гришина Вероника</t>
  </si>
  <si>
    <t>Юдаева Ксения</t>
  </si>
  <si>
    <t>Симонова Дарина</t>
  </si>
  <si>
    <t>Середа Арина</t>
  </si>
  <si>
    <t>Андронова Виктория</t>
  </si>
  <si>
    <t>Овчинникова Дарья</t>
  </si>
  <si>
    <t>Карпова Елена</t>
  </si>
  <si>
    <t>Жалнина Варвара</t>
  </si>
  <si>
    <t>Михайлова Софья</t>
  </si>
  <si>
    <t>Гудожникова Арина</t>
  </si>
  <si>
    <t>Ширяева Мария</t>
  </si>
  <si>
    <t>Журавлева Арина</t>
  </si>
  <si>
    <t>Куленкова Кира</t>
  </si>
  <si>
    <t>Сазонова Алина</t>
  </si>
  <si>
    <t>Телеганова Анна</t>
  </si>
  <si>
    <t>Князева Ольга</t>
  </si>
  <si>
    <t>Шарай Вероника</t>
  </si>
  <si>
    <t>Козулина Анна</t>
  </si>
  <si>
    <t>Мальцева Дарья</t>
  </si>
  <si>
    <t>Иоселевич Дарья</t>
  </si>
  <si>
    <t>Чулакова Кира</t>
  </si>
  <si>
    <t>Лебедева Елизавета</t>
  </si>
  <si>
    <t>Калашникова Мария</t>
  </si>
  <si>
    <t>Казаринова Светлана</t>
  </si>
  <si>
    <t>Королева Анастасия</t>
  </si>
  <si>
    <t>Чернышенко Галина</t>
  </si>
  <si>
    <t>Павлова Алина</t>
  </si>
  <si>
    <t>Крюкова Екатерина</t>
  </si>
  <si>
    <t>Морозова Валерия</t>
  </si>
  <si>
    <t>Малахова Карина</t>
  </si>
  <si>
    <t>Шестакова Валерия</t>
  </si>
  <si>
    <t>Алферова Марина</t>
  </si>
  <si>
    <t>Варганова Влада</t>
  </si>
  <si>
    <t>Козловцева Татьяна</t>
  </si>
  <si>
    <t>Обухова Полина</t>
  </si>
  <si>
    <t>Нечаевская Мария</t>
  </si>
  <si>
    <t>Жвирдова Анжелина</t>
  </si>
  <si>
    <t>Белякова Людмила</t>
  </si>
  <si>
    <t>Дегодьева Вероника</t>
  </si>
  <si>
    <t>Курков Леонид</t>
  </si>
  <si>
    <t>Макарян Давид</t>
  </si>
  <si>
    <t>Воробьёв Фёдор</t>
  </si>
  <si>
    <t>Алексеев Тимофей</t>
  </si>
  <si>
    <t>Таюрский Иван</t>
  </si>
  <si>
    <t>Власов Дмитрий</t>
  </si>
  <si>
    <t>Ступеньков Федор</t>
  </si>
  <si>
    <t>Иванов Михаил</t>
  </si>
  <si>
    <t>Федосеев Максим</t>
  </si>
  <si>
    <t>Айриян Арсений</t>
  </si>
  <si>
    <t>Гогой Ростислав</t>
  </si>
  <si>
    <t>Кочетков Валерий</t>
  </si>
  <si>
    <t>Симакин Александр</t>
  </si>
  <si>
    <t>Анкудинов Марк</t>
  </si>
  <si>
    <t>Чекмарёв Егор</t>
  </si>
  <si>
    <t>Фокин Илья</t>
  </si>
  <si>
    <t>Миникеев Иван</t>
  </si>
  <si>
    <t>Тремаскин Сергей</t>
  </si>
  <si>
    <t>Вехов Богдан</t>
  </si>
  <si>
    <t>Нерлов Семен</t>
  </si>
  <si>
    <t>Боков Илья</t>
  </si>
  <si>
    <t>Соколов Игорь</t>
  </si>
  <si>
    <t>Варлахин Владислав</t>
  </si>
  <si>
    <t>Папушев Михаил</t>
  </si>
  <si>
    <t>Чистяков Григорий</t>
  </si>
  <si>
    <t>Барышев Тимофей</t>
  </si>
  <si>
    <t>Царев Семён</t>
  </si>
  <si>
    <t>ЗС-1 этап (Н.Новгород)</t>
  </si>
  <si>
    <t>Хакимов Владислав</t>
  </si>
  <si>
    <t>Удальцов Владислав</t>
  </si>
  <si>
    <t>Зиновкин Иван</t>
  </si>
  <si>
    <t>Рассказов Василий</t>
  </si>
  <si>
    <t>Киприн Александр</t>
  </si>
  <si>
    <t>Данилевский Александр</t>
  </si>
  <si>
    <t>Ферапонтов Алексей</t>
  </si>
  <si>
    <t>Киприн Иван</t>
  </si>
  <si>
    <t>Крутиков Георгий</t>
  </si>
  <si>
    <t>ЗС-1 этап (Ярославль)</t>
  </si>
  <si>
    <t>Макаренко Софья</t>
  </si>
  <si>
    <t>Сырчина Надежда</t>
  </si>
  <si>
    <t>Леонова Вера</t>
  </si>
  <si>
    <t>Талатанов Никита</t>
  </si>
  <si>
    <t>2. Рекорд России - 39.961, В.Ан, 01.11.2019, 1 этап Кубка Мира (Солт-Лейк Сити, США).</t>
  </si>
  <si>
    <t>2. Рекорд России - 1:22.602, Д.Айрапетян (тренер В.Н. Павлов, К.К. Скоросов), 03.11.2019, 1 этап Кубка Мира (Солт-Лейк Сити, США).</t>
  </si>
  <si>
    <t>2. Рекорд России - 2:17.794, Е.Ефременкова (тренер Ю.Дахэ, А.Радкевич), установлен 12.11.2016, 2 этап Кубка Мира (Солт-Лейк Сити, США).</t>
  </si>
  <si>
    <t>3. Рекорд России среди юниорок - 2:17,794, Е.Ефременкова (тренер Ю.Дахэ, А.Радкевич), 12.11.2016, 2 этап Кубка Мира (Солт-Лейк Сити, США).</t>
  </si>
  <si>
    <t>Краснодарский край -Ярославская обл.</t>
  </si>
  <si>
    <t>Игумнов Василий</t>
  </si>
  <si>
    <t>Куприянов Максим</t>
  </si>
  <si>
    <t>Балтийский Кубок (Санкт-Петербург)</t>
  </si>
  <si>
    <t>Свердловская область Ярославская область</t>
  </si>
  <si>
    <t>Р.Башкортастан, Санкт-Петербург</t>
  </si>
  <si>
    <t>Свердловская область Р.Мордовия</t>
  </si>
  <si>
    <t>Брагинец Анастасия</t>
  </si>
  <si>
    <t xml:space="preserve">Вострикова Анна </t>
  </si>
  <si>
    <t xml:space="preserve">Данилова Анастасия </t>
  </si>
  <si>
    <t xml:space="preserve">Доколина Аделина </t>
  </si>
  <si>
    <t xml:space="preserve">Лаврентьева Инна </t>
  </si>
  <si>
    <t xml:space="preserve">Сысоева Ксения </t>
  </si>
  <si>
    <t xml:space="preserve">Сысоева Олеся </t>
  </si>
  <si>
    <t xml:space="preserve">Тюленева Светлана </t>
  </si>
  <si>
    <t xml:space="preserve">Захарова Виктория </t>
  </si>
  <si>
    <t xml:space="preserve">Букарева Дарья </t>
  </si>
  <si>
    <t xml:space="preserve">Фомченкова Алина </t>
  </si>
  <si>
    <t xml:space="preserve">Брагинец Анастасия </t>
  </si>
  <si>
    <t xml:space="preserve">Ерунова Софья </t>
  </si>
  <si>
    <t xml:space="preserve">Иогансон Инна </t>
  </si>
  <si>
    <t>Временной рейтинг Союза конькобежцев России на 01.02.2021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</si>
</sst>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/ss.000"/>
    <numFmt numFmtId="165" formatCode="m/ss.00"/>
    <numFmt numFmtId="166" formatCode="dd\.mm\.yyyy"/>
    <numFmt numFmtId="167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0"/>
      <name val="Arial Cyr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1"/>
      <color indexed="30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rgb="FF189F11"/>
      <name val="Arial"/>
      <family val="2"/>
      <charset val="204"/>
    </font>
    <font>
      <sz val="11"/>
      <color theme="9" tint="-0.249977111117893"/>
      <name val="Arial"/>
      <family val="2"/>
      <charset val="204"/>
    </font>
    <font>
      <sz val="10"/>
      <color indexed="1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17"/>
      <name val="Arial"/>
      <family val="2"/>
      <charset val="204"/>
    </font>
    <font>
      <sz val="11"/>
      <color indexed="51"/>
      <name val="Arial"/>
      <family val="2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1"/>
      <color rgb="FFFF0000"/>
      <name val="Arial"/>
      <family val="2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2" fillId="0" borderId="0">
      <alignment vertical="center"/>
    </xf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4" fillId="0" borderId="0">
      <protection locked="0"/>
    </xf>
    <xf numFmtId="0" fontId="1" fillId="0" borderId="0">
      <protection locked="0"/>
    </xf>
    <xf numFmtId="0" fontId="12" fillId="0" borderId="0"/>
    <xf numFmtId="0" fontId="1" fillId="0" borderId="0">
      <protection locked="0"/>
    </xf>
    <xf numFmtId="0" fontId="12" fillId="0" borderId="0"/>
    <xf numFmtId="0" fontId="1" fillId="0" borderId="0"/>
    <xf numFmtId="0" fontId="18" fillId="0" borderId="0"/>
    <xf numFmtId="0" fontId="1" fillId="0" borderId="0"/>
  </cellStyleXfs>
  <cellXfs count="316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vertical="center" wrapText="1"/>
    </xf>
    <xf numFmtId="0" fontId="0" fillId="3" borderId="0" xfId="0" applyFont="1" applyFill="1"/>
    <xf numFmtId="0" fontId="13" fillId="2" borderId="2" xfId="0" applyFont="1" applyFill="1" applyBorder="1" applyAlignment="1">
      <alignment horizontal="left" vertical="center"/>
    </xf>
    <xf numFmtId="49" fontId="13" fillId="2" borderId="2" xfId="0" applyNumberFormat="1" applyFont="1" applyFill="1" applyBorder="1" applyAlignment="1">
      <alignment horizontal="left" vertical="center" wrapText="1"/>
    </xf>
    <xf numFmtId="164" fontId="13" fillId="2" borderId="2" xfId="6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3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left" vertical="center" wrapText="1"/>
    </xf>
    <xf numFmtId="0" fontId="13" fillId="2" borderId="2" xfId="1" applyFont="1" applyFill="1" applyBorder="1" applyAlignment="1">
      <alignment vertical="center"/>
    </xf>
    <xf numFmtId="49" fontId="13" fillId="2" borderId="2" xfId="1" applyNumberFormat="1" applyFont="1" applyFill="1" applyBorder="1" applyAlignment="1">
      <alignment horizontal="left" vertical="center" wrapText="1"/>
    </xf>
    <xf numFmtId="0" fontId="13" fillId="2" borderId="2" xfId="6" applyFont="1" applyFill="1" applyBorder="1" applyAlignment="1">
      <alignment horizontal="left" vertical="center" wrapText="1"/>
    </xf>
    <xf numFmtId="0" fontId="13" fillId="2" borderId="2" xfId="6" applyFont="1" applyFill="1" applyBorder="1" applyAlignment="1">
      <alignment horizontal="left" vertical="center"/>
    </xf>
    <xf numFmtId="49" fontId="13" fillId="2" borderId="2" xfId="0" applyNumberFormat="1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vertical="center" wrapText="1"/>
    </xf>
    <xf numFmtId="49" fontId="13" fillId="2" borderId="2" xfId="1" applyNumberFormat="1" applyFont="1" applyFill="1" applyBorder="1" applyAlignment="1">
      <alignment horizontal="left" vertical="center"/>
    </xf>
    <xf numFmtId="49" fontId="13" fillId="2" borderId="2" xfId="1" applyNumberFormat="1" applyFont="1" applyFill="1" applyBorder="1" applyAlignment="1">
      <alignment vertical="center" wrapText="1"/>
    </xf>
    <xf numFmtId="0" fontId="13" fillId="2" borderId="2" xfId="1" applyFont="1" applyFill="1" applyBorder="1" applyAlignment="1">
      <alignment horizontal="left" vertical="top"/>
    </xf>
    <xf numFmtId="0" fontId="0" fillId="0" borderId="2" xfId="1" applyFont="1" applyBorder="1" applyAlignment="1">
      <alignment horizontal="left" vertical="top"/>
    </xf>
    <xf numFmtId="49" fontId="13" fillId="2" borderId="2" xfId="1" applyNumberFormat="1" applyFont="1" applyFill="1" applyBorder="1" applyAlignment="1">
      <alignment horizontal="left" vertical="top" wrapText="1"/>
    </xf>
    <xf numFmtId="0" fontId="0" fillId="0" borderId="0" xfId="0" applyFont="1" applyFill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1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2" borderId="4" xfId="0" applyFont="1" applyFill="1" applyBorder="1" applyAlignment="1"/>
    <xf numFmtId="0" fontId="0" fillId="0" borderId="4" xfId="0" applyFont="1" applyFill="1" applyBorder="1" applyAlignment="1">
      <alignment horizontal="left"/>
    </xf>
    <xf numFmtId="0" fontId="0" fillId="0" borderId="0" xfId="0" applyFont="1" applyAlignment="1"/>
    <xf numFmtId="0" fontId="13" fillId="2" borderId="2" xfId="0" applyFont="1" applyFill="1" applyBorder="1" applyAlignment="1">
      <alignment horizontal="left"/>
    </xf>
    <xf numFmtId="0" fontId="13" fillId="2" borderId="2" xfId="0" applyFont="1" applyFill="1" applyBorder="1" applyAlignment="1"/>
    <xf numFmtId="0" fontId="13" fillId="2" borderId="2" xfId="1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top"/>
    </xf>
    <xf numFmtId="0" fontId="13" fillId="2" borderId="2" xfId="0" applyFont="1" applyFill="1" applyBorder="1" applyAlignment="1">
      <alignment vertical="top" wrapText="1"/>
    </xf>
    <xf numFmtId="0" fontId="13" fillId="2" borderId="2" xfId="1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top" wrapText="1"/>
    </xf>
    <xf numFmtId="49" fontId="13" fillId="2" borderId="2" xfId="0" applyNumberFormat="1" applyFont="1" applyFill="1" applyBorder="1" applyAlignment="1">
      <alignment vertical="center" wrapText="1"/>
    </xf>
    <xf numFmtId="0" fontId="0" fillId="2" borderId="0" xfId="0" applyFont="1" applyFill="1" applyAlignment="1">
      <alignment horizontal="left"/>
    </xf>
    <xf numFmtId="0" fontId="0" fillId="3" borderId="2" xfId="0" applyFont="1" applyFill="1" applyBorder="1" applyAlignment="1">
      <alignment horizontal="center"/>
    </xf>
    <xf numFmtId="0" fontId="0" fillId="0" borderId="6" xfId="1" applyFont="1" applyBorder="1" applyAlignment="1">
      <alignment horizontal="left" vertical="center" wrapText="1"/>
    </xf>
    <xf numFmtId="0" fontId="0" fillId="0" borderId="6" xfId="1" applyFont="1" applyBorder="1" applyAlignment="1">
      <alignment vertical="center" wrapText="1"/>
    </xf>
    <xf numFmtId="0" fontId="17" fillId="0" borderId="2" xfId="12" applyFont="1" applyBorder="1" applyAlignment="1">
      <alignment horizontal="left" vertical="top"/>
    </xf>
    <xf numFmtId="0" fontId="17" fillId="0" borderId="2" xfId="1" applyFont="1" applyFill="1" applyBorder="1" applyAlignment="1">
      <alignment horizontal="left" vertical="top"/>
    </xf>
    <xf numFmtId="0" fontId="13" fillId="5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49" fontId="13" fillId="2" borderId="2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13" fillId="2" borderId="2" xfId="0" applyFont="1" applyFill="1" applyBorder="1" applyAlignment="1">
      <alignment vertical="top"/>
    </xf>
    <xf numFmtId="0" fontId="0" fillId="0" borderId="4" xfId="0" applyFont="1" applyBorder="1" applyAlignment="1"/>
    <xf numFmtId="49" fontId="0" fillId="0" borderId="4" xfId="0" applyNumberFormat="1" applyFont="1" applyBorder="1" applyAlignment="1">
      <alignment horizontal="left" wrapText="1"/>
    </xf>
    <xf numFmtId="165" fontId="0" fillId="0" borderId="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17" fillId="0" borderId="2" xfId="5" applyNumberFormat="1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49" fontId="13" fillId="0" borderId="2" xfId="5" applyNumberFormat="1" applyFont="1" applyFill="1" applyBorder="1" applyAlignment="1">
      <alignment horizontal="left" vertical="top" wrapText="1"/>
    </xf>
    <xf numFmtId="0" fontId="13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 vertical="center"/>
    </xf>
    <xf numFmtId="0" fontId="13" fillId="2" borderId="2" xfId="4" applyFont="1" applyFill="1" applyBorder="1" applyAlignment="1">
      <alignment horizontal="left"/>
    </xf>
    <xf numFmtId="49" fontId="13" fillId="2" borderId="2" xfId="0" applyNumberFormat="1" applyFont="1" applyFill="1" applyBorder="1" applyAlignment="1">
      <alignment horizontal="left" wrapText="1"/>
    </xf>
    <xf numFmtId="0" fontId="13" fillId="2" borderId="2" xfId="1" applyFont="1" applyFill="1" applyBorder="1" applyAlignment="1">
      <alignment horizontal="left" vertical="top" wrapText="1"/>
    </xf>
    <xf numFmtId="0" fontId="13" fillId="0" borderId="2" xfId="0" applyFont="1" applyBorder="1"/>
    <xf numFmtId="0" fontId="13" fillId="2" borderId="2" xfId="2" applyFont="1" applyFill="1" applyBorder="1" applyAlignment="1">
      <alignment horizontal="left" vertical="center" wrapText="1"/>
    </xf>
    <xf numFmtId="0" fontId="13" fillId="0" borderId="2" xfId="5" applyFont="1" applyFill="1" applyBorder="1" applyAlignment="1">
      <alignment vertical="top"/>
    </xf>
    <xf numFmtId="0" fontId="13" fillId="0" borderId="2" xfId="9" applyFont="1" applyBorder="1" applyAlignment="1">
      <alignment vertical="top"/>
    </xf>
    <xf numFmtId="49" fontId="13" fillId="2" borderId="2" xfId="0" applyNumberFormat="1" applyFont="1" applyFill="1" applyBorder="1"/>
    <xf numFmtId="0" fontId="13" fillId="2" borderId="2" xfId="1" applyFont="1" applyFill="1" applyBorder="1" applyAlignment="1">
      <alignment horizontal="left"/>
    </xf>
    <xf numFmtId="0" fontId="13" fillId="0" borderId="2" xfId="10" applyFont="1" applyBorder="1" applyAlignment="1" applyProtection="1">
      <alignment vertical="top"/>
    </xf>
    <xf numFmtId="0" fontId="13" fillId="0" borderId="2" xfId="9" applyFont="1" applyFill="1" applyBorder="1" applyAlignment="1">
      <alignment vertical="top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top"/>
    </xf>
    <xf numFmtId="0" fontId="13" fillId="0" borderId="2" xfId="10" applyFont="1" applyFill="1" applyBorder="1" applyAlignment="1" applyProtection="1">
      <alignment vertical="top"/>
    </xf>
    <xf numFmtId="0" fontId="13" fillId="2" borderId="2" xfId="3" applyFont="1" applyFill="1" applyBorder="1" applyAlignment="1"/>
    <xf numFmtId="0" fontId="13" fillId="2" borderId="2" xfId="3" applyFont="1" applyFill="1" applyBorder="1" applyAlignment="1">
      <alignment vertical="center"/>
    </xf>
    <xf numFmtId="49" fontId="13" fillId="0" borderId="2" xfId="5" applyNumberFormat="1" applyFont="1" applyFill="1" applyBorder="1" applyAlignment="1">
      <alignment vertical="top" wrapText="1"/>
    </xf>
    <xf numFmtId="49" fontId="13" fillId="2" borderId="2" xfId="6" applyNumberFormat="1" applyFont="1" applyFill="1" applyBorder="1" applyAlignment="1">
      <alignment horizontal="left" vertical="center" wrapText="1"/>
    </xf>
    <xf numFmtId="0" fontId="13" fillId="2" borderId="2" xfId="5" applyFont="1" applyFill="1" applyBorder="1" applyAlignment="1">
      <alignment horizontal="left" wrapText="1"/>
    </xf>
    <xf numFmtId="0" fontId="13" fillId="2" borderId="2" xfId="1" applyFont="1" applyFill="1" applyBorder="1" applyAlignment="1">
      <alignment horizontal="left" wrapText="1"/>
    </xf>
    <xf numFmtId="0" fontId="13" fillId="2" borderId="2" xfId="1" applyFont="1" applyFill="1" applyBorder="1" applyAlignment="1">
      <alignment vertical="top"/>
    </xf>
    <xf numFmtId="0" fontId="13" fillId="2" borderId="2" xfId="3" applyFont="1" applyFill="1" applyBorder="1" applyAlignment="1">
      <alignment horizontal="left"/>
    </xf>
    <xf numFmtId="0" fontId="13" fillId="2" borderId="2" xfId="3" applyFont="1" applyFill="1" applyBorder="1" applyAlignment="1">
      <alignment horizontal="left" vertical="center"/>
    </xf>
    <xf numFmtId="0" fontId="13" fillId="0" borderId="2" xfId="10" applyFont="1" applyBorder="1" applyAlignment="1" applyProtection="1">
      <alignment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2" borderId="2" xfId="3" applyFont="1" applyFill="1" applyBorder="1" applyAlignment="1">
      <alignment vertical="center" wrapText="1"/>
    </xf>
    <xf numFmtId="0" fontId="13" fillId="2" borderId="2" xfId="4" applyFont="1" applyFill="1" applyBorder="1" applyAlignment="1">
      <alignment horizontal="left" wrapText="1"/>
    </xf>
    <xf numFmtId="0" fontId="13" fillId="2" borderId="2" xfId="2" applyFont="1" applyFill="1" applyBorder="1" applyAlignment="1">
      <alignment vertical="center"/>
    </xf>
    <xf numFmtId="0" fontId="13" fillId="2" borderId="2" xfId="5" applyFont="1" applyFill="1" applyBorder="1" applyAlignment="1">
      <alignment vertical="top" wrapText="1"/>
    </xf>
    <xf numFmtId="0" fontId="13" fillId="2" borderId="2" xfId="4" applyFont="1" applyFill="1" applyBorder="1" applyAlignment="1">
      <alignment vertical="top"/>
    </xf>
    <xf numFmtId="0" fontId="13" fillId="2" borderId="2" xfId="3" applyFont="1" applyFill="1" applyBorder="1" applyAlignment="1">
      <alignment horizontal="left" vertical="center" wrapText="1"/>
    </xf>
    <xf numFmtId="0" fontId="13" fillId="2" borderId="2" xfId="3" applyFont="1" applyFill="1" applyBorder="1" applyAlignment="1">
      <alignment wrapText="1"/>
    </xf>
    <xf numFmtId="166" fontId="13" fillId="2" borderId="2" xfId="0" applyNumberFormat="1" applyFont="1" applyFill="1" applyBorder="1" applyAlignment="1">
      <alignment horizontal="left" vertical="center"/>
    </xf>
    <xf numFmtId="0" fontId="13" fillId="2" borderId="2" xfId="1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/>
    </xf>
    <xf numFmtId="0" fontId="13" fillId="2" borderId="2" xfId="0" applyFont="1" applyFill="1" applyBorder="1"/>
    <xf numFmtId="49" fontId="13" fillId="2" borderId="2" xfId="8" applyNumberFormat="1" applyFont="1" applyFill="1" applyBorder="1" applyAlignment="1">
      <alignment vertical="center" wrapText="1"/>
    </xf>
    <xf numFmtId="0" fontId="13" fillId="2" borderId="2" xfId="3" applyFont="1" applyFill="1" applyBorder="1" applyAlignment="1">
      <alignment horizontal="left" wrapText="1"/>
    </xf>
    <xf numFmtId="49" fontId="13" fillId="2" borderId="2" xfId="5" applyNumberFormat="1" applyFont="1" applyFill="1" applyBorder="1" applyAlignment="1">
      <alignment vertical="top" wrapText="1"/>
    </xf>
    <xf numFmtId="14" fontId="13" fillId="2" borderId="2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3" fillId="0" borderId="2" xfId="1" applyFont="1" applyBorder="1" applyAlignment="1">
      <alignment horizontal="left" vertical="top"/>
    </xf>
    <xf numFmtId="0" fontId="13" fillId="0" borderId="2" xfId="12" applyFont="1" applyFill="1" applyBorder="1" applyAlignment="1">
      <alignment horizontal="left" vertical="top"/>
    </xf>
    <xf numFmtId="0" fontId="13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>
      <alignment vertical="top"/>
    </xf>
    <xf numFmtId="0" fontId="13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 wrapText="1"/>
    </xf>
    <xf numFmtId="49" fontId="13" fillId="2" borderId="2" xfId="2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/>
    </xf>
    <xf numFmtId="0" fontId="13" fillId="0" borderId="2" xfId="0" applyFont="1" applyBorder="1" applyAlignment="1">
      <alignment horizontal="center"/>
    </xf>
    <xf numFmtId="49" fontId="13" fillId="0" borderId="2" xfId="5" applyNumberFormat="1" applyFont="1" applyFill="1" applyBorder="1" applyAlignment="1">
      <alignment horizontal="left" wrapText="1"/>
    </xf>
    <xf numFmtId="0" fontId="13" fillId="0" borderId="2" xfId="1" applyFont="1" applyBorder="1" applyAlignment="1">
      <alignment horizontal="left" vertical="center" wrapText="1"/>
    </xf>
    <xf numFmtId="0" fontId="13" fillId="0" borderId="2" xfId="1" applyFont="1" applyBorder="1" applyAlignment="1">
      <alignment horizontal="left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left" vertical="center" wrapText="1"/>
    </xf>
    <xf numFmtId="0" fontId="13" fillId="0" borderId="2" xfId="3" applyFont="1" applyFill="1" applyBorder="1" applyAlignment="1">
      <alignment vertical="center"/>
    </xf>
    <xf numFmtId="0" fontId="13" fillId="0" borderId="2" xfId="0" applyFont="1" applyBorder="1" applyAlignment="1">
      <alignment horizontal="left" wrapText="1"/>
    </xf>
    <xf numFmtId="0" fontId="13" fillId="0" borderId="2" xfId="3" applyFont="1" applyBorder="1" applyAlignment="1">
      <alignment horizontal="left" vertical="center"/>
    </xf>
    <xf numFmtId="0" fontId="13" fillId="0" borderId="2" xfId="3" applyFont="1" applyBorder="1" applyAlignment="1">
      <alignment vertical="center" wrapText="1"/>
    </xf>
    <xf numFmtId="0" fontId="13" fillId="0" borderId="2" xfId="0" applyFont="1" applyBorder="1" applyAlignment="1">
      <alignment horizontal="left" vertical="top" wrapText="1"/>
    </xf>
    <xf numFmtId="0" fontId="13" fillId="0" borderId="2" xfId="0" applyFont="1" applyBorder="1" applyAlignment="1"/>
    <xf numFmtId="49" fontId="13" fillId="0" borderId="2" xfId="0" applyNumberFormat="1" applyFont="1" applyFill="1" applyBorder="1" applyAlignment="1">
      <alignment horizontal="left" vertical="center" wrapText="1"/>
    </xf>
    <xf numFmtId="49" fontId="13" fillId="0" borderId="2" xfId="0" applyNumberFormat="1" applyFont="1" applyFill="1" applyBorder="1" applyAlignment="1">
      <alignment horizontal="left" wrapText="1"/>
    </xf>
    <xf numFmtId="0" fontId="13" fillId="0" borderId="2" xfId="0" applyFont="1" applyBorder="1" applyAlignment="1">
      <alignment horizontal="left" vertical="top"/>
    </xf>
    <xf numFmtId="0" fontId="13" fillId="0" borderId="2" xfId="2" applyFont="1" applyBorder="1" applyAlignment="1">
      <alignment horizontal="left" vertical="top"/>
    </xf>
    <xf numFmtId="164" fontId="13" fillId="0" borderId="2" xfId="2" applyNumberFormat="1" applyFont="1" applyFill="1" applyBorder="1" applyAlignment="1">
      <alignment horizontal="center" vertical="center"/>
    </xf>
    <xf numFmtId="166" fontId="13" fillId="0" borderId="2" xfId="0" applyNumberFormat="1" applyFont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1" applyFont="1" applyBorder="1" applyAlignment="1">
      <alignment horizontal="left" vertical="center"/>
    </xf>
    <xf numFmtId="0" fontId="13" fillId="0" borderId="2" xfId="2" applyFont="1" applyBorder="1" applyAlignment="1">
      <alignment horizontal="left" vertical="top" wrapText="1"/>
    </xf>
    <xf numFmtId="14" fontId="13" fillId="0" borderId="2" xfId="0" applyNumberFormat="1" applyFont="1" applyBorder="1" applyAlignment="1">
      <alignment horizontal="left" vertical="center" wrapText="1"/>
    </xf>
    <xf numFmtId="49" fontId="13" fillId="0" borderId="2" xfId="1" applyNumberFormat="1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left" vertical="center"/>
    </xf>
    <xf numFmtId="49" fontId="13" fillId="0" borderId="2" xfId="0" applyNumberFormat="1" applyFont="1" applyFill="1" applyBorder="1" applyAlignment="1">
      <alignment vertical="center" wrapText="1"/>
    </xf>
    <xf numFmtId="0" fontId="13" fillId="0" borderId="2" xfId="0" applyFont="1" applyBorder="1" applyAlignment="1">
      <alignment vertical="top" wrapText="1"/>
    </xf>
    <xf numFmtId="0" fontId="13" fillId="0" borderId="2" xfId="2" applyFont="1" applyFill="1" applyBorder="1" applyAlignment="1">
      <alignment horizontal="left" vertical="top" wrapText="1"/>
    </xf>
    <xf numFmtId="0" fontId="13" fillId="2" borderId="2" xfId="2" applyFont="1" applyFill="1" applyBorder="1" applyAlignment="1">
      <alignment horizontal="left" vertical="top"/>
    </xf>
    <xf numFmtId="49" fontId="13" fillId="0" borderId="2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left"/>
    </xf>
    <xf numFmtId="0" fontId="13" fillId="0" borderId="2" xfId="3" applyFont="1" applyBorder="1" applyAlignment="1">
      <alignment vertical="center"/>
    </xf>
    <xf numFmtId="49" fontId="13" fillId="0" borderId="2" xfId="0" applyNumberFormat="1" applyFont="1" applyFill="1" applyBorder="1" applyAlignment="1">
      <alignment horizontal="left" vertical="center"/>
    </xf>
    <xf numFmtId="0" fontId="13" fillId="0" borderId="2" xfId="3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vertical="center"/>
    </xf>
    <xf numFmtId="49" fontId="13" fillId="0" borderId="2" xfId="0" applyNumberFormat="1" applyFont="1" applyBorder="1" applyAlignment="1">
      <alignment vertical="center" wrapText="1"/>
    </xf>
    <xf numFmtId="0" fontId="13" fillId="0" borderId="2" xfId="6" applyFont="1" applyFill="1" applyBorder="1" applyAlignment="1">
      <alignment horizontal="left" vertical="center" wrapText="1"/>
    </xf>
    <xf numFmtId="0" fontId="13" fillId="0" borderId="2" xfId="2" applyFont="1" applyBorder="1" applyAlignment="1"/>
    <xf numFmtId="49" fontId="13" fillId="0" borderId="2" xfId="0" applyNumberFormat="1" applyFont="1" applyBorder="1" applyAlignment="1">
      <alignment horizontal="left" vertical="center"/>
    </xf>
    <xf numFmtId="0" fontId="13" fillId="2" borderId="2" xfId="2" applyFont="1" applyFill="1" applyBorder="1" applyAlignment="1">
      <alignment vertical="top"/>
    </xf>
    <xf numFmtId="49" fontId="13" fillId="0" borderId="2" xfId="0" applyNumberFormat="1" applyFont="1" applyFill="1" applyBorder="1" applyAlignment="1">
      <alignment vertical="center"/>
    </xf>
    <xf numFmtId="0" fontId="13" fillId="0" borderId="2" xfId="6" applyFont="1" applyFill="1" applyBorder="1" applyAlignment="1">
      <alignment vertical="center"/>
    </xf>
    <xf numFmtId="0" fontId="1" fillId="0" borderId="2" xfId="10" applyFont="1" applyBorder="1" applyAlignment="1" applyProtection="1">
      <alignment vertical="top"/>
    </xf>
    <xf numFmtId="0" fontId="1" fillId="0" borderId="2" xfId="2" applyFont="1" applyFill="1" applyBorder="1" applyAlignment="1">
      <alignment vertical="top"/>
    </xf>
    <xf numFmtId="0" fontId="1" fillId="0" borderId="2" xfId="10" applyFont="1" applyFill="1" applyBorder="1" applyAlignment="1" applyProtection="1">
      <alignment vertical="top"/>
    </xf>
    <xf numFmtId="0" fontId="13" fillId="0" borderId="2" xfId="2" applyFont="1" applyBorder="1" applyAlignment="1">
      <alignment vertical="top"/>
    </xf>
    <xf numFmtId="0" fontId="1" fillId="0" borderId="2" xfId="10" applyFont="1" applyBorder="1" applyAlignment="1" applyProtection="1">
      <alignment vertical="top" wrapText="1"/>
    </xf>
    <xf numFmtId="49" fontId="1" fillId="0" borderId="2" xfId="10" applyNumberFormat="1" applyFont="1" applyFill="1" applyBorder="1" applyAlignment="1" applyProtection="1">
      <alignment vertical="top" wrapText="1"/>
    </xf>
    <xf numFmtId="49" fontId="13" fillId="2" borderId="2" xfId="0" applyNumberFormat="1" applyFont="1" applyFill="1" applyBorder="1" applyAlignment="1"/>
    <xf numFmtId="0" fontId="13" fillId="2" borderId="2" xfId="0" applyFont="1" applyFill="1" applyBorder="1" applyAlignment="1">
      <alignment horizontal="left" wrapText="1"/>
    </xf>
    <xf numFmtId="49" fontId="13" fillId="2" borderId="2" xfId="1" applyNumberFormat="1" applyFont="1" applyFill="1" applyBorder="1" applyAlignment="1">
      <alignment horizontal="left" wrapText="1"/>
    </xf>
    <xf numFmtId="49" fontId="1" fillId="0" borderId="2" xfId="12" applyNumberFormat="1" applyFont="1" applyFill="1" applyBorder="1" applyAlignment="1">
      <alignment vertical="top" wrapText="1"/>
    </xf>
    <xf numFmtId="49" fontId="13" fillId="2" borderId="2" xfId="0" applyNumberFormat="1" applyFont="1" applyFill="1" applyBorder="1" applyAlignment="1">
      <alignment horizontal="left"/>
    </xf>
    <xf numFmtId="0" fontId="1" fillId="0" borderId="2" xfId="10" applyFont="1" applyFill="1" applyBorder="1" applyAlignment="1" applyProtection="1">
      <alignment vertical="top" wrapText="1"/>
    </xf>
    <xf numFmtId="0" fontId="13" fillId="2" borderId="2" xfId="0" applyFont="1" applyFill="1" applyBorder="1" applyAlignment="1">
      <alignment wrapText="1"/>
    </xf>
    <xf numFmtId="0" fontId="1" fillId="0" borderId="2" xfId="2" applyFont="1" applyBorder="1" applyAlignment="1">
      <alignment vertical="top"/>
    </xf>
    <xf numFmtId="0" fontId="13" fillId="2" borderId="2" xfId="1" applyFont="1" applyFill="1" applyBorder="1" applyAlignment="1"/>
    <xf numFmtId="0" fontId="13" fillId="2" borderId="2" xfId="1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center"/>
    </xf>
    <xf numFmtId="49" fontId="13" fillId="0" borderId="2" xfId="0" applyNumberFormat="1" applyFont="1" applyBorder="1" applyAlignment="1"/>
    <xf numFmtId="0" fontId="1" fillId="0" borderId="2" xfId="12" applyFont="1" applyBorder="1" applyAlignment="1">
      <alignment horizontal="left" vertical="top"/>
    </xf>
    <xf numFmtId="0" fontId="1" fillId="0" borderId="2" xfId="1" applyFont="1" applyFill="1" applyBorder="1" applyAlignment="1">
      <alignment horizontal="left" vertical="top"/>
    </xf>
    <xf numFmtId="0" fontId="13" fillId="0" borderId="2" xfId="0" applyFont="1" applyBorder="1" applyAlignment="1">
      <alignment vertical="top"/>
    </xf>
    <xf numFmtId="49" fontId="13" fillId="0" borderId="2" xfId="0" applyNumberFormat="1" applyFont="1" applyFill="1" applyBorder="1" applyAlignment="1">
      <alignment horizontal="left" vertical="top" wrapText="1"/>
    </xf>
    <xf numFmtId="0" fontId="13" fillId="0" borderId="2" xfId="1" applyFont="1" applyBorder="1" applyAlignment="1"/>
    <xf numFmtId="0" fontId="13" fillId="0" borderId="2" xfId="1" applyFont="1" applyBorder="1" applyAlignment="1">
      <alignment vertical="center" wrapText="1"/>
    </xf>
    <xf numFmtId="0" fontId="13" fillId="6" borderId="2" xfId="0" applyFont="1" applyFill="1" applyBorder="1" applyAlignment="1">
      <alignment vertical="center" wrapText="1"/>
    </xf>
    <xf numFmtId="14" fontId="13" fillId="0" borderId="2" xfId="0" applyNumberFormat="1" applyFont="1" applyBorder="1" applyAlignment="1">
      <alignment horizontal="left" vertical="center"/>
    </xf>
    <xf numFmtId="14" fontId="13" fillId="0" borderId="2" xfId="0" applyNumberFormat="1" applyFont="1" applyFill="1" applyBorder="1" applyAlignment="1">
      <alignment horizontal="left" vertical="center"/>
    </xf>
    <xf numFmtId="0" fontId="13" fillId="2" borderId="2" xfId="2" applyFont="1" applyFill="1" applyBorder="1" applyAlignment="1" applyProtection="1">
      <alignment horizontal="left" vertical="center" wrapText="1"/>
    </xf>
    <xf numFmtId="164" fontId="13" fillId="0" borderId="2" xfId="1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 wrapText="1"/>
    </xf>
    <xf numFmtId="167" fontId="13" fillId="2" borderId="2" xfId="1" applyNumberFormat="1" applyFont="1" applyFill="1" applyBorder="1" applyAlignment="1">
      <alignment horizontal="center"/>
    </xf>
    <xf numFmtId="167" fontId="13" fillId="0" borderId="2" xfId="1" applyNumberFormat="1" applyFont="1" applyBorder="1" applyAlignment="1">
      <alignment horizontal="center"/>
    </xf>
    <xf numFmtId="0" fontId="0" fillId="2" borderId="4" xfId="0" applyNumberFormat="1" applyFont="1" applyFill="1" applyBorder="1" applyAlignment="1">
      <alignment horizontal="left" wrapText="1"/>
    </xf>
    <xf numFmtId="0" fontId="13" fillId="2" borderId="2" xfId="8" applyFont="1" applyFill="1" applyBorder="1" applyAlignment="1">
      <alignment horizontal="left" vertical="center" wrapText="1"/>
    </xf>
    <xf numFmtId="49" fontId="13" fillId="2" borderId="2" xfId="1" applyNumberFormat="1" applyFont="1" applyFill="1" applyBorder="1" applyAlignment="1">
      <alignment horizontal="left" vertical="top"/>
    </xf>
    <xf numFmtId="49" fontId="13" fillId="0" borderId="2" xfId="0" applyNumberFormat="1" applyFont="1" applyFill="1" applyBorder="1" applyAlignment="1">
      <alignment horizontal="left" vertical="top"/>
    </xf>
    <xf numFmtId="14" fontId="13" fillId="0" borderId="2" xfId="1" applyNumberFormat="1" applyFont="1" applyBorder="1" applyAlignment="1">
      <alignment horizontal="left"/>
    </xf>
    <xf numFmtId="0" fontId="13" fillId="0" borderId="2" xfId="5" applyFont="1" applyFill="1" applyBorder="1" applyAlignment="1">
      <alignment horizontal="left" wrapText="1"/>
    </xf>
    <xf numFmtId="0" fontId="13" fillId="2" borderId="2" xfId="6" applyFont="1" applyFill="1" applyBorder="1" applyAlignment="1">
      <alignment vertical="center"/>
    </xf>
    <xf numFmtId="49" fontId="13" fillId="0" borderId="2" xfId="1" applyNumberFormat="1" applyFont="1" applyBorder="1" applyAlignment="1">
      <alignment horizontal="left" vertical="center"/>
    </xf>
    <xf numFmtId="0" fontId="13" fillId="0" borderId="2" xfId="5" applyFont="1" applyFill="1" applyBorder="1" applyAlignment="1">
      <alignment horizontal="left" vertical="top" wrapText="1"/>
    </xf>
    <xf numFmtId="49" fontId="13" fillId="0" borderId="2" xfId="9" applyNumberFormat="1" applyFont="1" applyBorder="1" applyAlignment="1">
      <alignment vertical="top"/>
    </xf>
    <xf numFmtId="49" fontId="13" fillId="0" borderId="2" xfId="9" applyNumberFormat="1" applyFont="1" applyFill="1" applyBorder="1" applyAlignment="1">
      <alignment vertical="top"/>
    </xf>
    <xf numFmtId="49" fontId="13" fillId="2" borderId="2" xfId="0" applyNumberFormat="1" applyFont="1" applyFill="1" applyBorder="1" applyAlignment="1">
      <alignment horizontal="left" vertical="top"/>
    </xf>
    <xf numFmtId="49" fontId="13" fillId="2" borderId="2" xfId="0" applyNumberFormat="1" applyFont="1" applyFill="1" applyBorder="1" applyAlignment="1">
      <alignment vertical="top"/>
    </xf>
    <xf numFmtId="49" fontId="13" fillId="2" borderId="2" xfId="1" applyNumberFormat="1" applyFont="1" applyFill="1" applyBorder="1" applyAlignment="1">
      <alignment vertical="center"/>
    </xf>
    <xf numFmtId="49" fontId="13" fillId="2" borderId="2" xfId="3" applyNumberFormat="1" applyFont="1" applyFill="1" applyBorder="1" applyAlignment="1">
      <alignment horizontal="left" vertical="center"/>
    </xf>
    <xf numFmtId="49" fontId="13" fillId="2" borderId="2" xfId="1" applyNumberFormat="1" applyFont="1" applyFill="1" applyBorder="1" applyAlignment="1">
      <alignment vertical="top"/>
    </xf>
    <xf numFmtId="0" fontId="13" fillId="0" borderId="2" xfId="5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3" fillId="2" borderId="2" xfId="3" applyNumberFormat="1" applyFont="1" applyFill="1" applyBorder="1" applyAlignment="1">
      <alignment horizontal="left" vertical="center" wrapText="1"/>
    </xf>
    <xf numFmtId="49" fontId="13" fillId="2" borderId="2" xfId="3" applyNumberFormat="1" applyFont="1" applyFill="1" applyBorder="1" applyAlignment="1">
      <alignment horizontal="left"/>
    </xf>
    <xf numFmtId="49" fontId="13" fillId="2" borderId="2" xfId="1" applyNumberFormat="1" applyFont="1" applyFill="1" applyBorder="1" applyAlignment="1">
      <alignment horizontal="left"/>
    </xf>
    <xf numFmtId="166" fontId="1" fillId="0" borderId="2" xfId="1" applyNumberFormat="1" applyFont="1" applyFill="1" applyBorder="1" applyAlignment="1">
      <alignment horizontal="left" vertical="top"/>
    </xf>
    <xf numFmtId="49" fontId="13" fillId="0" borderId="2" xfId="0" applyNumberFormat="1" applyFont="1" applyBorder="1" applyAlignment="1">
      <alignment horizontal="left" vertical="top"/>
    </xf>
    <xf numFmtId="166" fontId="1" fillId="0" borderId="2" xfId="0" applyNumberFormat="1" applyFont="1" applyBorder="1" applyAlignment="1">
      <alignment horizontal="left" vertical="center"/>
    </xf>
    <xf numFmtId="0" fontId="13" fillId="0" borderId="2" xfId="8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left" wrapText="1"/>
    </xf>
    <xf numFmtId="166" fontId="13" fillId="0" borderId="2" xfId="0" applyNumberFormat="1" applyFont="1" applyFill="1" applyBorder="1" applyAlignment="1">
      <alignment horizontal="left" vertical="top"/>
    </xf>
    <xf numFmtId="0" fontId="13" fillId="2" borderId="2" xfId="5" applyFont="1" applyFill="1" applyBorder="1" applyAlignment="1">
      <alignment horizontal="left" vertical="top" wrapText="1"/>
    </xf>
    <xf numFmtId="0" fontId="1" fillId="0" borderId="2" xfId="2" applyFont="1" applyFill="1" applyBorder="1" applyAlignment="1">
      <alignment vertical="center" wrapText="1"/>
    </xf>
    <xf numFmtId="166" fontId="1" fillId="0" borderId="2" xfId="12" applyNumberFormat="1" applyFont="1" applyFill="1" applyBorder="1" applyAlignment="1">
      <alignment vertical="top" wrapText="1"/>
    </xf>
    <xf numFmtId="49" fontId="1" fillId="0" borderId="2" xfId="2" applyNumberFormat="1" applyFont="1" applyFill="1" applyBorder="1" applyAlignment="1">
      <alignment vertical="top"/>
    </xf>
    <xf numFmtId="166" fontId="1" fillId="0" borderId="2" xfId="0" applyNumberFormat="1" applyFont="1" applyFill="1" applyBorder="1" applyAlignment="1">
      <alignment horizontal="left" vertical="center"/>
    </xf>
    <xf numFmtId="49" fontId="13" fillId="2" borderId="2" xfId="4" applyNumberFormat="1" applyFont="1" applyFill="1" applyBorder="1" applyAlignment="1">
      <alignment vertical="top"/>
    </xf>
    <xf numFmtId="166" fontId="13" fillId="2" borderId="2" xfId="4" applyNumberFormat="1" applyFont="1" applyFill="1" applyBorder="1" applyAlignment="1">
      <alignment horizontal="left"/>
    </xf>
    <xf numFmtId="0" fontId="13" fillId="2" borderId="2" xfId="1" applyFont="1" applyFill="1" applyBorder="1" applyAlignment="1">
      <alignment wrapText="1"/>
    </xf>
    <xf numFmtId="49" fontId="13" fillId="0" borderId="2" xfId="10" applyNumberFormat="1" applyFont="1" applyBorder="1" applyAlignment="1" applyProtection="1">
      <alignment vertical="top"/>
    </xf>
    <xf numFmtId="166" fontId="13" fillId="2" borderId="2" xfId="0" applyNumberFormat="1" applyFont="1" applyFill="1" applyBorder="1" applyAlignment="1">
      <alignment vertical="center" wrapText="1"/>
    </xf>
    <xf numFmtId="49" fontId="13" fillId="0" borderId="2" xfId="10" applyNumberFormat="1" applyFont="1" applyBorder="1" applyAlignment="1" applyProtection="1">
      <alignment vertical="top" wrapText="1"/>
    </xf>
    <xf numFmtId="166" fontId="13" fillId="2" borderId="2" xfId="0" applyNumberFormat="1" applyFont="1" applyFill="1" applyBorder="1" applyAlignment="1">
      <alignment horizontal="left" vertical="center" wrapText="1"/>
    </xf>
    <xf numFmtId="166" fontId="13" fillId="2" borderId="2" xfId="3" applyNumberFormat="1" applyFont="1" applyFill="1" applyBorder="1" applyAlignment="1">
      <alignment horizontal="left"/>
    </xf>
    <xf numFmtId="0" fontId="13" fillId="0" borderId="2" xfId="5" applyFont="1" applyFill="1" applyBorder="1" applyAlignment="1">
      <alignment vertical="center" wrapText="1"/>
    </xf>
    <xf numFmtId="0" fontId="13" fillId="2" borderId="2" xfId="15" applyFont="1" applyFill="1" applyBorder="1" applyAlignment="1">
      <alignment horizontal="left" wrapText="1"/>
    </xf>
    <xf numFmtId="0" fontId="13" fillId="2" borderId="2" xfId="8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49" fontId="13" fillId="2" borderId="2" xfId="3" applyNumberFormat="1" applyFont="1" applyFill="1" applyBorder="1" applyAlignment="1"/>
    <xf numFmtId="49" fontId="13" fillId="2" borderId="2" xfId="13" applyNumberFormat="1" applyFont="1" applyFill="1" applyBorder="1" applyAlignment="1" applyProtection="1">
      <alignment horizontal="left" vertical="center"/>
    </xf>
    <xf numFmtId="49" fontId="13" fillId="2" borderId="2" xfId="11" applyNumberFormat="1" applyFont="1" applyFill="1" applyBorder="1" applyAlignment="1" applyProtection="1">
      <alignment vertical="center"/>
    </xf>
    <xf numFmtId="49" fontId="13" fillId="2" borderId="2" xfId="2" applyNumberFormat="1" applyFont="1" applyFill="1" applyBorder="1" applyAlignment="1">
      <alignment horizontal="left" vertical="top"/>
    </xf>
    <xf numFmtId="0" fontId="13" fillId="0" borderId="2" xfId="12" applyFont="1" applyFill="1" applyBorder="1" applyAlignment="1">
      <alignment vertical="top" wrapText="1"/>
    </xf>
    <xf numFmtId="49" fontId="1" fillId="2" borderId="2" xfId="17" applyNumberFormat="1" applyFont="1" applyFill="1" applyBorder="1" applyAlignment="1">
      <alignment vertical="top" wrapText="1"/>
    </xf>
    <xf numFmtId="49" fontId="13" fillId="0" borderId="2" xfId="3" applyNumberFormat="1" applyFont="1" applyBorder="1" applyAlignment="1">
      <alignment vertical="center"/>
    </xf>
    <xf numFmtId="49" fontId="13" fillId="0" borderId="2" xfId="1" applyNumberFormat="1" applyFont="1" applyBorder="1" applyAlignment="1">
      <alignment horizontal="left" vertical="center" wrapText="1"/>
    </xf>
    <xf numFmtId="49" fontId="13" fillId="0" borderId="2" xfId="2" applyNumberFormat="1" applyFont="1" applyBorder="1" applyAlignment="1">
      <alignment vertical="top"/>
    </xf>
    <xf numFmtId="49" fontId="13" fillId="2" borderId="2" xfId="2" applyNumberFormat="1" applyFont="1" applyFill="1" applyBorder="1" applyAlignment="1" applyProtection="1">
      <alignment horizontal="left" vertical="center" wrapText="1"/>
    </xf>
    <xf numFmtId="49" fontId="13" fillId="0" borderId="2" xfId="3" applyNumberFormat="1" applyFont="1" applyBorder="1" applyAlignment="1">
      <alignment horizontal="left" vertical="center" wrapText="1"/>
    </xf>
    <xf numFmtId="49" fontId="1" fillId="0" borderId="2" xfId="10" applyNumberFormat="1" applyFont="1" applyFill="1" applyBorder="1" applyAlignment="1" applyProtection="1">
      <alignment vertical="top"/>
    </xf>
    <xf numFmtId="49" fontId="13" fillId="0" borderId="2" xfId="1" applyNumberFormat="1" applyFont="1" applyBorder="1" applyAlignment="1">
      <alignment horizontal="left"/>
    </xf>
    <xf numFmtId="0" fontId="13" fillId="2" borderId="2" xfId="16" applyFont="1" applyFill="1" applyBorder="1" applyAlignment="1">
      <alignment vertical="center" wrapText="1"/>
    </xf>
    <xf numFmtId="49" fontId="1" fillId="0" borderId="2" xfId="10" applyNumberFormat="1" applyFont="1" applyBorder="1" applyAlignment="1" applyProtection="1">
      <alignment vertical="top"/>
    </xf>
    <xf numFmtId="0" fontId="13" fillId="0" borderId="2" xfId="15" applyFont="1" applyFill="1" applyBorder="1" applyAlignment="1">
      <alignment horizontal="left" wrapText="1"/>
    </xf>
    <xf numFmtId="49" fontId="13" fillId="0" borderId="2" xfId="3" applyNumberFormat="1" applyFont="1" applyBorder="1" applyAlignment="1">
      <alignment horizontal="left" vertical="center"/>
    </xf>
    <xf numFmtId="49" fontId="13" fillId="0" borderId="2" xfId="0" applyNumberFormat="1" applyFont="1" applyBorder="1" applyAlignment="1">
      <alignment horizontal="left" wrapText="1"/>
    </xf>
    <xf numFmtId="49" fontId="13" fillId="0" borderId="2" xfId="6" applyNumberFormat="1" applyFont="1" applyFill="1" applyBorder="1" applyAlignment="1">
      <alignment horizontal="left" vertical="center" wrapText="1"/>
    </xf>
    <xf numFmtId="49" fontId="13" fillId="2" borderId="2" xfId="10" applyNumberFormat="1" applyFont="1" applyFill="1" applyBorder="1" applyAlignment="1" applyProtection="1">
      <alignment vertical="top" wrapText="1"/>
    </xf>
    <xf numFmtId="49" fontId="13" fillId="2" borderId="2" xfId="3" applyNumberFormat="1" applyFont="1" applyFill="1" applyBorder="1" applyAlignment="1">
      <alignment vertical="center"/>
    </xf>
    <xf numFmtId="0" fontId="13" fillId="0" borderId="2" xfId="9" applyFont="1" applyFill="1" applyBorder="1" applyAlignment="1">
      <alignment vertical="center" wrapText="1"/>
    </xf>
    <xf numFmtId="49" fontId="13" fillId="2" borderId="2" xfId="1" applyNumberFormat="1" applyFont="1" applyFill="1" applyBorder="1" applyAlignment="1">
      <alignment vertical="top" wrapText="1"/>
    </xf>
    <xf numFmtId="49" fontId="13" fillId="4" borderId="2" xfId="11" applyNumberFormat="1" applyFont="1" applyFill="1" applyBorder="1" applyAlignment="1" applyProtection="1">
      <alignment horizontal="left" vertical="center"/>
    </xf>
    <xf numFmtId="0" fontId="13" fillId="2" borderId="2" xfId="13" applyFont="1" applyFill="1" applyBorder="1" applyAlignment="1" applyProtection="1">
      <alignment horizontal="left" vertical="center"/>
    </xf>
    <xf numFmtId="164" fontId="13" fillId="0" borderId="2" xfId="1" applyNumberFormat="1" applyFont="1" applyFill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2" fontId="20" fillId="0" borderId="2" xfId="1" applyNumberFormat="1" applyFont="1" applyBorder="1" applyAlignment="1">
      <alignment horizontal="center" vertical="top"/>
    </xf>
    <xf numFmtId="167" fontId="20" fillId="0" borderId="2" xfId="1" applyNumberFormat="1" applyFont="1" applyBorder="1" applyAlignment="1">
      <alignment horizontal="center" vertical="top"/>
    </xf>
    <xf numFmtId="0" fontId="20" fillId="6" borderId="11" xfId="0" applyFont="1" applyFill="1" applyBorder="1" applyAlignment="1">
      <alignment horizontal="left" vertical="center" wrapText="1"/>
    </xf>
    <xf numFmtId="0" fontId="20" fillId="0" borderId="11" xfId="0" applyFont="1" applyBorder="1" applyAlignment="1">
      <alignment vertical="center"/>
    </xf>
    <xf numFmtId="164" fontId="20" fillId="0" borderId="12" xfId="1" applyNumberFormat="1" applyFont="1" applyBorder="1" applyAlignment="1">
      <alignment horizontal="center" vertical="top"/>
    </xf>
    <xf numFmtId="49" fontId="13" fillId="2" borderId="2" xfId="6" applyNumberFormat="1" applyFont="1" applyFill="1" applyBorder="1" applyAlignment="1">
      <alignment horizontal="left" vertical="center"/>
    </xf>
    <xf numFmtId="164" fontId="0" fillId="0" borderId="2" xfId="1" applyNumberFormat="1" applyFont="1" applyFill="1" applyBorder="1" applyAlignment="1">
      <alignment horizontal="center" vertical="center"/>
    </xf>
    <xf numFmtId="164" fontId="13" fillId="2" borderId="2" xfId="1" applyNumberFormat="1" applyFont="1" applyFill="1" applyBorder="1" applyAlignment="1">
      <alignment horizontal="center" vertical="center"/>
    </xf>
    <xf numFmtId="0" fontId="20" fillId="0" borderId="2" xfId="1" applyFont="1" applyBorder="1" applyAlignment="1">
      <alignment vertical="top"/>
    </xf>
    <xf numFmtId="0" fontId="20" fillId="0" borderId="2" xfId="1" applyFont="1" applyBorder="1" applyAlignment="1">
      <alignment horizontal="left" vertical="top" wrapText="1"/>
    </xf>
    <xf numFmtId="0" fontId="20" fillId="0" borderId="2" xfId="1" applyFont="1" applyBorder="1" applyAlignment="1">
      <alignment horizontal="left" vertical="top"/>
    </xf>
    <xf numFmtId="0" fontId="20" fillId="0" borderId="2" xfId="1" applyFont="1" applyBorder="1" applyAlignment="1">
      <alignment horizontal="left" vertical="center"/>
    </xf>
    <xf numFmtId="0" fontId="20" fillId="0" borderId="2" xfId="1" applyFont="1" applyBorder="1" applyAlignment="1">
      <alignment vertical="center"/>
    </xf>
    <xf numFmtId="164" fontId="20" fillId="0" borderId="10" xfId="1" applyNumberFormat="1" applyFont="1" applyBorder="1" applyAlignment="1">
      <alignment horizontal="center" vertical="top"/>
    </xf>
    <xf numFmtId="0" fontId="5" fillId="0" borderId="3" xfId="0" applyFont="1" applyBorder="1" applyAlignment="1"/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</cellXfs>
  <cellStyles count="18">
    <cellStyle name="Обычный" xfId="0" builtinId="0"/>
    <cellStyle name="Обычный 10" xfId="12"/>
    <cellStyle name="Обычный 11" xfId="14"/>
    <cellStyle name="Обычный 12" xfId="3"/>
    <cellStyle name="Обычный 13" xfId="16"/>
    <cellStyle name="Обычный 2" xfId="1"/>
    <cellStyle name="Обычный 2 2" xfId="9"/>
    <cellStyle name="Обычный 2 2 2" xfId="13"/>
    <cellStyle name="Обычный 2 3" xfId="17"/>
    <cellStyle name="Обычный 3 2" xfId="2"/>
    <cellStyle name="Обычный 3 3 2" xfId="4"/>
    <cellStyle name="Обычный 4 2" xfId="15"/>
    <cellStyle name="Обычный 5" xfId="7"/>
    <cellStyle name="Обычный 5 2 2" xfId="11"/>
    <cellStyle name="Обычный 6" xfId="6"/>
    <cellStyle name="Обычный 6 2" xfId="5"/>
    <cellStyle name="Обычный 7 4" xfId="8"/>
    <cellStyle name="Обычный 9" xfId="10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86;&#1088;&#1090;-&#1090;&#1088;&#1077;&#1082;\&#1056;&#1077;&#1081;&#1090;&#1080;&#1085;&#1075;&#1080;\&#1056;&#1077;&#1081;&#1090;&#1080;&#1085;&#1075;%20&#1085;&#1072;%2019.11.2019\&#1055;&#1056;&#1054;&#1058;&#1054;&#1050;&#1054;&#1051;%20&#1042;&#1080;&#1082;&#1090;&#1086;&#1088;%20&#1040;&#1085;%20%202%20&#1076;&#1085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убъкты"/>
      <sheetName val="судьи"/>
      <sheetName val="сп.юниоры"/>
      <sheetName val="сп.юниорки"/>
      <sheetName val="врем1500"/>
      <sheetName val="врем500"/>
      <sheetName val="врем1000"/>
      <sheetName val="итог"/>
      <sheetName val="un 1500"/>
      <sheetName val="дев 1500"/>
      <sheetName val="юн 500"/>
      <sheetName val="дев 500"/>
      <sheetName val="con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2">
          <cell r="D22">
            <v>100</v>
          </cell>
          <cell r="E2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304"/>
  <sheetViews>
    <sheetView tabSelected="1" zoomScale="90" zoomScaleNormal="90" workbookViewId="0">
      <selection activeCell="J20" sqref="J20"/>
    </sheetView>
  </sheetViews>
  <sheetFormatPr defaultRowHeight="14.4" x14ac:dyDescent="0.3"/>
  <cols>
    <col min="1" max="1" width="5.44140625" customWidth="1"/>
    <col min="2" max="2" width="23.33203125" customWidth="1"/>
    <col min="3" max="3" width="39.5546875" customWidth="1"/>
    <col min="4" max="4" width="11.5546875" customWidth="1"/>
    <col min="5" max="5" width="42.44140625" customWidth="1"/>
    <col min="6" max="6" width="24.33203125" customWidth="1"/>
  </cols>
  <sheetData>
    <row r="1" spans="1:6" x14ac:dyDescent="0.3">
      <c r="A1" s="1" t="s">
        <v>1119</v>
      </c>
      <c r="B1" s="2"/>
      <c r="C1" s="2"/>
      <c r="D1" s="2"/>
      <c r="E1" s="2"/>
      <c r="F1" s="2"/>
    </row>
    <row r="2" spans="1:6" x14ac:dyDescent="0.3">
      <c r="A2" s="1" t="s">
        <v>482</v>
      </c>
      <c r="B2" s="2"/>
      <c r="C2" s="2"/>
      <c r="D2" s="2"/>
      <c r="E2" s="2"/>
      <c r="F2" s="2"/>
    </row>
    <row r="3" spans="1:6" x14ac:dyDescent="0.3">
      <c r="A3" s="3" t="s">
        <v>0</v>
      </c>
      <c r="B3" s="4"/>
      <c r="C3" s="5"/>
      <c r="D3" s="6"/>
      <c r="E3" s="7"/>
      <c r="F3" s="8"/>
    </row>
    <row r="4" spans="1:6" x14ac:dyDescent="0.3">
      <c r="A4" s="307" t="s">
        <v>1</v>
      </c>
      <c r="B4" s="307"/>
      <c r="C4" s="307"/>
      <c r="D4" s="307"/>
      <c r="E4" s="307"/>
      <c r="F4" s="307"/>
    </row>
    <row r="5" spans="1:6" x14ac:dyDescent="0.3">
      <c r="A5" s="308" t="s">
        <v>2</v>
      </c>
      <c r="B5" s="308"/>
      <c r="C5" s="308"/>
      <c r="D5" s="308"/>
      <c r="E5" s="308"/>
      <c r="F5" s="308"/>
    </row>
    <row r="6" spans="1:6" x14ac:dyDescent="0.3">
      <c r="A6" s="309" t="s">
        <v>3</v>
      </c>
      <c r="B6" s="309"/>
      <c r="C6" s="309"/>
      <c r="D6" s="309"/>
      <c r="E6" s="309"/>
      <c r="F6" s="309"/>
    </row>
    <row r="7" spans="1:6" ht="30.6" customHeight="1" x14ac:dyDescent="0.3">
      <c r="A7" s="310" t="s">
        <v>547</v>
      </c>
      <c r="B7" s="310"/>
      <c r="C7" s="310"/>
      <c r="D7" s="310"/>
      <c r="E7" s="310"/>
      <c r="F7" s="310"/>
    </row>
    <row r="8" spans="1:6" x14ac:dyDescent="0.3">
      <c r="A8" s="9"/>
      <c r="B8" s="10"/>
      <c r="C8" s="11"/>
      <c r="D8" s="10"/>
      <c r="E8" s="12"/>
      <c r="F8" s="13"/>
    </row>
    <row r="9" spans="1:6" ht="41.4" x14ac:dyDescent="0.3">
      <c r="A9" s="14" t="s">
        <v>4</v>
      </c>
      <c r="B9" s="15" t="s">
        <v>5</v>
      </c>
      <c r="C9" s="16" t="s">
        <v>6</v>
      </c>
      <c r="D9" s="15" t="s">
        <v>7</v>
      </c>
      <c r="E9" s="14" t="s">
        <v>8</v>
      </c>
      <c r="F9" s="14" t="s">
        <v>9</v>
      </c>
    </row>
    <row r="10" spans="1:6" x14ac:dyDescent="0.3">
      <c r="A10" s="17"/>
      <c r="B10" s="18">
        <v>1</v>
      </c>
      <c r="C10" s="18">
        <v>2</v>
      </c>
      <c r="D10" s="18">
        <v>3</v>
      </c>
      <c r="E10" s="18">
        <v>4</v>
      </c>
      <c r="F10" s="18">
        <v>5</v>
      </c>
    </row>
    <row r="11" spans="1:6" x14ac:dyDescent="0.3">
      <c r="A11" s="88">
        <v>1</v>
      </c>
      <c r="B11" s="135" t="s">
        <v>52</v>
      </c>
      <c r="C11" s="227" t="s">
        <v>25</v>
      </c>
      <c r="D11" s="288">
        <v>1.5268055555555556E-3</v>
      </c>
      <c r="E11" s="216" t="s">
        <v>483</v>
      </c>
      <c r="F11" s="20" t="str">
        <f t="shared" ref="F11:F74" si="0">IF(D11&lt;=135.5/86400,"МСМК",IF(D11&lt;=141/86400,"МС",IF(D11&lt;=149/86400,"кандидат в мастера спорта",IF(D11&lt;=157/86400,"1 спортивный разряд",IF(D11&lt;=169/86400,"2 спортивный разряд",IF(D11&lt;=177/86400,"3 спортивный разряд",IF(D11&lt;=195/86400,"1 юношеский разряд","")))))))</f>
        <v>МСМК</v>
      </c>
    </row>
    <row r="12" spans="1:6" x14ac:dyDescent="0.3">
      <c r="A12" s="88">
        <v>2</v>
      </c>
      <c r="B12" s="87" t="s">
        <v>36</v>
      </c>
      <c r="C12" s="89" t="s">
        <v>495</v>
      </c>
      <c r="D12" s="288">
        <v>1.5346412037037036E-3</v>
      </c>
      <c r="E12" s="216" t="s">
        <v>483</v>
      </c>
      <c r="F12" s="20" t="str">
        <f t="shared" si="0"/>
        <v>МСМК</v>
      </c>
    </row>
    <row r="13" spans="1:6" s="291" customFormat="1" x14ac:dyDescent="0.3">
      <c r="A13" s="289">
        <v>3</v>
      </c>
      <c r="B13" s="290" t="s">
        <v>18</v>
      </c>
      <c r="C13" s="227" t="s">
        <v>15</v>
      </c>
      <c r="D13" s="288">
        <v>1.5351273148148147E-3</v>
      </c>
      <c r="E13" s="216" t="s">
        <v>552</v>
      </c>
      <c r="F13" s="20" t="str">
        <f t="shared" si="0"/>
        <v>МСМК</v>
      </c>
    </row>
    <row r="14" spans="1:6" x14ac:dyDescent="0.3">
      <c r="A14" s="88">
        <v>4</v>
      </c>
      <c r="B14" s="135" t="s">
        <v>29</v>
      </c>
      <c r="C14" s="227" t="s">
        <v>22</v>
      </c>
      <c r="D14" s="288">
        <v>1.5417824074074075E-3</v>
      </c>
      <c r="E14" s="216" t="s">
        <v>483</v>
      </c>
      <c r="F14" s="20" t="str">
        <f t="shared" si="0"/>
        <v>МСМК</v>
      </c>
    </row>
    <row r="15" spans="1:6" x14ac:dyDescent="0.3">
      <c r="A15" s="88">
        <v>5</v>
      </c>
      <c r="B15" s="87" t="s">
        <v>43</v>
      </c>
      <c r="C15" s="89" t="s">
        <v>11</v>
      </c>
      <c r="D15" s="288">
        <v>1.543287037037037E-3</v>
      </c>
      <c r="E15" s="216" t="s">
        <v>483</v>
      </c>
      <c r="F15" s="20" t="str">
        <f t="shared" si="0"/>
        <v>МСМК</v>
      </c>
    </row>
    <row r="16" spans="1:6" x14ac:dyDescent="0.3">
      <c r="A16" s="88">
        <v>6</v>
      </c>
      <c r="B16" s="87" t="s">
        <v>92</v>
      </c>
      <c r="C16" s="227" t="s">
        <v>498</v>
      </c>
      <c r="D16" s="288">
        <v>1.546064814814815E-3</v>
      </c>
      <c r="E16" s="216" t="s">
        <v>483</v>
      </c>
      <c r="F16" s="20" t="str">
        <f t="shared" si="0"/>
        <v>МСМК</v>
      </c>
    </row>
    <row r="17" spans="1:6" x14ac:dyDescent="0.3">
      <c r="A17" s="88">
        <v>7</v>
      </c>
      <c r="B17" s="87" t="s">
        <v>555</v>
      </c>
      <c r="C17" s="227" t="s">
        <v>15</v>
      </c>
      <c r="D17" s="288">
        <v>1.546759259259259E-3</v>
      </c>
      <c r="E17" s="160" t="s">
        <v>552</v>
      </c>
      <c r="F17" s="20" t="str">
        <f t="shared" si="0"/>
        <v>МСМК</v>
      </c>
    </row>
    <row r="18" spans="1:6" x14ac:dyDescent="0.3">
      <c r="A18" s="88">
        <v>8</v>
      </c>
      <c r="B18" s="87" t="s">
        <v>101</v>
      </c>
      <c r="C18" s="227" t="s">
        <v>15</v>
      </c>
      <c r="D18" s="288">
        <v>1.5474884259259259E-3</v>
      </c>
      <c r="E18" s="216" t="s">
        <v>552</v>
      </c>
      <c r="F18" s="20" t="str">
        <f t="shared" si="0"/>
        <v>МСМК</v>
      </c>
    </row>
    <row r="19" spans="1:6" x14ac:dyDescent="0.3">
      <c r="A19" s="88">
        <v>9</v>
      </c>
      <c r="B19" s="87" t="s">
        <v>34</v>
      </c>
      <c r="C19" s="227" t="s">
        <v>492</v>
      </c>
      <c r="D19" s="288">
        <v>1.5582523148148148E-3</v>
      </c>
      <c r="E19" s="216" t="s">
        <v>483</v>
      </c>
      <c r="F19" s="20" t="str">
        <f t="shared" si="0"/>
        <v>МСМК</v>
      </c>
    </row>
    <row r="20" spans="1:6" ht="12.75" customHeight="1" x14ac:dyDescent="0.3">
      <c r="A20" s="88">
        <v>10</v>
      </c>
      <c r="B20" s="87" t="s">
        <v>96</v>
      </c>
      <c r="C20" s="227" t="s">
        <v>15</v>
      </c>
      <c r="D20" s="288">
        <v>1.5625462962962963E-3</v>
      </c>
      <c r="E20" s="160" t="s">
        <v>552</v>
      </c>
      <c r="F20" s="20" t="str">
        <f t="shared" si="0"/>
        <v>МСМК</v>
      </c>
    </row>
    <row r="21" spans="1:6" x14ac:dyDescent="0.3">
      <c r="A21" s="88">
        <v>11</v>
      </c>
      <c r="B21" s="135" t="s">
        <v>10</v>
      </c>
      <c r="C21" s="89" t="s">
        <v>11</v>
      </c>
      <c r="D21" s="288">
        <v>1.5694444444444443E-3</v>
      </c>
      <c r="E21" s="216" t="s">
        <v>630</v>
      </c>
      <c r="F21" s="20" t="str">
        <f t="shared" si="0"/>
        <v>МС</v>
      </c>
    </row>
    <row r="22" spans="1:6" x14ac:dyDescent="0.3">
      <c r="A22" s="88">
        <v>12</v>
      </c>
      <c r="B22" s="87" t="s">
        <v>54</v>
      </c>
      <c r="C22" s="227" t="s">
        <v>15</v>
      </c>
      <c r="D22" s="288">
        <v>1.5704050925925924E-3</v>
      </c>
      <c r="E22" s="216" t="s">
        <v>552</v>
      </c>
      <c r="F22" s="20" t="str">
        <f t="shared" si="0"/>
        <v>МС</v>
      </c>
    </row>
    <row r="23" spans="1:6" x14ac:dyDescent="0.3">
      <c r="A23" s="88">
        <v>13</v>
      </c>
      <c r="B23" s="87" t="s">
        <v>14</v>
      </c>
      <c r="C23" s="227" t="s">
        <v>15</v>
      </c>
      <c r="D23" s="288">
        <v>1.5717592592592593E-3</v>
      </c>
      <c r="E23" s="216" t="s">
        <v>630</v>
      </c>
      <c r="F23" s="20" t="str">
        <f t="shared" si="0"/>
        <v>МС</v>
      </c>
    </row>
    <row r="24" spans="1:6" x14ac:dyDescent="0.3">
      <c r="A24" s="88">
        <v>14</v>
      </c>
      <c r="B24" s="87" t="s">
        <v>19</v>
      </c>
      <c r="C24" s="227" t="s">
        <v>20</v>
      </c>
      <c r="D24" s="288">
        <v>1.5748495370370371E-3</v>
      </c>
      <c r="E24" s="216" t="s">
        <v>483</v>
      </c>
      <c r="F24" s="20" t="str">
        <f t="shared" si="0"/>
        <v>МС</v>
      </c>
    </row>
    <row r="25" spans="1:6" x14ac:dyDescent="0.3">
      <c r="A25" s="88">
        <v>15</v>
      </c>
      <c r="B25" s="87" t="s">
        <v>28</v>
      </c>
      <c r="C25" s="89" t="s">
        <v>11</v>
      </c>
      <c r="D25" s="288">
        <v>1.5776736111111113E-3</v>
      </c>
      <c r="E25" s="216" t="s">
        <v>552</v>
      </c>
      <c r="F25" s="20" t="str">
        <f t="shared" si="0"/>
        <v>МС</v>
      </c>
    </row>
    <row r="26" spans="1:6" x14ac:dyDescent="0.3">
      <c r="A26" s="88">
        <v>16</v>
      </c>
      <c r="B26" s="87" t="s">
        <v>49</v>
      </c>
      <c r="C26" s="227" t="s">
        <v>25</v>
      </c>
      <c r="D26" s="288">
        <v>1.5779629629629631E-3</v>
      </c>
      <c r="E26" s="216" t="s">
        <v>483</v>
      </c>
      <c r="F26" s="20" t="str">
        <f t="shared" si="0"/>
        <v>МС</v>
      </c>
    </row>
    <row r="27" spans="1:6" x14ac:dyDescent="0.3">
      <c r="A27" s="88">
        <v>17</v>
      </c>
      <c r="B27" s="135" t="s">
        <v>21</v>
      </c>
      <c r="C27" s="227" t="s">
        <v>22</v>
      </c>
      <c r="D27" s="288">
        <v>1.5810185185185185E-3</v>
      </c>
      <c r="E27" s="216" t="s">
        <v>620</v>
      </c>
      <c r="F27" s="20" t="str">
        <f t="shared" si="0"/>
        <v>МС</v>
      </c>
    </row>
    <row r="28" spans="1:6" x14ac:dyDescent="0.3">
      <c r="A28" s="88">
        <v>18</v>
      </c>
      <c r="B28" s="87" t="s">
        <v>93</v>
      </c>
      <c r="C28" s="227" t="s">
        <v>46</v>
      </c>
      <c r="D28" s="288">
        <v>1.5879629629629629E-3</v>
      </c>
      <c r="E28" s="216" t="s">
        <v>620</v>
      </c>
      <c r="F28" s="20" t="str">
        <f t="shared" si="0"/>
        <v>МС</v>
      </c>
    </row>
    <row r="29" spans="1:6" x14ac:dyDescent="0.3">
      <c r="A29" s="88">
        <v>19</v>
      </c>
      <c r="B29" s="87" t="s">
        <v>68</v>
      </c>
      <c r="C29" s="227" t="s">
        <v>15</v>
      </c>
      <c r="D29" s="288">
        <v>1.5916666666666668E-3</v>
      </c>
      <c r="E29" s="216" t="s">
        <v>620</v>
      </c>
      <c r="F29" s="20" t="str">
        <f t="shared" si="0"/>
        <v>МС</v>
      </c>
    </row>
    <row r="30" spans="1:6" x14ac:dyDescent="0.3">
      <c r="A30" s="88">
        <v>20</v>
      </c>
      <c r="B30" s="87" t="s">
        <v>24</v>
      </c>
      <c r="C30" s="227" t="s">
        <v>25</v>
      </c>
      <c r="D30" s="288">
        <v>1.5924074074074074E-3</v>
      </c>
      <c r="E30" s="216" t="s">
        <v>552</v>
      </c>
      <c r="F30" s="20" t="str">
        <f t="shared" si="0"/>
        <v>МС</v>
      </c>
    </row>
    <row r="31" spans="1:6" x14ac:dyDescent="0.3">
      <c r="A31" s="88">
        <v>21</v>
      </c>
      <c r="B31" s="87" t="s">
        <v>83</v>
      </c>
      <c r="C31" s="89" t="s">
        <v>11</v>
      </c>
      <c r="D31" s="288">
        <v>1.5928240740740742E-3</v>
      </c>
      <c r="E31" s="216" t="s">
        <v>630</v>
      </c>
      <c r="F31" s="20" t="str">
        <f t="shared" si="0"/>
        <v>МС</v>
      </c>
    </row>
    <row r="32" spans="1:6" x14ac:dyDescent="0.3">
      <c r="A32" s="88">
        <v>22</v>
      </c>
      <c r="B32" s="87" t="s">
        <v>615</v>
      </c>
      <c r="C32" s="227" t="s">
        <v>11</v>
      </c>
      <c r="D32" s="288">
        <v>1.5934027777777776E-3</v>
      </c>
      <c r="E32" s="160" t="s">
        <v>630</v>
      </c>
      <c r="F32" s="20" t="str">
        <f t="shared" si="0"/>
        <v>МС</v>
      </c>
    </row>
    <row r="33" spans="1:6" s="21" customFormat="1" ht="16.5" customHeight="1" x14ac:dyDescent="0.3">
      <c r="A33" s="88">
        <v>23</v>
      </c>
      <c r="B33" s="87" t="s">
        <v>74</v>
      </c>
      <c r="C33" s="227" t="s">
        <v>13</v>
      </c>
      <c r="D33" s="288">
        <v>1.5943287037037037E-3</v>
      </c>
      <c r="E33" s="160" t="s">
        <v>630</v>
      </c>
      <c r="F33" s="20" t="str">
        <f t="shared" si="0"/>
        <v>МС</v>
      </c>
    </row>
    <row r="34" spans="1:6" x14ac:dyDescent="0.3">
      <c r="A34" s="88">
        <v>24</v>
      </c>
      <c r="B34" s="87" t="s">
        <v>73</v>
      </c>
      <c r="C34" s="227" t="s">
        <v>15</v>
      </c>
      <c r="D34" s="288">
        <v>1.5957175925925926E-3</v>
      </c>
      <c r="E34" s="216" t="s">
        <v>630</v>
      </c>
      <c r="F34" s="20" t="str">
        <f t="shared" si="0"/>
        <v>МС</v>
      </c>
    </row>
    <row r="35" spans="1:6" x14ac:dyDescent="0.3">
      <c r="A35" s="88">
        <v>25</v>
      </c>
      <c r="B35" s="87" t="s">
        <v>112</v>
      </c>
      <c r="C35" s="227" t="s">
        <v>13</v>
      </c>
      <c r="D35" s="288">
        <v>1.5981481481481482E-3</v>
      </c>
      <c r="E35" s="160" t="s">
        <v>630</v>
      </c>
      <c r="F35" s="20" t="str">
        <f t="shared" si="0"/>
        <v>МС</v>
      </c>
    </row>
    <row r="36" spans="1:6" x14ac:dyDescent="0.3">
      <c r="A36" s="88">
        <v>26</v>
      </c>
      <c r="B36" s="135" t="s">
        <v>71</v>
      </c>
      <c r="C36" s="227" t="s">
        <v>157</v>
      </c>
      <c r="D36" s="288">
        <v>1.5994212962962963E-3</v>
      </c>
      <c r="E36" s="160" t="s">
        <v>630</v>
      </c>
      <c r="F36" s="20" t="str">
        <f t="shared" si="0"/>
        <v>МС</v>
      </c>
    </row>
    <row r="37" spans="1:6" x14ac:dyDescent="0.3">
      <c r="A37" s="88">
        <v>27</v>
      </c>
      <c r="B37" s="87" t="s">
        <v>556</v>
      </c>
      <c r="C37" s="227" t="s">
        <v>25</v>
      </c>
      <c r="D37" s="288">
        <v>1.6010416666666668E-3</v>
      </c>
      <c r="E37" s="216" t="s">
        <v>630</v>
      </c>
      <c r="F37" s="20" t="str">
        <f t="shared" si="0"/>
        <v>МС</v>
      </c>
    </row>
    <row r="38" spans="1:6" x14ac:dyDescent="0.3">
      <c r="A38" s="88">
        <v>28</v>
      </c>
      <c r="B38" s="87" t="s">
        <v>39</v>
      </c>
      <c r="C38" s="89" t="s">
        <v>11</v>
      </c>
      <c r="D38" s="288">
        <v>1.6018518518518519E-3</v>
      </c>
      <c r="E38" s="216" t="s">
        <v>630</v>
      </c>
      <c r="F38" s="20" t="str">
        <f t="shared" si="0"/>
        <v>МС</v>
      </c>
    </row>
    <row r="39" spans="1:6" x14ac:dyDescent="0.3">
      <c r="A39" s="88">
        <v>29</v>
      </c>
      <c r="B39" s="135" t="s">
        <v>103</v>
      </c>
      <c r="C39" s="227" t="s">
        <v>157</v>
      </c>
      <c r="D39" s="288">
        <v>1.6037037037037038E-3</v>
      </c>
      <c r="E39" s="160" t="s">
        <v>630</v>
      </c>
      <c r="F39" s="20" t="str">
        <f t="shared" si="0"/>
        <v>МС</v>
      </c>
    </row>
    <row r="40" spans="1:6" x14ac:dyDescent="0.3">
      <c r="A40" s="88">
        <v>30</v>
      </c>
      <c r="B40" s="87" t="s">
        <v>41</v>
      </c>
      <c r="C40" s="227" t="s">
        <v>79</v>
      </c>
      <c r="D40" s="288">
        <v>1.6039120370370372E-3</v>
      </c>
      <c r="E40" s="216" t="s">
        <v>552</v>
      </c>
      <c r="F40" s="20" t="str">
        <f t="shared" si="0"/>
        <v>МС</v>
      </c>
    </row>
    <row r="41" spans="1:6" x14ac:dyDescent="0.3">
      <c r="A41" s="88">
        <v>31</v>
      </c>
      <c r="B41" s="87" t="s">
        <v>562</v>
      </c>
      <c r="C41" s="89" t="s">
        <v>13</v>
      </c>
      <c r="D41" s="288">
        <v>1.6059027777777777E-3</v>
      </c>
      <c r="E41" s="160" t="s">
        <v>630</v>
      </c>
      <c r="F41" s="20" t="str">
        <f t="shared" si="0"/>
        <v>МС</v>
      </c>
    </row>
    <row r="42" spans="1:6" x14ac:dyDescent="0.3">
      <c r="A42" s="88">
        <v>32</v>
      </c>
      <c r="B42" s="87" t="s">
        <v>67</v>
      </c>
      <c r="C42" s="227" t="s">
        <v>417</v>
      </c>
      <c r="D42" s="288">
        <v>1.6070949074074076E-3</v>
      </c>
      <c r="E42" s="216" t="s">
        <v>552</v>
      </c>
      <c r="F42" s="20" t="str">
        <f t="shared" si="0"/>
        <v>МС</v>
      </c>
    </row>
    <row r="43" spans="1:6" x14ac:dyDescent="0.3">
      <c r="A43" s="88">
        <v>33</v>
      </c>
      <c r="B43" s="87" t="s">
        <v>110</v>
      </c>
      <c r="C43" s="227" t="s">
        <v>13</v>
      </c>
      <c r="D43" s="288">
        <v>1.6074074074074074E-3</v>
      </c>
      <c r="E43" s="160" t="s">
        <v>553</v>
      </c>
      <c r="F43" s="20" t="str">
        <f t="shared" si="0"/>
        <v>МС</v>
      </c>
    </row>
    <row r="44" spans="1:6" x14ac:dyDescent="0.3">
      <c r="A44" s="88">
        <v>34</v>
      </c>
      <c r="B44" s="87" t="s">
        <v>493</v>
      </c>
      <c r="C44" s="227" t="s">
        <v>494</v>
      </c>
      <c r="D44" s="288">
        <v>1.6094212962962963E-3</v>
      </c>
      <c r="E44" s="216" t="s">
        <v>483</v>
      </c>
      <c r="F44" s="20" t="str">
        <f t="shared" si="0"/>
        <v>МС</v>
      </c>
    </row>
    <row r="45" spans="1:6" x14ac:dyDescent="0.3">
      <c r="A45" s="88">
        <v>35</v>
      </c>
      <c r="B45" s="87" t="s">
        <v>127</v>
      </c>
      <c r="C45" s="227" t="s">
        <v>15</v>
      </c>
      <c r="D45" s="288">
        <v>1.6103009259259258E-3</v>
      </c>
      <c r="E45" s="160" t="s">
        <v>630</v>
      </c>
      <c r="F45" s="20" t="str">
        <f t="shared" si="0"/>
        <v>МС</v>
      </c>
    </row>
    <row r="46" spans="1:6" x14ac:dyDescent="0.3">
      <c r="A46" s="88">
        <v>36</v>
      </c>
      <c r="B46" s="87" t="s">
        <v>63</v>
      </c>
      <c r="C46" s="227" t="s">
        <v>496</v>
      </c>
      <c r="D46" s="288">
        <v>1.6104398148148148E-3</v>
      </c>
      <c r="E46" s="216" t="s">
        <v>552</v>
      </c>
      <c r="F46" s="20" t="str">
        <f t="shared" si="0"/>
        <v>МС</v>
      </c>
    </row>
    <row r="47" spans="1:6" x14ac:dyDescent="0.3">
      <c r="A47" s="88">
        <v>37</v>
      </c>
      <c r="B47" s="87" t="s">
        <v>144</v>
      </c>
      <c r="C47" s="227" t="s">
        <v>25</v>
      </c>
      <c r="D47" s="288">
        <v>1.6125E-3</v>
      </c>
      <c r="E47" s="160" t="s">
        <v>553</v>
      </c>
      <c r="F47" s="20" t="str">
        <f t="shared" si="0"/>
        <v>МС</v>
      </c>
    </row>
    <row r="48" spans="1:6" x14ac:dyDescent="0.3">
      <c r="A48" s="88">
        <v>38</v>
      </c>
      <c r="B48" s="135" t="s">
        <v>45</v>
      </c>
      <c r="C48" s="227" t="s">
        <v>25</v>
      </c>
      <c r="D48" s="288">
        <v>1.6142708333333334E-3</v>
      </c>
      <c r="E48" s="216" t="s">
        <v>483</v>
      </c>
      <c r="F48" s="20" t="str">
        <f t="shared" si="0"/>
        <v>МС</v>
      </c>
    </row>
    <row r="49" spans="1:6" x14ac:dyDescent="0.3">
      <c r="A49" s="88">
        <v>39</v>
      </c>
      <c r="B49" s="87" t="s">
        <v>23</v>
      </c>
      <c r="C49" s="227" t="s">
        <v>497</v>
      </c>
      <c r="D49" s="288">
        <v>1.6155555555555556E-3</v>
      </c>
      <c r="E49" s="216" t="s">
        <v>632</v>
      </c>
      <c r="F49" s="20" t="str">
        <f t="shared" si="0"/>
        <v>МС</v>
      </c>
    </row>
    <row r="50" spans="1:6" x14ac:dyDescent="0.3">
      <c r="A50" s="88">
        <v>40</v>
      </c>
      <c r="B50" s="87" t="s">
        <v>104</v>
      </c>
      <c r="C50" s="227" t="s">
        <v>15</v>
      </c>
      <c r="D50" s="288">
        <v>1.6156250000000001E-3</v>
      </c>
      <c r="E50" s="160" t="s">
        <v>630</v>
      </c>
      <c r="F50" s="20" t="str">
        <f t="shared" si="0"/>
        <v>МС</v>
      </c>
    </row>
    <row r="51" spans="1:6" x14ac:dyDescent="0.3">
      <c r="A51" s="88">
        <v>41</v>
      </c>
      <c r="B51" s="135" t="s">
        <v>12</v>
      </c>
      <c r="C51" s="89" t="s">
        <v>11</v>
      </c>
      <c r="D51" s="288">
        <v>1.6159722222222222E-3</v>
      </c>
      <c r="E51" s="216" t="s">
        <v>630</v>
      </c>
      <c r="F51" s="20" t="str">
        <f t="shared" si="0"/>
        <v>МС</v>
      </c>
    </row>
    <row r="52" spans="1:6" x14ac:dyDescent="0.3">
      <c r="A52" s="88">
        <v>42</v>
      </c>
      <c r="B52" s="87" t="s">
        <v>81</v>
      </c>
      <c r="C52" s="227" t="s">
        <v>496</v>
      </c>
      <c r="D52" s="288">
        <v>1.6168981481481481E-3</v>
      </c>
      <c r="E52" s="216" t="s">
        <v>620</v>
      </c>
      <c r="F52" s="20" t="str">
        <f t="shared" si="0"/>
        <v>МС</v>
      </c>
    </row>
    <row r="53" spans="1:6" x14ac:dyDescent="0.3">
      <c r="A53" s="88">
        <v>43</v>
      </c>
      <c r="B53" s="87" t="s">
        <v>114</v>
      </c>
      <c r="C53" s="227" t="s">
        <v>503</v>
      </c>
      <c r="D53" s="288">
        <v>1.6173611111111113E-3</v>
      </c>
      <c r="E53" s="160" t="s">
        <v>630</v>
      </c>
      <c r="F53" s="20" t="str">
        <f t="shared" si="0"/>
        <v>МС</v>
      </c>
    </row>
    <row r="54" spans="1:6" x14ac:dyDescent="0.3">
      <c r="A54" s="88">
        <v>44</v>
      </c>
      <c r="B54" s="87" t="s">
        <v>38</v>
      </c>
      <c r="C54" s="227" t="s">
        <v>498</v>
      </c>
      <c r="D54" s="288">
        <v>1.6175925925925926E-3</v>
      </c>
      <c r="E54" s="160" t="s">
        <v>630</v>
      </c>
      <c r="F54" s="20" t="str">
        <f t="shared" si="0"/>
        <v>МС</v>
      </c>
    </row>
    <row r="55" spans="1:6" x14ac:dyDescent="0.3">
      <c r="A55" s="88">
        <v>45</v>
      </c>
      <c r="B55" s="87" t="s">
        <v>612</v>
      </c>
      <c r="C55" s="227" t="s">
        <v>11</v>
      </c>
      <c r="D55" s="288">
        <v>1.6179398148148147E-3</v>
      </c>
      <c r="E55" s="160" t="s">
        <v>630</v>
      </c>
      <c r="F55" s="20" t="str">
        <f t="shared" si="0"/>
        <v>МС</v>
      </c>
    </row>
    <row r="56" spans="1:6" x14ac:dyDescent="0.3">
      <c r="A56" s="88">
        <v>46</v>
      </c>
      <c r="B56" s="87" t="s">
        <v>118</v>
      </c>
      <c r="C56" s="227" t="s">
        <v>496</v>
      </c>
      <c r="D56" s="288">
        <v>1.6193287037037038E-3</v>
      </c>
      <c r="E56" s="216" t="s">
        <v>553</v>
      </c>
      <c r="F56" s="20" t="str">
        <f t="shared" si="0"/>
        <v>МС</v>
      </c>
    </row>
    <row r="57" spans="1:6" x14ac:dyDescent="0.3">
      <c r="A57" s="88">
        <v>47</v>
      </c>
      <c r="B57" s="87" t="s">
        <v>91</v>
      </c>
      <c r="C57" s="227" t="s">
        <v>15</v>
      </c>
      <c r="D57" s="288">
        <v>1.6197916666666665E-3</v>
      </c>
      <c r="E57" s="216" t="s">
        <v>630</v>
      </c>
      <c r="F57" s="20" t="str">
        <f t="shared" si="0"/>
        <v>МС</v>
      </c>
    </row>
    <row r="58" spans="1:6" x14ac:dyDescent="0.3">
      <c r="A58" s="88">
        <v>48</v>
      </c>
      <c r="B58" s="135" t="s">
        <v>159</v>
      </c>
      <c r="C58" s="227" t="s">
        <v>13</v>
      </c>
      <c r="D58" s="288">
        <v>1.6197916666666665E-3</v>
      </c>
      <c r="E58" s="160" t="s">
        <v>630</v>
      </c>
      <c r="F58" s="20" t="str">
        <f t="shared" si="0"/>
        <v>МС</v>
      </c>
    </row>
    <row r="59" spans="1:6" x14ac:dyDescent="0.3">
      <c r="A59" s="88">
        <v>49</v>
      </c>
      <c r="B59" s="87" t="s">
        <v>148</v>
      </c>
      <c r="C59" s="227" t="s">
        <v>11</v>
      </c>
      <c r="D59" s="288">
        <v>1.6199074074074076E-3</v>
      </c>
      <c r="E59" s="160" t="s">
        <v>630</v>
      </c>
      <c r="F59" s="20" t="str">
        <f t="shared" si="0"/>
        <v>МС</v>
      </c>
    </row>
    <row r="60" spans="1:6" x14ac:dyDescent="0.3">
      <c r="A60" s="88">
        <v>50</v>
      </c>
      <c r="B60" s="135" t="s">
        <v>94</v>
      </c>
      <c r="C60" s="227" t="s">
        <v>95</v>
      </c>
      <c r="D60" s="288">
        <v>1.6199421296296296E-3</v>
      </c>
      <c r="E60" s="216" t="s">
        <v>552</v>
      </c>
      <c r="F60" s="20" t="str">
        <f t="shared" si="0"/>
        <v>МС</v>
      </c>
    </row>
    <row r="61" spans="1:6" x14ac:dyDescent="0.3">
      <c r="A61" s="88">
        <v>51</v>
      </c>
      <c r="B61" s="135" t="s">
        <v>32</v>
      </c>
      <c r="C61" s="227" t="s">
        <v>25</v>
      </c>
      <c r="D61" s="288">
        <v>1.6221990740740739E-3</v>
      </c>
      <c r="E61" s="216" t="s">
        <v>483</v>
      </c>
      <c r="F61" s="20" t="str">
        <f t="shared" si="0"/>
        <v>МС</v>
      </c>
    </row>
    <row r="62" spans="1:6" x14ac:dyDescent="0.3">
      <c r="A62" s="88">
        <v>52</v>
      </c>
      <c r="B62" s="87" t="s">
        <v>16</v>
      </c>
      <c r="C62" s="89" t="s">
        <v>498</v>
      </c>
      <c r="D62" s="288">
        <v>1.6234953703703704E-3</v>
      </c>
      <c r="E62" s="160" t="s">
        <v>1101</v>
      </c>
      <c r="F62" s="20" t="str">
        <f t="shared" si="0"/>
        <v>МС</v>
      </c>
    </row>
    <row r="63" spans="1:6" x14ac:dyDescent="0.3">
      <c r="A63" s="88">
        <v>53</v>
      </c>
      <c r="B63" s="135" t="s">
        <v>97</v>
      </c>
      <c r="C63" s="227" t="s">
        <v>417</v>
      </c>
      <c r="D63" s="288">
        <v>1.6242013888888888E-3</v>
      </c>
      <c r="E63" s="216" t="s">
        <v>483</v>
      </c>
      <c r="F63" s="20" t="str">
        <f t="shared" si="0"/>
        <v>МС</v>
      </c>
    </row>
    <row r="64" spans="1:6" x14ac:dyDescent="0.3">
      <c r="A64" s="88">
        <v>54</v>
      </c>
      <c r="B64" s="87" t="s">
        <v>611</v>
      </c>
      <c r="C64" s="89" t="s">
        <v>37</v>
      </c>
      <c r="D64" s="288">
        <v>1.6314814814814816E-3</v>
      </c>
      <c r="E64" s="160" t="s">
        <v>1101</v>
      </c>
      <c r="F64" s="20" t="str">
        <f t="shared" si="0"/>
        <v>МС</v>
      </c>
    </row>
    <row r="65" spans="1:6" x14ac:dyDescent="0.3">
      <c r="A65" s="88">
        <v>55</v>
      </c>
      <c r="B65" s="87" t="s">
        <v>102</v>
      </c>
      <c r="C65" s="227" t="s">
        <v>25</v>
      </c>
      <c r="D65" s="288">
        <v>1.6353009259259259E-3</v>
      </c>
      <c r="E65" s="216" t="s">
        <v>630</v>
      </c>
      <c r="F65" s="20" t="str">
        <f t="shared" si="0"/>
        <v>кандидат в мастера спорта</v>
      </c>
    </row>
    <row r="66" spans="1:6" x14ac:dyDescent="0.3">
      <c r="A66" s="88">
        <v>56</v>
      </c>
      <c r="B66" s="87" t="s">
        <v>64</v>
      </c>
      <c r="C66" s="89" t="s">
        <v>417</v>
      </c>
      <c r="D66" s="288">
        <v>1.6358796296296297E-3</v>
      </c>
      <c r="E66" s="160" t="s">
        <v>1101</v>
      </c>
      <c r="F66" s="20" t="str">
        <f t="shared" si="0"/>
        <v>кандидат в мастера спорта</v>
      </c>
    </row>
    <row r="67" spans="1:6" x14ac:dyDescent="0.3">
      <c r="A67" s="88">
        <v>57</v>
      </c>
      <c r="B67" s="135" t="s">
        <v>53</v>
      </c>
      <c r="C67" s="227" t="s">
        <v>22</v>
      </c>
      <c r="D67" s="288">
        <v>1.6421643518518519E-3</v>
      </c>
      <c r="E67" s="216" t="s">
        <v>552</v>
      </c>
      <c r="F67" s="20" t="str">
        <f t="shared" si="0"/>
        <v>кандидат в мастера спорта</v>
      </c>
    </row>
    <row r="68" spans="1:6" x14ac:dyDescent="0.3">
      <c r="A68" s="88">
        <v>58</v>
      </c>
      <c r="B68" s="135" t="s">
        <v>499</v>
      </c>
      <c r="C68" s="227" t="s">
        <v>25</v>
      </c>
      <c r="D68" s="288">
        <v>1.6436342592592592E-3</v>
      </c>
      <c r="E68" s="216" t="s">
        <v>620</v>
      </c>
      <c r="F68" s="20" t="str">
        <f t="shared" si="0"/>
        <v>кандидат в мастера спорта</v>
      </c>
    </row>
    <row r="69" spans="1:6" x14ac:dyDescent="0.3">
      <c r="A69" s="88">
        <v>59</v>
      </c>
      <c r="B69" s="87" t="s">
        <v>86</v>
      </c>
      <c r="C69" s="89" t="s">
        <v>59</v>
      </c>
      <c r="D69" s="288">
        <v>1.6444444444444447E-3</v>
      </c>
      <c r="E69" s="160" t="s">
        <v>1101</v>
      </c>
      <c r="F69" s="20" t="str">
        <f t="shared" si="0"/>
        <v>кандидат в мастера спорта</v>
      </c>
    </row>
    <row r="70" spans="1:6" x14ac:dyDescent="0.3">
      <c r="A70" s="88">
        <v>60</v>
      </c>
      <c r="B70" s="135" t="s">
        <v>100</v>
      </c>
      <c r="C70" s="227" t="s">
        <v>25</v>
      </c>
      <c r="D70" s="288">
        <v>1.645486111111111E-3</v>
      </c>
      <c r="E70" s="216" t="s">
        <v>624</v>
      </c>
      <c r="F70" s="20" t="str">
        <f t="shared" si="0"/>
        <v>кандидат в мастера спорта</v>
      </c>
    </row>
    <row r="71" spans="1:6" x14ac:dyDescent="0.3">
      <c r="A71" s="88">
        <v>61</v>
      </c>
      <c r="B71" s="87" t="s">
        <v>57</v>
      </c>
      <c r="C71" s="89" t="s">
        <v>1098</v>
      </c>
      <c r="D71" s="288">
        <v>1.6462962962962963E-3</v>
      </c>
      <c r="E71" s="160" t="s">
        <v>1101</v>
      </c>
      <c r="F71" s="20" t="str">
        <f t="shared" si="0"/>
        <v>кандидат в мастера спорта</v>
      </c>
    </row>
    <row r="72" spans="1:6" x14ac:dyDescent="0.3">
      <c r="A72" s="88">
        <v>62</v>
      </c>
      <c r="B72" s="135" t="s">
        <v>31</v>
      </c>
      <c r="C72" s="227" t="s">
        <v>25</v>
      </c>
      <c r="D72" s="288">
        <v>1.6469560185185185E-3</v>
      </c>
      <c r="E72" s="216" t="s">
        <v>483</v>
      </c>
      <c r="F72" s="20" t="str">
        <f t="shared" si="0"/>
        <v>кандидат в мастера спорта</v>
      </c>
    </row>
    <row r="73" spans="1:6" x14ac:dyDescent="0.3">
      <c r="A73" s="88">
        <v>63</v>
      </c>
      <c r="B73" s="135" t="s">
        <v>26</v>
      </c>
      <c r="C73" s="227" t="s">
        <v>25</v>
      </c>
      <c r="D73" s="288">
        <v>1.6472222222222222E-3</v>
      </c>
      <c r="E73" s="216" t="s">
        <v>624</v>
      </c>
      <c r="F73" s="20" t="str">
        <f t="shared" si="0"/>
        <v>кандидат в мастера спорта</v>
      </c>
    </row>
    <row r="74" spans="1:6" x14ac:dyDescent="0.3">
      <c r="A74" s="88">
        <v>64</v>
      </c>
      <c r="B74" s="87" t="s">
        <v>75</v>
      </c>
      <c r="C74" s="227" t="s">
        <v>286</v>
      </c>
      <c r="D74" s="288">
        <v>1.6476851851851854E-3</v>
      </c>
      <c r="E74" s="160" t="s">
        <v>624</v>
      </c>
      <c r="F74" s="20" t="str">
        <f t="shared" si="0"/>
        <v>кандидат в мастера спорта</v>
      </c>
    </row>
    <row r="75" spans="1:6" x14ac:dyDescent="0.3">
      <c r="A75" s="88">
        <v>65</v>
      </c>
      <c r="B75" s="87" t="s">
        <v>76</v>
      </c>
      <c r="C75" s="89" t="s">
        <v>15</v>
      </c>
      <c r="D75" s="288">
        <v>1.6498842592592594E-3</v>
      </c>
      <c r="E75" s="160" t="s">
        <v>1101</v>
      </c>
      <c r="F75" s="20" t="str">
        <f t="shared" ref="F75:F138" si="1">IF(D75&lt;=135.5/86400,"МСМК",IF(D75&lt;=141/86400,"МС",IF(D75&lt;=149/86400,"кандидат в мастера спорта",IF(D75&lt;=157/86400,"1 спортивный разряд",IF(D75&lt;=169/86400,"2 спортивный разряд",IF(D75&lt;=177/86400,"3 спортивный разряд",IF(D75&lt;=195/86400,"1 юношеский разряд","")))))))</f>
        <v>кандидат в мастера спорта</v>
      </c>
    </row>
    <row r="76" spans="1:6" x14ac:dyDescent="0.3">
      <c r="A76" s="88">
        <v>66</v>
      </c>
      <c r="B76" s="87" t="s">
        <v>141</v>
      </c>
      <c r="C76" s="227" t="s">
        <v>417</v>
      </c>
      <c r="D76" s="288">
        <v>1.6499305555555555E-3</v>
      </c>
      <c r="E76" s="216" t="s">
        <v>483</v>
      </c>
      <c r="F76" s="20" t="str">
        <f t="shared" si="1"/>
        <v>кандидат в мастера спорта</v>
      </c>
    </row>
    <row r="77" spans="1:6" x14ac:dyDescent="0.3">
      <c r="A77" s="88">
        <v>67</v>
      </c>
      <c r="B77" s="135" t="s">
        <v>56</v>
      </c>
      <c r="C77" s="227" t="s">
        <v>25</v>
      </c>
      <c r="D77" s="288">
        <v>1.6513078703703705E-3</v>
      </c>
      <c r="E77" s="216" t="s">
        <v>632</v>
      </c>
      <c r="F77" s="20" t="str">
        <f t="shared" si="1"/>
        <v>кандидат в мастера спорта</v>
      </c>
    </row>
    <row r="78" spans="1:6" x14ac:dyDescent="0.3">
      <c r="A78" s="88">
        <v>68</v>
      </c>
      <c r="B78" s="87" t="s">
        <v>121</v>
      </c>
      <c r="C78" s="227" t="s">
        <v>25</v>
      </c>
      <c r="D78" s="288">
        <v>1.6540509259259258E-3</v>
      </c>
      <c r="E78" s="160" t="s">
        <v>624</v>
      </c>
      <c r="F78" s="20" t="str">
        <f t="shared" si="1"/>
        <v>кандидат в мастера спорта</v>
      </c>
    </row>
    <row r="79" spans="1:6" x14ac:dyDescent="0.3">
      <c r="A79" s="88">
        <v>69</v>
      </c>
      <c r="B79" s="87" t="s">
        <v>65</v>
      </c>
      <c r="C79" s="227" t="s">
        <v>15</v>
      </c>
      <c r="D79" s="288">
        <v>1.6543981481481481E-3</v>
      </c>
      <c r="E79" s="160" t="s">
        <v>630</v>
      </c>
      <c r="F79" s="20" t="str">
        <f t="shared" si="1"/>
        <v>кандидат в мастера спорта</v>
      </c>
    </row>
    <row r="80" spans="1:6" x14ac:dyDescent="0.3">
      <c r="A80" s="88">
        <v>70</v>
      </c>
      <c r="B80" s="87" t="s">
        <v>60</v>
      </c>
      <c r="C80" s="227" t="s">
        <v>417</v>
      </c>
      <c r="D80" s="288">
        <v>1.6552083333333332E-3</v>
      </c>
      <c r="E80" s="216" t="s">
        <v>630</v>
      </c>
      <c r="F80" s="20" t="str">
        <f t="shared" si="1"/>
        <v>кандидат в мастера спорта</v>
      </c>
    </row>
    <row r="81" spans="1:6" x14ac:dyDescent="0.3">
      <c r="A81" s="88">
        <v>71</v>
      </c>
      <c r="B81" s="87" t="s">
        <v>99</v>
      </c>
      <c r="C81" s="227" t="s">
        <v>15</v>
      </c>
      <c r="D81" s="288">
        <v>1.6553240740740742E-3</v>
      </c>
      <c r="E81" s="216" t="s">
        <v>552</v>
      </c>
      <c r="F81" s="20" t="str">
        <f t="shared" si="1"/>
        <v>кандидат в мастера спорта</v>
      </c>
    </row>
    <row r="82" spans="1:6" x14ac:dyDescent="0.3">
      <c r="A82" s="88">
        <v>72</v>
      </c>
      <c r="B82" s="87" t="s">
        <v>33</v>
      </c>
      <c r="C82" s="227" t="s">
        <v>496</v>
      </c>
      <c r="D82" s="288">
        <v>1.6568055555555555E-3</v>
      </c>
      <c r="E82" s="216" t="s">
        <v>632</v>
      </c>
      <c r="F82" s="20" t="str">
        <f t="shared" si="1"/>
        <v>кандидат в мастера спорта</v>
      </c>
    </row>
    <row r="83" spans="1:6" x14ac:dyDescent="0.3">
      <c r="A83" s="88">
        <v>73</v>
      </c>
      <c r="B83" s="87" t="s">
        <v>147</v>
      </c>
      <c r="C83" s="227" t="s">
        <v>25</v>
      </c>
      <c r="D83" s="288">
        <v>1.6582175925925926E-3</v>
      </c>
      <c r="E83" s="160" t="s">
        <v>624</v>
      </c>
      <c r="F83" s="20" t="str">
        <f t="shared" si="1"/>
        <v>кандидат в мастера спорта</v>
      </c>
    </row>
    <row r="84" spans="1:6" x14ac:dyDescent="0.3">
      <c r="A84" s="88">
        <v>74</v>
      </c>
      <c r="B84" s="87" t="s">
        <v>501</v>
      </c>
      <c r="C84" s="89" t="s">
        <v>59</v>
      </c>
      <c r="D84" s="288">
        <v>1.6614583333333334E-3</v>
      </c>
      <c r="E84" s="160" t="s">
        <v>1101</v>
      </c>
      <c r="F84" s="20" t="str">
        <f t="shared" si="1"/>
        <v>кандидат в мастера спорта</v>
      </c>
    </row>
    <row r="85" spans="1:6" x14ac:dyDescent="0.3">
      <c r="A85" s="88">
        <v>75</v>
      </c>
      <c r="B85" s="135" t="s">
        <v>55</v>
      </c>
      <c r="C85" s="227" t="s">
        <v>20</v>
      </c>
      <c r="D85" s="288">
        <v>1.6616666666666668E-3</v>
      </c>
      <c r="E85" s="216" t="s">
        <v>483</v>
      </c>
      <c r="F85" s="20" t="str">
        <f t="shared" si="1"/>
        <v>кандидат в мастера спорта</v>
      </c>
    </row>
    <row r="86" spans="1:6" x14ac:dyDescent="0.3">
      <c r="A86" s="88">
        <v>76</v>
      </c>
      <c r="B86" s="87" t="s">
        <v>559</v>
      </c>
      <c r="C86" s="227" t="s">
        <v>417</v>
      </c>
      <c r="D86" s="288">
        <v>1.6622685185185187E-3</v>
      </c>
      <c r="E86" s="160" t="s">
        <v>630</v>
      </c>
      <c r="F86" s="20" t="str">
        <f t="shared" si="1"/>
        <v>кандидат в мастера спорта</v>
      </c>
    </row>
    <row r="87" spans="1:6" x14ac:dyDescent="0.3">
      <c r="A87" s="88">
        <v>77</v>
      </c>
      <c r="B87" s="87" t="s">
        <v>175</v>
      </c>
      <c r="C87" s="227" t="s">
        <v>284</v>
      </c>
      <c r="D87" s="288">
        <v>1.6636574074074075E-3</v>
      </c>
      <c r="E87" s="160" t="s">
        <v>624</v>
      </c>
      <c r="F87" s="20" t="str">
        <f t="shared" si="1"/>
        <v>кандидат в мастера спорта</v>
      </c>
    </row>
    <row r="88" spans="1:6" x14ac:dyDescent="0.3">
      <c r="A88" s="88">
        <v>78</v>
      </c>
      <c r="B88" s="87" t="s">
        <v>62</v>
      </c>
      <c r="C88" s="227" t="s">
        <v>22</v>
      </c>
      <c r="D88" s="288">
        <v>1.6681597222222221E-3</v>
      </c>
      <c r="E88" s="216" t="s">
        <v>483</v>
      </c>
      <c r="F88" s="20" t="str">
        <f t="shared" si="1"/>
        <v>кандидат в мастера спорта</v>
      </c>
    </row>
    <row r="89" spans="1:6" x14ac:dyDescent="0.3">
      <c r="A89" s="88">
        <v>79</v>
      </c>
      <c r="B89" s="87" t="s">
        <v>77</v>
      </c>
      <c r="C89" s="227" t="s">
        <v>46</v>
      </c>
      <c r="D89" s="288">
        <v>1.6764583333333334E-3</v>
      </c>
      <c r="E89" s="216" t="s">
        <v>483</v>
      </c>
      <c r="F89" s="20" t="str">
        <f t="shared" si="1"/>
        <v>кандидат в мастера спорта</v>
      </c>
    </row>
    <row r="90" spans="1:6" x14ac:dyDescent="0.3">
      <c r="A90" s="88">
        <v>80</v>
      </c>
      <c r="B90" s="87" t="s">
        <v>557</v>
      </c>
      <c r="C90" s="89" t="s">
        <v>25</v>
      </c>
      <c r="D90" s="288">
        <v>1.6784722222222223E-3</v>
      </c>
      <c r="E90" s="160" t="s">
        <v>1101</v>
      </c>
      <c r="F90" s="20" t="str">
        <f t="shared" si="1"/>
        <v>кандидат в мастера спорта</v>
      </c>
    </row>
    <row r="91" spans="1:6" x14ac:dyDescent="0.3">
      <c r="A91" s="88">
        <v>81</v>
      </c>
      <c r="B91" s="87" t="s">
        <v>61</v>
      </c>
      <c r="C91" s="227" t="s">
        <v>498</v>
      </c>
      <c r="D91" s="288">
        <v>1.6810185185185185E-3</v>
      </c>
      <c r="E91" s="216" t="s">
        <v>624</v>
      </c>
      <c r="F91" s="20" t="str">
        <f t="shared" si="1"/>
        <v>кандидат в мастера спорта</v>
      </c>
    </row>
    <row r="92" spans="1:6" x14ac:dyDescent="0.3">
      <c r="A92" s="88">
        <v>82</v>
      </c>
      <c r="B92" s="87" t="s">
        <v>158</v>
      </c>
      <c r="C92" s="227" t="s">
        <v>87</v>
      </c>
      <c r="D92" s="288">
        <v>1.6810185185185185E-3</v>
      </c>
      <c r="E92" s="160" t="s">
        <v>554</v>
      </c>
      <c r="F92" s="20" t="str">
        <f t="shared" si="1"/>
        <v>кандидат в мастера спорта</v>
      </c>
    </row>
    <row r="93" spans="1:6" x14ac:dyDescent="0.3">
      <c r="A93" s="88">
        <v>83</v>
      </c>
      <c r="B93" s="87" t="s">
        <v>80</v>
      </c>
      <c r="C93" s="227" t="s">
        <v>46</v>
      </c>
      <c r="D93" s="288">
        <v>1.6811342592592592E-3</v>
      </c>
      <c r="E93" s="216" t="s">
        <v>620</v>
      </c>
      <c r="F93" s="20" t="str">
        <f t="shared" si="1"/>
        <v>кандидат в мастера спорта</v>
      </c>
    </row>
    <row r="94" spans="1:6" x14ac:dyDescent="0.3">
      <c r="A94" s="88">
        <v>84</v>
      </c>
      <c r="B94" s="87" t="s">
        <v>180</v>
      </c>
      <c r="C94" s="227" t="s">
        <v>25</v>
      </c>
      <c r="D94" s="288">
        <v>1.6814814814814815E-3</v>
      </c>
      <c r="E94" s="160" t="s">
        <v>544</v>
      </c>
      <c r="F94" s="20" t="str">
        <f t="shared" si="1"/>
        <v>кандидат в мастера спорта</v>
      </c>
    </row>
    <row r="95" spans="1:6" x14ac:dyDescent="0.3">
      <c r="A95" s="88">
        <v>85</v>
      </c>
      <c r="B95" s="87" t="s">
        <v>72</v>
      </c>
      <c r="C95" s="227" t="s">
        <v>417</v>
      </c>
      <c r="D95" s="288">
        <v>1.6825231481481483E-3</v>
      </c>
      <c r="E95" s="216" t="s">
        <v>620</v>
      </c>
      <c r="F95" s="20" t="str">
        <f t="shared" si="1"/>
        <v>кандидат в мастера спорта</v>
      </c>
    </row>
    <row r="96" spans="1:6" x14ac:dyDescent="0.3">
      <c r="A96" s="88">
        <v>86</v>
      </c>
      <c r="B96" s="87" t="s">
        <v>109</v>
      </c>
      <c r="C96" s="227" t="s">
        <v>15</v>
      </c>
      <c r="D96" s="288">
        <v>1.6840277777777778E-3</v>
      </c>
      <c r="E96" s="160" t="s">
        <v>545</v>
      </c>
      <c r="F96" s="20" t="str">
        <f t="shared" si="1"/>
        <v>кандидат в мастера спорта</v>
      </c>
    </row>
    <row r="97" spans="1:6" x14ac:dyDescent="0.3">
      <c r="A97" s="88">
        <v>87</v>
      </c>
      <c r="B97" s="87" t="s">
        <v>27</v>
      </c>
      <c r="C97" s="227" t="s">
        <v>496</v>
      </c>
      <c r="D97" s="288">
        <v>1.6847685185185184E-3</v>
      </c>
      <c r="E97" s="216" t="s">
        <v>552</v>
      </c>
      <c r="F97" s="20" t="str">
        <f t="shared" si="1"/>
        <v>кандидат в мастера спорта</v>
      </c>
    </row>
    <row r="98" spans="1:6" x14ac:dyDescent="0.3">
      <c r="A98" s="88">
        <v>88</v>
      </c>
      <c r="B98" s="135" t="s">
        <v>125</v>
      </c>
      <c r="C98" s="227" t="s">
        <v>20</v>
      </c>
      <c r="D98" s="288">
        <v>1.6851851851851852E-3</v>
      </c>
      <c r="E98" s="216" t="s">
        <v>620</v>
      </c>
      <c r="F98" s="20" t="str">
        <f t="shared" si="1"/>
        <v>кандидат в мастера спорта</v>
      </c>
    </row>
    <row r="99" spans="1:6" x14ac:dyDescent="0.3">
      <c r="A99" s="88">
        <v>89</v>
      </c>
      <c r="B99" s="135" t="s">
        <v>106</v>
      </c>
      <c r="C99" s="227" t="s">
        <v>42</v>
      </c>
      <c r="D99" s="288">
        <v>1.6858796296296296E-3</v>
      </c>
      <c r="E99" s="160" t="s">
        <v>546</v>
      </c>
      <c r="F99" s="20" t="str">
        <f t="shared" si="1"/>
        <v>кандидат в мастера спорта</v>
      </c>
    </row>
    <row r="100" spans="1:6" x14ac:dyDescent="0.3">
      <c r="A100" s="88">
        <v>90</v>
      </c>
      <c r="B100" s="87" t="s">
        <v>82</v>
      </c>
      <c r="C100" s="89" t="s">
        <v>15</v>
      </c>
      <c r="D100" s="288">
        <v>1.6872685185185185E-3</v>
      </c>
      <c r="E100" s="160" t="s">
        <v>1101</v>
      </c>
      <c r="F100" s="20" t="str">
        <f t="shared" si="1"/>
        <v>кандидат в мастера спорта</v>
      </c>
    </row>
    <row r="101" spans="1:6" x14ac:dyDescent="0.3">
      <c r="A101" s="88">
        <v>91</v>
      </c>
      <c r="B101" s="87" t="s">
        <v>116</v>
      </c>
      <c r="C101" s="227" t="s">
        <v>15</v>
      </c>
      <c r="D101" s="288">
        <v>1.6879629629629629E-3</v>
      </c>
      <c r="E101" s="160" t="s">
        <v>554</v>
      </c>
      <c r="F101" s="20" t="str">
        <f t="shared" si="1"/>
        <v>кандидат в мастера спорта</v>
      </c>
    </row>
    <row r="102" spans="1:6" x14ac:dyDescent="0.3">
      <c r="A102" s="88">
        <v>92</v>
      </c>
      <c r="B102" s="135" t="s">
        <v>69</v>
      </c>
      <c r="C102" s="227" t="s">
        <v>157</v>
      </c>
      <c r="D102" s="288">
        <v>1.6885416666666665E-3</v>
      </c>
      <c r="E102" s="160" t="s">
        <v>546</v>
      </c>
      <c r="F102" s="20" t="str">
        <f t="shared" si="1"/>
        <v>кандидат в мастера спорта</v>
      </c>
    </row>
    <row r="103" spans="1:6" x14ac:dyDescent="0.3">
      <c r="A103" s="88">
        <v>93</v>
      </c>
      <c r="B103" s="87" t="s">
        <v>163</v>
      </c>
      <c r="C103" s="227" t="s">
        <v>157</v>
      </c>
      <c r="D103" s="288">
        <v>1.6886574074074074E-3</v>
      </c>
      <c r="E103" s="216" t="s">
        <v>624</v>
      </c>
      <c r="F103" s="20" t="str">
        <f t="shared" si="1"/>
        <v>кандидат в мастера спорта</v>
      </c>
    </row>
    <row r="104" spans="1:6" x14ac:dyDescent="0.3">
      <c r="A104" s="88">
        <v>94</v>
      </c>
      <c r="B104" s="135" t="s">
        <v>85</v>
      </c>
      <c r="C104" s="227" t="s">
        <v>496</v>
      </c>
      <c r="D104" s="288">
        <v>1.6888541666666666E-3</v>
      </c>
      <c r="E104" s="216" t="s">
        <v>552</v>
      </c>
      <c r="F104" s="20" t="str">
        <f t="shared" si="1"/>
        <v>кандидат в мастера спорта</v>
      </c>
    </row>
    <row r="105" spans="1:6" x14ac:dyDescent="0.3">
      <c r="A105" s="88">
        <v>95</v>
      </c>
      <c r="B105" s="87" t="s">
        <v>182</v>
      </c>
      <c r="C105" s="89" t="s">
        <v>496</v>
      </c>
      <c r="D105" s="288">
        <v>1.6896990740740742E-3</v>
      </c>
      <c r="E105" s="160" t="s">
        <v>1101</v>
      </c>
      <c r="F105" s="20" t="str">
        <f t="shared" si="1"/>
        <v>кандидат в мастера спорта</v>
      </c>
    </row>
    <row r="106" spans="1:6" x14ac:dyDescent="0.3">
      <c r="A106" s="88">
        <v>96</v>
      </c>
      <c r="B106" s="87" t="s">
        <v>138</v>
      </c>
      <c r="C106" s="227" t="s">
        <v>157</v>
      </c>
      <c r="D106" s="288">
        <v>1.6924768518518517E-3</v>
      </c>
      <c r="E106" s="160" t="s">
        <v>546</v>
      </c>
      <c r="F106" s="20" t="str">
        <f t="shared" si="1"/>
        <v>кандидат в мастера спорта</v>
      </c>
    </row>
    <row r="107" spans="1:6" x14ac:dyDescent="0.3">
      <c r="A107" s="88">
        <v>97</v>
      </c>
      <c r="B107" s="135" t="s">
        <v>135</v>
      </c>
      <c r="C107" s="227" t="s">
        <v>286</v>
      </c>
      <c r="D107" s="288">
        <v>1.6932870370370372E-3</v>
      </c>
      <c r="E107" s="216" t="s">
        <v>631</v>
      </c>
      <c r="F107" s="20" t="str">
        <f t="shared" si="1"/>
        <v>кандидат в мастера спорта</v>
      </c>
    </row>
    <row r="108" spans="1:6" x14ac:dyDescent="0.3">
      <c r="A108" s="88">
        <v>98</v>
      </c>
      <c r="B108" s="87" t="s">
        <v>543</v>
      </c>
      <c r="C108" s="227" t="s">
        <v>42</v>
      </c>
      <c r="D108" s="288">
        <v>1.6932870370370372E-3</v>
      </c>
      <c r="E108" s="160" t="s">
        <v>546</v>
      </c>
      <c r="F108" s="20" t="str">
        <f t="shared" si="1"/>
        <v>кандидат в мастера спорта</v>
      </c>
    </row>
    <row r="109" spans="1:6" x14ac:dyDescent="0.3">
      <c r="A109" s="88">
        <v>99</v>
      </c>
      <c r="B109" s="135" t="s">
        <v>166</v>
      </c>
      <c r="C109" s="227" t="s">
        <v>286</v>
      </c>
      <c r="D109" s="288">
        <v>1.695023148148148E-3</v>
      </c>
      <c r="E109" s="160" t="s">
        <v>546</v>
      </c>
      <c r="F109" s="20" t="str">
        <f t="shared" si="1"/>
        <v>кандидат в мастера спорта</v>
      </c>
    </row>
    <row r="110" spans="1:6" x14ac:dyDescent="0.3">
      <c r="A110" s="88">
        <v>100</v>
      </c>
      <c r="B110" s="87" t="s">
        <v>124</v>
      </c>
      <c r="C110" s="227" t="s">
        <v>417</v>
      </c>
      <c r="D110" s="288">
        <v>1.6964351851851852E-3</v>
      </c>
      <c r="E110" s="216" t="s">
        <v>483</v>
      </c>
      <c r="F110" s="20" t="str">
        <f t="shared" si="1"/>
        <v>кандидат в мастера спорта</v>
      </c>
    </row>
    <row r="111" spans="1:6" x14ac:dyDescent="0.3">
      <c r="A111" s="88">
        <v>101</v>
      </c>
      <c r="B111" s="87" t="s">
        <v>168</v>
      </c>
      <c r="C111" s="227" t="s">
        <v>13</v>
      </c>
      <c r="D111" s="288">
        <v>1.6965277777777779E-3</v>
      </c>
      <c r="E111" s="160" t="s">
        <v>544</v>
      </c>
      <c r="F111" s="20" t="str">
        <f t="shared" si="1"/>
        <v>кандидат в мастера спорта</v>
      </c>
    </row>
    <row r="112" spans="1:6" x14ac:dyDescent="0.3">
      <c r="A112" s="88">
        <v>102</v>
      </c>
      <c r="B112" s="135" t="s">
        <v>179</v>
      </c>
      <c r="C112" s="227" t="s">
        <v>42</v>
      </c>
      <c r="D112" s="288">
        <v>1.6967592592592592E-3</v>
      </c>
      <c r="E112" s="216" t="s">
        <v>631</v>
      </c>
      <c r="F112" s="20" t="str">
        <f t="shared" si="1"/>
        <v>кандидат в мастера спорта</v>
      </c>
    </row>
    <row r="113" spans="1:6" x14ac:dyDescent="0.3">
      <c r="A113" s="88">
        <v>103</v>
      </c>
      <c r="B113" s="135" t="s">
        <v>105</v>
      </c>
      <c r="C113" s="227" t="s">
        <v>44</v>
      </c>
      <c r="D113" s="288">
        <v>1.6967592592592592E-3</v>
      </c>
      <c r="E113" s="160" t="s">
        <v>546</v>
      </c>
      <c r="F113" s="20" t="str">
        <f t="shared" si="1"/>
        <v>кандидат в мастера спорта</v>
      </c>
    </row>
    <row r="114" spans="1:6" x14ac:dyDescent="0.3">
      <c r="A114" s="88">
        <v>104</v>
      </c>
      <c r="B114" s="87" t="s">
        <v>593</v>
      </c>
      <c r="C114" s="89" t="s">
        <v>15</v>
      </c>
      <c r="D114" s="288">
        <v>1.6971064814814815E-3</v>
      </c>
      <c r="E114" s="160" t="s">
        <v>630</v>
      </c>
      <c r="F114" s="20" t="str">
        <f t="shared" si="1"/>
        <v>кандидат в мастера спорта</v>
      </c>
    </row>
    <row r="115" spans="1:6" x14ac:dyDescent="0.3">
      <c r="A115" s="88">
        <v>105</v>
      </c>
      <c r="B115" s="87" t="s">
        <v>50</v>
      </c>
      <c r="C115" s="89" t="s">
        <v>417</v>
      </c>
      <c r="D115" s="288">
        <v>1.697337962962963E-3</v>
      </c>
      <c r="E115" s="160" t="s">
        <v>1101</v>
      </c>
      <c r="F115" s="20" t="str">
        <f t="shared" si="1"/>
        <v>кандидат в мастера спорта</v>
      </c>
    </row>
    <row r="116" spans="1:6" x14ac:dyDescent="0.3">
      <c r="A116" s="88">
        <v>106</v>
      </c>
      <c r="B116" s="87" t="s">
        <v>177</v>
      </c>
      <c r="C116" s="227" t="s">
        <v>78</v>
      </c>
      <c r="D116" s="288">
        <v>1.6984953703703704E-3</v>
      </c>
      <c r="E116" s="160" t="s">
        <v>546</v>
      </c>
      <c r="F116" s="20" t="str">
        <f t="shared" si="1"/>
        <v>кандидат в мастера спорта</v>
      </c>
    </row>
    <row r="117" spans="1:6" x14ac:dyDescent="0.3">
      <c r="A117" s="88">
        <v>107</v>
      </c>
      <c r="B117" s="87" t="s">
        <v>155</v>
      </c>
      <c r="C117" s="227" t="s">
        <v>15</v>
      </c>
      <c r="D117" s="288">
        <v>1.7002314814814816E-3</v>
      </c>
      <c r="E117" s="160" t="s">
        <v>624</v>
      </c>
      <c r="F117" s="20" t="str">
        <f t="shared" si="1"/>
        <v>кандидат в мастера спорта</v>
      </c>
    </row>
    <row r="118" spans="1:6" x14ac:dyDescent="0.3">
      <c r="A118" s="88">
        <v>108</v>
      </c>
      <c r="B118" s="135" t="s">
        <v>40</v>
      </c>
      <c r="C118" s="227" t="s">
        <v>496</v>
      </c>
      <c r="D118" s="288">
        <v>1.7013888888888888E-3</v>
      </c>
      <c r="E118" s="216" t="s">
        <v>620</v>
      </c>
      <c r="F118" s="20" t="str">
        <f t="shared" si="1"/>
        <v>кандидат в мастера спорта</v>
      </c>
    </row>
    <row r="119" spans="1:6" x14ac:dyDescent="0.3">
      <c r="A119" s="88">
        <v>109</v>
      </c>
      <c r="B119" s="87" t="s">
        <v>35</v>
      </c>
      <c r="C119" s="227" t="s">
        <v>496</v>
      </c>
      <c r="D119" s="288">
        <v>1.7019328703703704E-3</v>
      </c>
      <c r="E119" s="216" t="s">
        <v>483</v>
      </c>
      <c r="F119" s="20" t="str">
        <f t="shared" si="1"/>
        <v>кандидат в мастера спорта</v>
      </c>
    </row>
    <row r="120" spans="1:6" x14ac:dyDescent="0.3">
      <c r="A120" s="88">
        <v>110</v>
      </c>
      <c r="B120" s="135" t="s">
        <v>560</v>
      </c>
      <c r="C120" s="227" t="s">
        <v>20</v>
      </c>
      <c r="D120" s="288">
        <v>1.7028819444444444E-3</v>
      </c>
      <c r="E120" s="216" t="s">
        <v>552</v>
      </c>
      <c r="F120" s="20" t="str">
        <f t="shared" si="1"/>
        <v>кандидат в мастера спорта</v>
      </c>
    </row>
    <row r="121" spans="1:6" x14ac:dyDescent="0.3">
      <c r="A121" s="88">
        <v>111</v>
      </c>
      <c r="B121" s="87" t="s">
        <v>400</v>
      </c>
      <c r="C121" s="227" t="s">
        <v>15</v>
      </c>
      <c r="D121" s="288">
        <v>1.7045138888888891E-3</v>
      </c>
      <c r="E121" s="160" t="s">
        <v>631</v>
      </c>
      <c r="F121" s="20" t="str">
        <f t="shared" si="1"/>
        <v>кандидат в мастера спорта</v>
      </c>
    </row>
    <row r="122" spans="1:6" x14ac:dyDescent="0.3">
      <c r="A122" s="88">
        <v>112</v>
      </c>
      <c r="B122" s="87" t="s">
        <v>90</v>
      </c>
      <c r="C122" s="89" t="s">
        <v>37</v>
      </c>
      <c r="D122" s="288">
        <v>1.7048611111111112E-3</v>
      </c>
      <c r="E122" s="216" t="s">
        <v>620</v>
      </c>
      <c r="F122" s="20" t="str">
        <f t="shared" si="1"/>
        <v>кандидат в мастера спорта</v>
      </c>
    </row>
    <row r="123" spans="1:6" x14ac:dyDescent="0.3">
      <c r="A123" s="88">
        <v>113</v>
      </c>
      <c r="B123" s="135" t="s">
        <v>120</v>
      </c>
      <c r="C123" s="227" t="s">
        <v>157</v>
      </c>
      <c r="D123" s="288">
        <v>1.706712962962963E-3</v>
      </c>
      <c r="E123" s="160" t="s">
        <v>546</v>
      </c>
      <c r="F123" s="20" t="str">
        <f t="shared" si="1"/>
        <v>кандидат в мастера спорта</v>
      </c>
    </row>
    <row r="124" spans="1:6" x14ac:dyDescent="0.3">
      <c r="A124" s="88">
        <v>114</v>
      </c>
      <c r="B124" s="135" t="s">
        <v>165</v>
      </c>
      <c r="C124" s="227" t="s">
        <v>78</v>
      </c>
      <c r="D124" s="288">
        <v>1.7094907407407406E-3</v>
      </c>
      <c r="E124" s="216" t="s">
        <v>631</v>
      </c>
      <c r="F124" s="20" t="str">
        <f t="shared" si="1"/>
        <v>кандидат в мастера спорта</v>
      </c>
    </row>
    <row r="125" spans="1:6" x14ac:dyDescent="0.3">
      <c r="A125" s="88">
        <v>115</v>
      </c>
      <c r="B125" s="135" t="s">
        <v>160</v>
      </c>
      <c r="C125" s="227" t="s">
        <v>78</v>
      </c>
      <c r="D125" s="288">
        <v>1.7098379629629629E-3</v>
      </c>
      <c r="E125" s="160" t="s">
        <v>546</v>
      </c>
      <c r="F125" s="20" t="str">
        <f t="shared" si="1"/>
        <v>кандидат в мастера спорта</v>
      </c>
    </row>
    <row r="126" spans="1:6" x14ac:dyDescent="0.3">
      <c r="A126" s="88">
        <v>116</v>
      </c>
      <c r="B126" s="135" t="s">
        <v>70</v>
      </c>
      <c r="C126" s="227" t="s">
        <v>20</v>
      </c>
      <c r="D126" s="288">
        <v>1.7109953703703705E-3</v>
      </c>
      <c r="E126" s="216" t="s">
        <v>620</v>
      </c>
      <c r="F126" s="20" t="str">
        <f t="shared" si="1"/>
        <v>кандидат в мастера спорта</v>
      </c>
    </row>
    <row r="127" spans="1:6" x14ac:dyDescent="0.3">
      <c r="A127" s="88">
        <v>117</v>
      </c>
      <c r="B127" s="87" t="s">
        <v>154</v>
      </c>
      <c r="C127" s="227" t="s">
        <v>13</v>
      </c>
      <c r="D127" s="288">
        <v>1.7118055555555556E-3</v>
      </c>
      <c r="E127" s="160" t="s">
        <v>631</v>
      </c>
      <c r="F127" s="20" t="str">
        <f t="shared" si="1"/>
        <v>кандидат в мастера спорта</v>
      </c>
    </row>
    <row r="128" spans="1:6" x14ac:dyDescent="0.3">
      <c r="A128" s="88">
        <v>118</v>
      </c>
      <c r="B128" s="87" t="s">
        <v>47</v>
      </c>
      <c r="C128" s="227" t="s">
        <v>48</v>
      </c>
      <c r="D128" s="288">
        <v>1.7119212962962962E-3</v>
      </c>
      <c r="E128" s="216" t="s">
        <v>483</v>
      </c>
      <c r="F128" s="20" t="str">
        <f t="shared" si="1"/>
        <v>кандидат в мастера спорта</v>
      </c>
    </row>
    <row r="129" spans="1:6" x14ac:dyDescent="0.3">
      <c r="A129" s="88">
        <v>119</v>
      </c>
      <c r="B129" s="135" t="s">
        <v>212</v>
      </c>
      <c r="C129" s="227" t="s">
        <v>157</v>
      </c>
      <c r="D129" s="288">
        <v>1.7149305555555555E-3</v>
      </c>
      <c r="E129" s="216" t="s">
        <v>631</v>
      </c>
      <c r="F129" s="20" t="str">
        <f t="shared" si="1"/>
        <v>кандидат в мастера спорта</v>
      </c>
    </row>
    <row r="130" spans="1:6" x14ac:dyDescent="0.3">
      <c r="A130" s="88">
        <v>120</v>
      </c>
      <c r="B130" s="87" t="s">
        <v>84</v>
      </c>
      <c r="C130" s="227" t="s">
        <v>284</v>
      </c>
      <c r="D130" s="288">
        <v>1.7158564814814814E-3</v>
      </c>
      <c r="E130" s="160" t="s">
        <v>545</v>
      </c>
      <c r="F130" s="20" t="str">
        <f t="shared" si="1"/>
        <v>кандидат в мастера спорта</v>
      </c>
    </row>
    <row r="131" spans="1:6" x14ac:dyDescent="0.3">
      <c r="A131" s="88">
        <v>121</v>
      </c>
      <c r="B131" s="87" t="s">
        <v>129</v>
      </c>
      <c r="C131" s="227" t="s">
        <v>51</v>
      </c>
      <c r="D131" s="288">
        <v>1.7181712962962962E-3</v>
      </c>
      <c r="E131" s="160" t="s">
        <v>631</v>
      </c>
      <c r="F131" s="20" t="str">
        <f t="shared" si="1"/>
        <v>кандидат в мастера спорта</v>
      </c>
    </row>
    <row r="132" spans="1:6" x14ac:dyDescent="0.3">
      <c r="A132" s="88">
        <v>122</v>
      </c>
      <c r="B132" s="87" t="s">
        <v>629</v>
      </c>
      <c r="C132" s="89" t="s">
        <v>44</v>
      </c>
      <c r="D132" s="288">
        <v>1.7196759259259261E-3</v>
      </c>
      <c r="E132" s="160" t="s">
        <v>630</v>
      </c>
      <c r="F132" s="20" t="str">
        <f t="shared" si="1"/>
        <v>кандидат в мастера спорта</v>
      </c>
    </row>
    <row r="133" spans="1:6" x14ac:dyDescent="0.3">
      <c r="A133" s="88">
        <v>123</v>
      </c>
      <c r="B133" s="87" t="s">
        <v>176</v>
      </c>
      <c r="C133" s="227" t="s">
        <v>15</v>
      </c>
      <c r="D133" s="288">
        <v>1.7226851851851852E-3</v>
      </c>
      <c r="E133" s="160" t="s">
        <v>554</v>
      </c>
      <c r="F133" s="20" t="str">
        <f t="shared" si="1"/>
        <v>кандидат в мастера спорта</v>
      </c>
    </row>
    <row r="134" spans="1:6" x14ac:dyDescent="0.3">
      <c r="A134" s="88">
        <v>124</v>
      </c>
      <c r="B134" s="87" t="s">
        <v>399</v>
      </c>
      <c r="C134" s="227" t="s">
        <v>13</v>
      </c>
      <c r="D134" s="288">
        <v>1.7266203703703705E-3</v>
      </c>
      <c r="E134" s="160" t="s">
        <v>544</v>
      </c>
      <c r="F134" s="20" t="str">
        <f t="shared" si="1"/>
        <v>1 спортивный разряд</v>
      </c>
    </row>
    <row r="135" spans="1:6" x14ac:dyDescent="0.3">
      <c r="A135" s="88">
        <v>125</v>
      </c>
      <c r="B135" s="135" t="s">
        <v>502</v>
      </c>
      <c r="C135" s="227" t="s">
        <v>22</v>
      </c>
      <c r="D135" s="288">
        <v>1.7276851851851852E-3</v>
      </c>
      <c r="E135" s="216" t="s">
        <v>483</v>
      </c>
      <c r="F135" s="20" t="str">
        <f t="shared" si="1"/>
        <v>1 спортивный разряд</v>
      </c>
    </row>
    <row r="136" spans="1:6" x14ac:dyDescent="0.3">
      <c r="A136" s="88">
        <v>126</v>
      </c>
      <c r="B136" s="135" t="s">
        <v>193</v>
      </c>
      <c r="C136" s="227" t="s">
        <v>66</v>
      </c>
      <c r="D136" s="288">
        <v>1.7283564814814815E-3</v>
      </c>
      <c r="E136" s="160" t="s">
        <v>546</v>
      </c>
      <c r="F136" s="20" t="str">
        <f t="shared" si="1"/>
        <v>1 спортивный разряд</v>
      </c>
    </row>
    <row r="137" spans="1:6" x14ac:dyDescent="0.3">
      <c r="A137" s="88">
        <v>127</v>
      </c>
      <c r="B137" s="87" t="s">
        <v>1099</v>
      </c>
      <c r="C137" s="89" t="s">
        <v>66</v>
      </c>
      <c r="D137" s="288">
        <v>1.7295138888888889E-3</v>
      </c>
      <c r="E137" s="160" t="s">
        <v>1101</v>
      </c>
      <c r="F137" s="20" t="str">
        <f t="shared" si="1"/>
        <v>1 спортивный разряд</v>
      </c>
    </row>
    <row r="138" spans="1:6" x14ac:dyDescent="0.3">
      <c r="A138" s="88">
        <v>128</v>
      </c>
      <c r="B138" s="87" t="s">
        <v>153</v>
      </c>
      <c r="C138" s="227" t="s">
        <v>500</v>
      </c>
      <c r="D138" s="288">
        <v>1.7295138888888889E-3</v>
      </c>
      <c r="E138" s="216" t="s">
        <v>620</v>
      </c>
      <c r="F138" s="20" t="str">
        <f t="shared" si="1"/>
        <v>1 спортивный разряд</v>
      </c>
    </row>
    <row r="139" spans="1:6" x14ac:dyDescent="0.3">
      <c r="A139" s="88">
        <v>129</v>
      </c>
      <c r="B139" s="87" t="s">
        <v>162</v>
      </c>
      <c r="C139" s="227" t="s">
        <v>78</v>
      </c>
      <c r="D139" s="288">
        <v>1.7309027777777778E-3</v>
      </c>
      <c r="E139" s="160" t="s">
        <v>546</v>
      </c>
      <c r="F139" s="20" t="str">
        <f t="shared" ref="F139:F202" si="2">IF(D139&lt;=135.5/86400,"МСМК",IF(D139&lt;=141/86400,"МС",IF(D139&lt;=149/86400,"кандидат в мастера спорта",IF(D139&lt;=157/86400,"1 спортивный разряд",IF(D139&lt;=169/86400,"2 спортивный разряд",IF(D139&lt;=177/86400,"3 спортивный разряд",IF(D139&lt;=195/86400,"1 юношеский разряд","")))))))</f>
        <v>1 спортивный разряд</v>
      </c>
    </row>
    <row r="140" spans="1:6" x14ac:dyDescent="0.3">
      <c r="A140" s="88">
        <v>130</v>
      </c>
      <c r="B140" s="135" t="s">
        <v>140</v>
      </c>
      <c r="C140" s="227" t="s">
        <v>496</v>
      </c>
      <c r="D140" s="288">
        <v>1.7335648148148147E-3</v>
      </c>
      <c r="E140" s="216" t="s">
        <v>620</v>
      </c>
      <c r="F140" s="20" t="str">
        <f t="shared" si="2"/>
        <v>1 спортивный разряд</v>
      </c>
    </row>
    <row r="141" spans="1:6" x14ac:dyDescent="0.3">
      <c r="A141" s="88">
        <v>131</v>
      </c>
      <c r="B141" s="87" t="s">
        <v>558</v>
      </c>
      <c r="C141" s="227" t="s">
        <v>25</v>
      </c>
      <c r="D141" s="288">
        <v>1.7337962962962964E-3</v>
      </c>
      <c r="E141" s="160" t="s">
        <v>552</v>
      </c>
      <c r="F141" s="20" t="str">
        <f t="shared" si="2"/>
        <v>1 спортивный разряд</v>
      </c>
    </row>
    <row r="142" spans="1:6" x14ac:dyDescent="0.3">
      <c r="A142" s="88">
        <v>132</v>
      </c>
      <c r="B142" s="87" t="s">
        <v>143</v>
      </c>
      <c r="C142" s="227" t="s">
        <v>59</v>
      </c>
      <c r="D142" s="288">
        <v>1.7342592592592594E-3</v>
      </c>
      <c r="E142" s="216" t="s">
        <v>552</v>
      </c>
      <c r="F142" s="20" t="str">
        <f t="shared" si="2"/>
        <v>1 спортивный разряд</v>
      </c>
    </row>
    <row r="143" spans="1:6" x14ac:dyDescent="0.3">
      <c r="A143" s="88">
        <v>133</v>
      </c>
      <c r="B143" s="87" t="s">
        <v>622</v>
      </c>
      <c r="C143" s="89" t="s">
        <v>13</v>
      </c>
      <c r="D143" s="288">
        <v>1.7370370370370372E-3</v>
      </c>
      <c r="E143" s="160" t="s">
        <v>1101</v>
      </c>
      <c r="F143" s="20" t="str">
        <f t="shared" si="2"/>
        <v>1 спортивный разряд</v>
      </c>
    </row>
    <row r="144" spans="1:6" x14ac:dyDescent="0.3">
      <c r="A144" s="88">
        <v>134</v>
      </c>
      <c r="B144" s="87" t="s">
        <v>509</v>
      </c>
      <c r="C144" s="227" t="s">
        <v>505</v>
      </c>
      <c r="D144" s="288">
        <v>1.7384259259259258E-3</v>
      </c>
      <c r="E144" s="160" t="s">
        <v>553</v>
      </c>
      <c r="F144" s="20" t="str">
        <f t="shared" si="2"/>
        <v>1 спортивный разряд</v>
      </c>
    </row>
    <row r="145" spans="1:6" x14ac:dyDescent="0.3">
      <c r="A145" s="88">
        <v>135</v>
      </c>
      <c r="B145" s="87" t="s">
        <v>174</v>
      </c>
      <c r="C145" s="227" t="s">
        <v>30</v>
      </c>
      <c r="D145" s="288">
        <v>1.7387731481481479E-3</v>
      </c>
      <c r="E145" s="160" t="s">
        <v>631</v>
      </c>
      <c r="F145" s="20" t="str">
        <f t="shared" si="2"/>
        <v>1 спортивный разряд</v>
      </c>
    </row>
    <row r="146" spans="1:6" x14ac:dyDescent="0.3">
      <c r="A146" s="88">
        <v>136</v>
      </c>
      <c r="B146" s="87" t="s">
        <v>122</v>
      </c>
      <c r="C146" s="227" t="s">
        <v>284</v>
      </c>
      <c r="D146" s="288">
        <v>1.7414351851851853E-3</v>
      </c>
      <c r="E146" s="160" t="s">
        <v>554</v>
      </c>
      <c r="F146" s="20" t="str">
        <f t="shared" si="2"/>
        <v>1 спортивный разряд</v>
      </c>
    </row>
    <row r="147" spans="1:6" x14ac:dyDescent="0.3">
      <c r="A147" s="88">
        <v>137</v>
      </c>
      <c r="B147" s="87" t="s">
        <v>117</v>
      </c>
      <c r="C147" s="227" t="s">
        <v>11</v>
      </c>
      <c r="D147" s="288">
        <v>1.7434027777777777E-3</v>
      </c>
      <c r="E147" s="160" t="s">
        <v>624</v>
      </c>
      <c r="F147" s="20" t="str">
        <f t="shared" si="2"/>
        <v>1 спортивный разряд</v>
      </c>
    </row>
    <row r="148" spans="1:6" x14ac:dyDescent="0.3">
      <c r="A148" s="88">
        <v>138</v>
      </c>
      <c r="B148" s="87" t="s">
        <v>564</v>
      </c>
      <c r="C148" s="89" t="s">
        <v>95</v>
      </c>
      <c r="D148" s="288">
        <v>1.7438657407407405E-3</v>
      </c>
      <c r="E148" s="160" t="s">
        <v>620</v>
      </c>
      <c r="F148" s="20" t="str">
        <f t="shared" si="2"/>
        <v>1 спортивный разряд</v>
      </c>
    </row>
    <row r="149" spans="1:6" x14ac:dyDescent="0.3">
      <c r="A149" s="88">
        <v>139</v>
      </c>
      <c r="B149" s="87" t="s">
        <v>516</v>
      </c>
      <c r="C149" s="227" t="s">
        <v>15</v>
      </c>
      <c r="D149" s="288">
        <v>1.7454861111111111E-3</v>
      </c>
      <c r="E149" s="160" t="s">
        <v>554</v>
      </c>
      <c r="F149" s="20" t="str">
        <f t="shared" si="2"/>
        <v>1 спортивный разряд</v>
      </c>
    </row>
    <row r="150" spans="1:6" x14ac:dyDescent="0.3">
      <c r="A150" s="88">
        <v>140</v>
      </c>
      <c r="B150" s="87" t="s">
        <v>123</v>
      </c>
      <c r="C150" s="227" t="s">
        <v>87</v>
      </c>
      <c r="D150" s="288">
        <v>1.7462962962962961E-3</v>
      </c>
      <c r="E150" s="160" t="s">
        <v>545</v>
      </c>
      <c r="F150" s="20" t="str">
        <f t="shared" si="2"/>
        <v>1 спортивный разряд</v>
      </c>
    </row>
    <row r="151" spans="1:6" x14ac:dyDescent="0.3">
      <c r="A151" s="88">
        <v>141</v>
      </c>
      <c r="B151" s="87" t="s">
        <v>58</v>
      </c>
      <c r="C151" s="89" t="s">
        <v>59</v>
      </c>
      <c r="D151" s="288">
        <v>1.7581018518518518E-3</v>
      </c>
      <c r="E151" s="160" t="s">
        <v>1101</v>
      </c>
      <c r="F151" s="20" t="str">
        <f t="shared" si="2"/>
        <v>1 спортивный разряд</v>
      </c>
    </row>
    <row r="152" spans="1:6" x14ac:dyDescent="0.3">
      <c r="A152" s="88">
        <v>142</v>
      </c>
      <c r="B152" s="87" t="s">
        <v>563</v>
      </c>
      <c r="C152" s="89" t="s">
        <v>59</v>
      </c>
      <c r="D152" s="288">
        <v>1.7583333333333331E-3</v>
      </c>
      <c r="E152" s="160" t="s">
        <v>624</v>
      </c>
      <c r="F152" s="20" t="str">
        <f t="shared" si="2"/>
        <v>1 спортивный разряд</v>
      </c>
    </row>
    <row r="153" spans="1:6" x14ac:dyDescent="0.3">
      <c r="A153" s="88">
        <v>143</v>
      </c>
      <c r="B153" s="87" t="s">
        <v>88</v>
      </c>
      <c r="C153" s="227" t="s">
        <v>95</v>
      </c>
      <c r="D153" s="288">
        <v>1.7607638888888888E-3</v>
      </c>
      <c r="E153" s="216" t="s">
        <v>624</v>
      </c>
      <c r="F153" s="20" t="str">
        <f t="shared" si="2"/>
        <v>1 спортивный разряд</v>
      </c>
    </row>
    <row r="154" spans="1:6" x14ac:dyDescent="0.3">
      <c r="A154" s="88">
        <v>144</v>
      </c>
      <c r="B154" s="87" t="s">
        <v>594</v>
      </c>
      <c r="C154" s="89" t="s">
        <v>15</v>
      </c>
      <c r="D154" s="288">
        <v>1.7620370370370372E-3</v>
      </c>
      <c r="E154" s="160" t="s">
        <v>554</v>
      </c>
      <c r="F154" s="20" t="str">
        <f t="shared" si="2"/>
        <v>1 спортивный разряд</v>
      </c>
    </row>
    <row r="155" spans="1:6" x14ac:dyDescent="0.3">
      <c r="A155" s="88">
        <v>145</v>
      </c>
      <c r="B155" s="87" t="s">
        <v>128</v>
      </c>
      <c r="C155" s="227" t="s">
        <v>157</v>
      </c>
      <c r="D155" s="288">
        <v>1.7644675925925924E-3</v>
      </c>
      <c r="E155" s="216" t="s">
        <v>546</v>
      </c>
      <c r="F155" s="20" t="str">
        <f t="shared" si="2"/>
        <v>1 спортивный разряд</v>
      </c>
    </row>
    <row r="156" spans="1:6" x14ac:dyDescent="0.3">
      <c r="A156" s="88">
        <v>146</v>
      </c>
      <c r="B156" s="87" t="s">
        <v>561</v>
      </c>
      <c r="C156" s="227" t="s">
        <v>95</v>
      </c>
      <c r="D156" s="288">
        <v>1.7655439814814817E-3</v>
      </c>
      <c r="E156" s="160" t="s">
        <v>552</v>
      </c>
      <c r="F156" s="20" t="str">
        <f t="shared" si="2"/>
        <v>1 спортивный разряд</v>
      </c>
    </row>
    <row r="157" spans="1:6" x14ac:dyDescent="0.3">
      <c r="A157" s="88">
        <v>147</v>
      </c>
      <c r="B157" s="87" t="s">
        <v>119</v>
      </c>
      <c r="C157" s="227" t="s">
        <v>25</v>
      </c>
      <c r="D157" s="288">
        <v>1.7678240740740742E-3</v>
      </c>
      <c r="E157" s="216" t="s">
        <v>552</v>
      </c>
      <c r="F157" s="20" t="str">
        <f t="shared" si="2"/>
        <v>1 спортивный разряд</v>
      </c>
    </row>
    <row r="158" spans="1:6" x14ac:dyDescent="0.3">
      <c r="A158" s="88">
        <v>148</v>
      </c>
      <c r="B158" s="87" t="s">
        <v>626</v>
      </c>
      <c r="C158" s="89" t="s">
        <v>627</v>
      </c>
      <c r="D158" s="288">
        <v>1.7679398148148149E-3</v>
      </c>
      <c r="E158" s="160" t="s">
        <v>631</v>
      </c>
      <c r="F158" s="20" t="str">
        <f t="shared" si="2"/>
        <v>1 спортивный разряд</v>
      </c>
    </row>
    <row r="159" spans="1:6" x14ac:dyDescent="0.3">
      <c r="A159" s="88">
        <v>149</v>
      </c>
      <c r="B159" s="87" t="s">
        <v>98</v>
      </c>
      <c r="C159" s="227" t="s">
        <v>51</v>
      </c>
      <c r="D159" s="288">
        <v>1.7690972222222223E-3</v>
      </c>
      <c r="E159" s="160" t="s">
        <v>545</v>
      </c>
      <c r="F159" s="20" t="str">
        <f t="shared" si="2"/>
        <v>1 спортивный разряд</v>
      </c>
    </row>
    <row r="160" spans="1:6" x14ac:dyDescent="0.3">
      <c r="A160" s="88">
        <v>150</v>
      </c>
      <c r="B160" s="87" t="s">
        <v>178</v>
      </c>
      <c r="C160" s="227" t="s">
        <v>13</v>
      </c>
      <c r="D160" s="288">
        <v>1.7750000000000001E-3</v>
      </c>
      <c r="E160" s="160" t="s">
        <v>624</v>
      </c>
      <c r="F160" s="20" t="str">
        <f t="shared" si="2"/>
        <v>1 спортивный разряд</v>
      </c>
    </row>
    <row r="161" spans="1:6" x14ac:dyDescent="0.3">
      <c r="A161" s="88">
        <v>151</v>
      </c>
      <c r="B161" s="87" t="s">
        <v>151</v>
      </c>
      <c r="C161" s="227" t="s">
        <v>157</v>
      </c>
      <c r="D161" s="288">
        <v>1.7762731481481481E-3</v>
      </c>
      <c r="E161" s="216" t="s">
        <v>546</v>
      </c>
      <c r="F161" s="20" t="str">
        <f t="shared" si="2"/>
        <v>1 спортивный разряд</v>
      </c>
    </row>
    <row r="162" spans="1:6" x14ac:dyDescent="0.3">
      <c r="A162" s="88">
        <v>152</v>
      </c>
      <c r="B162" s="87" t="s">
        <v>402</v>
      </c>
      <c r="C162" s="227" t="s">
        <v>15</v>
      </c>
      <c r="D162" s="288">
        <v>1.7790509259259261E-3</v>
      </c>
      <c r="E162" s="160" t="s">
        <v>554</v>
      </c>
      <c r="F162" s="20" t="str">
        <f t="shared" si="2"/>
        <v>1 спортивный разряд</v>
      </c>
    </row>
    <row r="163" spans="1:6" x14ac:dyDescent="0.3">
      <c r="A163" s="88">
        <v>153</v>
      </c>
      <c r="B163" s="87" t="s">
        <v>111</v>
      </c>
      <c r="C163" s="89" t="s">
        <v>79</v>
      </c>
      <c r="D163" s="288">
        <v>1.7790509259259261E-3</v>
      </c>
      <c r="E163" s="160" t="s">
        <v>1101</v>
      </c>
      <c r="F163" s="20" t="str">
        <f t="shared" si="2"/>
        <v>1 спортивный разряд</v>
      </c>
    </row>
    <row r="164" spans="1:6" x14ac:dyDescent="0.3">
      <c r="A164" s="88">
        <v>154</v>
      </c>
      <c r="B164" s="87" t="s">
        <v>175</v>
      </c>
      <c r="C164" s="227" t="s">
        <v>25</v>
      </c>
      <c r="D164" s="288">
        <v>1.7831018518518519E-3</v>
      </c>
      <c r="E164" s="160" t="s">
        <v>553</v>
      </c>
      <c r="F164" s="20" t="str">
        <f t="shared" si="2"/>
        <v>1 спортивный разряд</v>
      </c>
    </row>
    <row r="165" spans="1:6" x14ac:dyDescent="0.3">
      <c r="A165" s="88">
        <v>155</v>
      </c>
      <c r="B165" s="135" t="s">
        <v>202</v>
      </c>
      <c r="C165" s="227" t="s">
        <v>503</v>
      </c>
      <c r="D165" s="288">
        <v>1.7841435185185187E-3</v>
      </c>
      <c r="E165" s="160" t="s">
        <v>631</v>
      </c>
      <c r="F165" s="20" t="str">
        <f t="shared" si="2"/>
        <v>1 спортивный разряд</v>
      </c>
    </row>
    <row r="166" spans="1:6" x14ac:dyDescent="0.3">
      <c r="A166" s="88">
        <v>156</v>
      </c>
      <c r="B166" s="87" t="s">
        <v>164</v>
      </c>
      <c r="C166" s="227" t="s">
        <v>30</v>
      </c>
      <c r="D166" s="288">
        <v>1.7858796296296297E-3</v>
      </c>
      <c r="E166" s="160" t="s">
        <v>554</v>
      </c>
      <c r="F166" s="20" t="str">
        <f t="shared" si="2"/>
        <v>1 спортивный разряд</v>
      </c>
    </row>
    <row r="167" spans="1:6" x14ac:dyDescent="0.3">
      <c r="A167" s="88">
        <v>157</v>
      </c>
      <c r="B167" s="87" t="s">
        <v>171</v>
      </c>
      <c r="C167" s="227" t="s">
        <v>284</v>
      </c>
      <c r="D167" s="288">
        <v>1.786689814814815E-3</v>
      </c>
      <c r="E167" s="160" t="s">
        <v>554</v>
      </c>
      <c r="F167" s="20" t="str">
        <f t="shared" si="2"/>
        <v>1 спортивный разряд</v>
      </c>
    </row>
    <row r="168" spans="1:6" x14ac:dyDescent="0.3">
      <c r="A168" s="88">
        <v>158</v>
      </c>
      <c r="B168" s="87" t="s">
        <v>145</v>
      </c>
      <c r="C168" s="227" t="s">
        <v>503</v>
      </c>
      <c r="D168" s="288">
        <v>1.7879629629629628E-3</v>
      </c>
      <c r="E168" s="160" t="s">
        <v>553</v>
      </c>
      <c r="F168" s="20" t="str">
        <f t="shared" si="2"/>
        <v>1 спортивный разряд</v>
      </c>
    </row>
    <row r="169" spans="1:6" x14ac:dyDescent="0.3">
      <c r="A169" s="88">
        <v>159</v>
      </c>
      <c r="B169" s="87" t="s">
        <v>108</v>
      </c>
      <c r="C169" s="89" t="s">
        <v>79</v>
      </c>
      <c r="D169" s="288">
        <v>1.7935185185185185E-3</v>
      </c>
      <c r="E169" s="160" t="s">
        <v>1101</v>
      </c>
      <c r="F169" s="20" t="str">
        <f t="shared" si="2"/>
        <v>1 спортивный разряд</v>
      </c>
    </row>
    <row r="170" spans="1:6" x14ac:dyDescent="0.3">
      <c r="A170" s="88">
        <v>160</v>
      </c>
      <c r="B170" s="87" t="s">
        <v>139</v>
      </c>
      <c r="C170" s="227" t="s">
        <v>13</v>
      </c>
      <c r="D170" s="288">
        <v>1.7940972222222221E-3</v>
      </c>
      <c r="E170" s="160" t="s">
        <v>544</v>
      </c>
      <c r="F170" s="20" t="str">
        <f t="shared" si="2"/>
        <v>1 спортивный разряд</v>
      </c>
    </row>
    <row r="171" spans="1:6" x14ac:dyDescent="0.3">
      <c r="A171" s="88">
        <v>161</v>
      </c>
      <c r="B171" s="87" t="s">
        <v>595</v>
      </c>
      <c r="C171" s="89" t="s">
        <v>15</v>
      </c>
      <c r="D171" s="288">
        <v>1.7946759259259259E-3</v>
      </c>
      <c r="E171" s="160" t="s">
        <v>554</v>
      </c>
      <c r="F171" s="20" t="str">
        <f t="shared" si="2"/>
        <v>1 спортивный разряд</v>
      </c>
    </row>
    <row r="172" spans="1:6" x14ac:dyDescent="0.3">
      <c r="A172" s="88">
        <v>162</v>
      </c>
      <c r="B172" s="87" t="s">
        <v>614</v>
      </c>
      <c r="C172" s="227" t="s">
        <v>25</v>
      </c>
      <c r="D172" s="288">
        <v>1.7949074074074076E-3</v>
      </c>
      <c r="E172" s="160" t="s">
        <v>624</v>
      </c>
      <c r="F172" s="20" t="str">
        <f t="shared" si="2"/>
        <v>1 спортивный разряд</v>
      </c>
    </row>
    <row r="173" spans="1:6" x14ac:dyDescent="0.3">
      <c r="A173" s="88">
        <v>163</v>
      </c>
      <c r="B173" s="135" t="s">
        <v>525</v>
      </c>
      <c r="C173" s="227" t="s">
        <v>286</v>
      </c>
      <c r="D173" s="288">
        <v>1.7951388888888889E-3</v>
      </c>
      <c r="E173" s="216" t="s">
        <v>631</v>
      </c>
      <c r="F173" s="20" t="str">
        <f t="shared" si="2"/>
        <v>1 спортивный разряд</v>
      </c>
    </row>
    <row r="174" spans="1:6" x14ac:dyDescent="0.3">
      <c r="A174" s="88">
        <v>164</v>
      </c>
      <c r="B174" s="87" t="s">
        <v>152</v>
      </c>
      <c r="C174" s="227" t="s">
        <v>30</v>
      </c>
      <c r="D174" s="288">
        <v>1.7960648148148148E-3</v>
      </c>
      <c r="E174" s="160" t="s">
        <v>554</v>
      </c>
      <c r="F174" s="20" t="str">
        <f t="shared" si="2"/>
        <v>1 спортивный разряд</v>
      </c>
    </row>
    <row r="175" spans="1:6" x14ac:dyDescent="0.3">
      <c r="A175" s="88">
        <v>165</v>
      </c>
      <c r="B175" s="87" t="s">
        <v>156</v>
      </c>
      <c r="C175" s="227" t="s">
        <v>25</v>
      </c>
      <c r="D175" s="288">
        <v>1.7961805555555554E-3</v>
      </c>
      <c r="E175" s="160" t="s">
        <v>544</v>
      </c>
      <c r="F175" s="20" t="str">
        <f t="shared" si="2"/>
        <v>1 спортивный разряд</v>
      </c>
    </row>
    <row r="176" spans="1:6" x14ac:dyDescent="0.3">
      <c r="A176" s="88">
        <v>166</v>
      </c>
      <c r="B176" s="87" t="s">
        <v>592</v>
      </c>
      <c r="C176" s="89" t="s">
        <v>51</v>
      </c>
      <c r="D176" s="288">
        <v>1.798263888888889E-3</v>
      </c>
      <c r="E176" s="160" t="s">
        <v>554</v>
      </c>
      <c r="F176" s="20" t="str">
        <f t="shared" si="2"/>
        <v>1 спортивный разряд</v>
      </c>
    </row>
    <row r="177" spans="1:6" x14ac:dyDescent="0.3">
      <c r="A177" s="88">
        <v>167</v>
      </c>
      <c r="B177" s="87" t="s">
        <v>142</v>
      </c>
      <c r="C177" s="227" t="s">
        <v>51</v>
      </c>
      <c r="D177" s="288">
        <v>1.7997685185185185E-3</v>
      </c>
      <c r="E177" s="160" t="s">
        <v>631</v>
      </c>
      <c r="F177" s="20" t="str">
        <f t="shared" si="2"/>
        <v>1 спортивный разряд</v>
      </c>
    </row>
    <row r="178" spans="1:6" x14ac:dyDescent="0.3">
      <c r="A178" s="88">
        <v>168</v>
      </c>
      <c r="B178" s="87" t="s">
        <v>113</v>
      </c>
      <c r="C178" s="227" t="s">
        <v>284</v>
      </c>
      <c r="D178" s="288">
        <v>1.8045138888888889E-3</v>
      </c>
      <c r="E178" s="160" t="s">
        <v>545</v>
      </c>
      <c r="F178" s="20" t="str">
        <f t="shared" si="2"/>
        <v>1 спортивный разряд</v>
      </c>
    </row>
    <row r="179" spans="1:6" x14ac:dyDescent="0.3">
      <c r="A179" s="88">
        <v>169</v>
      </c>
      <c r="B179" s="135" t="s">
        <v>131</v>
      </c>
      <c r="C179" s="89" t="s">
        <v>11</v>
      </c>
      <c r="D179" s="288">
        <v>1.8046296296296296E-3</v>
      </c>
      <c r="E179" s="160" t="s">
        <v>553</v>
      </c>
      <c r="F179" s="20" t="str">
        <f t="shared" si="2"/>
        <v>1 спортивный разряд</v>
      </c>
    </row>
    <row r="180" spans="1:6" x14ac:dyDescent="0.3">
      <c r="A180" s="88">
        <v>170</v>
      </c>
      <c r="B180" s="87" t="s">
        <v>133</v>
      </c>
      <c r="C180" s="227" t="s">
        <v>284</v>
      </c>
      <c r="D180" s="288">
        <v>1.8079861111111111E-3</v>
      </c>
      <c r="E180" s="160" t="s">
        <v>554</v>
      </c>
      <c r="F180" s="20" t="str">
        <f t="shared" si="2"/>
        <v>1 спортивный разряд</v>
      </c>
    </row>
    <row r="181" spans="1:6" x14ac:dyDescent="0.3">
      <c r="A181" s="88">
        <v>171</v>
      </c>
      <c r="B181" s="135" t="s">
        <v>403</v>
      </c>
      <c r="C181" s="227" t="s">
        <v>25</v>
      </c>
      <c r="D181" s="288">
        <v>1.808912037037037E-3</v>
      </c>
      <c r="E181" s="160" t="s">
        <v>544</v>
      </c>
      <c r="F181" s="20" t="str">
        <f t="shared" si="2"/>
        <v>1 спортивный разряд</v>
      </c>
    </row>
    <row r="182" spans="1:6" x14ac:dyDescent="0.3">
      <c r="A182" s="88">
        <v>172</v>
      </c>
      <c r="B182" s="87" t="s">
        <v>115</v>
      </c>
      <c r="C182" s="227" t="s">
        <v>30</v>
      </c>
      <c r="D182" s="288">
        <v>1.8097222222222223E-3</v>
      </c>
      <c r="E182" s="160" t="s">
        <v>545</v>
      </c>
      <c r="F182" s="20" t="str">
        <f t="shared" si="2"/>
        <v>1 спортивный разряд</v>
      </c>
    </row>
    <row r="183" spans="1:6" x14ac:dyDescent="0.3">
      <c r="A183" s="88">
        <v>173</v>
      </c>
      <c r="B183" s="87" t="s">
        <v>533</v>
      </c>
      <c r="C183" s="227" t="s">
        <v>284</v>
      </c>
      <c r="D183" s="288">
        <v>1.8105324074074074E-3</v>
      </c>
      <c r="E183" s="160" t="s">
        <v>545</v>
      </c>
      <c r="F183" s="20" t="str">
        <f t="shared" si="2"/>
        <v>1 спортивный разряд</v>
      </c>
    </row>
    <row r="184" spans="1:6" x14ac:dyDescent="0.3">
      <c r="A184" s="88">
        <v>174</v>
      </c>
      <c r="B184" s="87" t="s">
        <v>218</v>
      </c>
      <c r="C184" s="227" t="s">
        <v>157</v>
      </c>
      <c r="D184" s="288">
        <v>1.8109953703703704E-3</v>
      </c>
      <c r="E184" s="216" t="s">
        <v>631</v>
      </c>
      <c r="F184" s="20" t="str">
        <f t="shared" si="2"/>
        <v>1 спортивный разряд</v>
      </c>
    </row>
    <row r="185" spans="1:6" x14ac:dyDescent="0.3">
      <c r="A185" s="88">
        <v>175</v>
      </c>
      <c r="B185" s="87" t="s">
        <v>134</v>
      </c>
      <c r="C185" s="227" t="s">
        <v>284</v>
      </c>
      <c r="D185" s="288">
        <v>1.8120370370370371E-3</v>
      </c>
      <c r="E185" s="160" t="s">
        <v>545</v>
      </c>
      <c r="F185" s="20" t="str">
        <f t="shared" si="2"/>
        <v>1 спортивный разряд</v>
      </c>
    </row>
    <row r="186" spans="1:6" x14ac:dyDescent="0.3">
      <c r="A186" s="88">
        <v>176</v>
      </c>
      <c r="B186" s="87" t="s">
        <v>407</v>
      </c>
      <c r="C186" s="227" t="s">
        <v>13</v>
      </c>
      <c r="D186" s="288">
        <v>1.8130787037037037E-3</v>
      </c>
      <c r="E186" s="160" t="s">
        <v>544</v>
      </c>
      <c r="F186" s="20" t="str">
        <f t="shared" si="2"/>
        <v>1 спортивный разряд</v>
      </c>
    </row>
    <row r="187" spans="1:6" x14ac:dyDescent="0.3">
      <c r="A187" s="88">
        <v>177</v>
      </c>
      <c r="B187" s="87" t="s">
        <v>169</v>
      </c>
      <c r="C187" s="227" t="s">
        <v>15</v>
      </c>
      <c r="D187" s="288">
        <v>1.8137731481481483E-3</v>
      </c>
      <c r="E187" s="160" t="s">
        <v>554</v>
      </c>
      <c r="F187" s="20" t="str">
        <f t="shared" si="2"/>
        <v>1 спортивный разряд</v>
      </c>
    </row>
    <row r="188" spans="1:6" x14ac:dyDescent="0.3">
      <c r="A188" s="88">
        <v>178</v>
      </c>
      <c r="B188" s="87" t="s">
        <v>172</v>
      </c>
      <c r="C188" s="227" t="s">
        <v>11</v>
      </c>
      <c r="D188" s="288">
        <v>1.8141203703703705E-3</v>
      </c>
      <c r="E188" s="160" t="s">
        <v>544</v>
      </c>
      <c r="F188" s="20" t="str">
        <f t="shared" si="2"/>
        <v>1 спортивный разряд</v>
      </c>
    </row>
    <row r="189" spans="1:6" x14ac:dyDescent="0.3">
      <c r="A189" s="88">
        <v>179</v>
      </c>
      <c r="B189" s="87" t="s">
        <v>132</v>
      </c>
      <c r="C189" s="227" t="s">
        <v>87</v>
      </c>
      <c r="D189" s="288">
        <v>1.8142361111111111E-3</v>
      </c>
      <c r="E189" s="160" t="s">
        <v>554</v>
      </c>
      <c r="F189" s="20" t="str">
        <f t="shared" si="2"/>
        <v>1 спортивный разряд</v>
      </c>
    </row>
    <row r="190" spans="1:6" x14ac:dyDescent="0.3">
      <c r="A190" s="88">
        <v>180</v>
      </c>
      <c r="B190" s="135" t="s">
        <v>107</v>
      </c>
      <c r="C190" s="227" t="s">
        <v>66</v>
      </c>
      <c r="D190" s="288">
        <v>1.8143518518518517E-3</v>
      </c>
      <c r="E190" s="160" t="s">
        <v>546</v>
      </c>
      <c r="F190" s="20" t="str">
        <f t="shared" si="2"/>
        <v>1 спортивный разряд</v>
      </c>
    </row>
    <row r="191" spans="1:6" x14ac:dyDescent="0.3">
      <c r="A191" s="88">
        <v>181</v>
      </c>
      <c r="B191" s="135" t="s">
        <v>211</v>
      </c>
      <c r="C191" s="227" t="s">
        <v>503</v>
      </c>
      <c r="D191" s="288">
        <v>1.8148148148148149E-3</v>
      </c>
      <c r="E191" s="160" t="s">
        <v>631</v>
      </c>
      <c r="F191" s="20" t="str">
        <f t="shared" si="2"/>
        <v>1 спортивный разряд</v>
      </c>
    </row>
    <row r="192" spans="1:6" x14ac:dyDescent="0.3">
      <c r="A192" s="88">
        <v>182</v>
      </c>
      <c r="B192" s="87" t="s">
        <v>203</v>
      </c>
      <c r="C192" s="89" t="s">
        <v>25</v>
      </c>
      <c r="D192" s="288">
        <v>1.8162037037037036E-3</v>
      </c>
      <c r="E192" s="160" t="s">
        <v>553</v>
      </c>
      <c r="F192" s="20" t="str">
        <f t="shared" si="2"/>
        <v>1 спортивный разряд</v>
      </c>
    </row>
    <row r="193" spans="1:6" x14ac:dyDescent="0.3">
      <c r="A193" s="88">
        <v>183</v>
      </c>
      <c r="B193" s="87" t="s">
        <v>136</v>
      </c>
      <c r="C193" s="227" t="s">
        <v>11</v>
      </c>
      <c r="D193" s="288">
        <v>1.8163194444444446E-3</v>
      </c>
      <c r="E193" s="160" t="s">
        <v>544</v>
      </c>
      <c r="F193" s="20" t="str">
        <f t="shared" si="2"/>
        <v>1 спортивный разряд</v>
      </c>
    </row>
    <row r="194" spans="1:6" x14ac:dyDescent="0.3">
      <c r="A194" s="88">
        <v>184</v>
      </c>
      <c r="B194" s="135" t="s">
        <v>409</v>
      </c>
      <c r="C194" s="89" t="s">
        <v>11</v>
      </c>
      <c r="D194" s="288">
        <v>1.8171296296296297E-3</v>
      </c>
      <c r="E194" s="160" t="s">
        <v>544</v>
      </c>
      <c r="F194" s="20" t="str">
        <f t="shared" si="2"/>
        <v>1 спортивный разряд</v>
      </c>
    </row>
    <row r="195" spans="1:6" x14ac:dyDescent="0.3">
      <c r="A195" s="88">
        <v>185</v>
      </c>
      <c r="B195" s="87" t="s">
        <v>406</v>
      </c>
      <c r="C195" s="227" t="s">
        <v>13</v>
      </c>
      <c r="D195" s="288">
        <v>1.8195601851851853E-3</v>
      </c>
      <c r="E195" s="160" t="s">
        <v>544</v>
      </c>
      <c r="F195" s="20" t="str">
        <f t="shared" si="2"/>
        <v>2 спортивный разряд</v>
      </c>
    </row>
    <row r="196" spans="1:6" x14ac:dyDescent="0.3">
      <c r="A196" s="88">
        <v>186</v>
      </c>
      <c r="B196" s="87" t="s">
        <v>613</v>
      </c>
      <c r="C196" s="227" t="s">
        <v>496</v>
      </c>
      <c r="D196" s="288">
        <v>1.8203703703703704E-3</v>
      </c>
      <c r="E196" s="160" t="s">
        <v>620</v>
      </c>
      <c r="F196" s="20" t="str">
        <f t="shared" si="2"/>
        <v>2 спортивный разряд</v>
      </c>
    </row>
    <row r="197" spans="1:6" x14ac:dyDescent="0.3">
      <c r="A197" s="88">
        <v>187</v>
      </c>
      <c r="B197" s="135" t="s">
        <v>220</v>
      </c>
      <c r="C197" s="227" t="s">
        <v>42</v>
      </c>
      <c r="D197" s="288">
        <v>1.8206018518518519E-3</v>
      </c>
      <c r="E197" s="216" t="s">
        <v>546</v>
      </c>
      <c r="F197" s="20" t="str">
        <f t="shared" si="2"/>
        <v>2 спортивный разряд</v>
      </c>
    </row>
    <row r="198" spans="1:6" x14ac:dyDescent="0.3">
      <c r="A198" s="88">
        <v>188</v>
      </c>
      <c r="B198" s="135" t="s">
        <v>197</v>
      </c>
      <c r="C198" s="89" t="s">
        <v>11</v>
      </c>
      <c r="D198" s="288">
        <v>1.8223379629629629E-3</v>
      </c>
      <c r="E198" s="160" t="s">
        <v>544</v>
      </c>
      <c r="F198" s="20" t="str">
        <f t="shared" si="2"/>
        <v>2 спортивный разряд</v>
      </c>
    </row>
    <row r="199" spans="1:6" x14ac:dyDescent="0.3">
      <c r="A199" s="88">
        <v>189</v>
      </c>
      <c r="B199" s="135" t="s">
        <v>410</v>
      </c>
      <c r="C199" s="227" t="s">
        <v>25</v>
      </c>
      <c r="D199" s="288">
        <v>1.8228009259259261E-3</v>
      </c>
      <c r="E199" s="160" t="s">
        <v>544</v>
      </c>
      <c r="F199" s="20" t="str">
        <f t="shared" si="2"/>
        <v>2 спортивный разряд</v>
      </c>
    </row>
    <row r="200" spans="1:6" x14ac:dyDescent="0.3">
      <c r="A200" s="88">
        <v>190</v>
      </c>
      <c r="B200" s="135" t="s">
        <v>149</v>
      </c>
      <c r="C200" s="227" t="s">
        <v>44</v>
      </c>
      <c r="D200" s="288">
        <v>1.8252314814814813E-3</v>
      </c>
      <c r="E200" s="160" t="s">
        <v>546</v>
      </c>
      <c r="F200" s="20" t="str">
        <f t="shared" si="2"/>
        <v>2 спортивный разряд</v>
      </c>
    </row>
    <row r="201" spans="1:6" x14ac:dyDescent="0.3">
      <c r="A201" s="88">
        <v>191</v>
      </c>
      <c r="B201" s="87" t="s">
        <v>183</v>
      </c>
      <c r="C201" s="227" t="s">
        <v>30</v>
      </c>
      <c r="D201" s="288">
        <v>1.8283564814814814E-3</v>
      </c>
      <c r="E201" s="160" t="s">
        <v>545</v>
      </c>
      <c r="F201" s="20" t="str">
        <f t="shared" si="2"/>
        <v>2 спортивный разряд</v>
      </c>
    </row>
    <row r="202" spans="1:6" x14ac:dyDescent="0.3">
      <c r="A202" s="88">
        <v>192</v>
      </c>
      <c r="B202" s="87" t="s">
        <v>181</v>
      </c>
      <c r="C202" s="227" t="s">
        <v>517</v>
      </c>
      <c r="D202" s="288">
        <v>1.8285879629629631E-3</v>
      </c>
      <c r="E202" s="160" t="s">
        <v>631</v>
      </c>
      <c r="F202" s="20" t="str">
        <f t="shared" si="2"/>
        <v>2 спортивный разряд</v>
      </c>
    </row>
    <row r="203" spans="1:6" x14ac:dyDescent="0.3">
      <c r="A203" s="88">
        <v>193</v>
      </c>
      <c r="B203" s="87" t="s">
        <v>623</v>
      </c>
      <c r="C203" s="89" t="s">
        <v>13</v>
      </c>
      <c r="D203" s="288">
        <v>1.8300925925925926E-3</v>
      </c>
      <c r="E203" s="160" t="s">
        <v>624</v>
      </c>
      <c r="F203" s="20" t="str">
        <f t="shared" ref="F203:F266" si="3">IF(D203&lt;=135.5/86400,"МСМК",IF(D203&lt;=141/86400,"МС",IF(D203&lt;=149/86400,"кандидат в мастера спорта",IF(D203&lt;=157/86400,"1 спортивный разряд",IF(D203&lt;=169/86400,"2 спортивный разряд",IF(D203&lt;=177/86400,"3 спортивный разряд",IF(D203&lt;=195/86400,"1 юношеский разряд","")))))))</f>
        <v>2 спортивный разряд</v>
      </c>
    </row>
    <row r="204" spans="1:6" x14ac:dyDescent="0.3">
      <c r="A204" s="88">
        <v>194</v>
      </c>
      <c r="B204" s="135" t="s">
        <v>522</v>
      </c>
      <c r="C204" s="227" t="s">
        <v>523</v>
      </c>
      <c r="D204" s="288">
        <v>1.8302083333333332E-3</v>
      </c>
      <c r="E204" s="216" t="s">
        <v>546</v>
      </c>
      <c r="F204" s="20" t="str">
        <f t="shared" si="3"/>
        <v>2 спортивный разряд</v>
      </c>
    </row>
    <row r="205" spans="1:6" x14ac:dyDescent="0.3">
      <c r="A205" s="88">
        <v>195</v>
      </c>
      <c r="B205" s="135" t="s">
        <v>421</v>
      </c>
      <c r="C205" s="227" t="s">
        <v>42</v>
      </c>
      <c r="D205" s="288">
        <v>1.8310185185185183E-3</v>
      </c>
      <c r="E205" s="216" t="s">
        <v>631</v>
      </c>
      <c r="F205" s="20" t="str">
        <f t="shared" si="3"/>
        <v>2 спортивный разряд</v>
      </c>
    </row>
    <row r="206" spans="1:6" x14ac:dyDescent="0.3">
      <c r="A206" s="88">
        <v>196</v>
      </c>
      <c r="B206" s="87" t="s">
        <v>596</v>
      </c>
      <c r="C206" s="89" t="s">
        <v>15</v>
      </c>
      <c r="D206" s="288">
        <v>1.8326388888888889E-3</v>
      </c>
      <c r="E206" s="160" t="s">
        <v>554</v>
      </c>
      <c r="F206" s="20" t="str">
        <f t="shared" si="3"/>
        <v>2 спортивный разряд</v>
      </c>
    </row>
    <row r="207" spans="1:6" x14ac:dyDescent="0.3">
      <c r="A207" s="88">
        <v>197</v>
      </c>
      <c r="B207" s="87" t="s">
        <v>424</v>
      </c>
      <c r="C207" s="89" t="s">
        <v>157</v>
      </c>
      <c r="D207" s="288">
        <v>1.8333333333333333E-3</v>
      </c>
      <c r="E207" s="160" t="s">
        <v>631</v>
      </c>
      <c r="F207" s="20" t="str">
        <f t="shared" si="3"/>
        <v>2 спортивный разряд</v>
      </c>
    </row>
    <row r="208" spans="1:6" x14ac:dyDescent="0.3">
      <c r="A208" s="88">
        <v>198</v>
      </c>
      <c r="B208" s="87" t="s">
        <v>404</v>
      </c>
      <c r="C208" s="227" t="s">
        <v>15</v>
      </c>
      <c r="D208" s="288">
        <v>1.8343750000000001E-3</v>
      </c>
      <c r="E208" s="160" t="s">
        <v>554</v>
      </c>
      <c r="F208" s="20" t="str">
        <f t="shared" si="3"/>
        <v>2 спортивный разряд</v>
      </c>
    </row>
    <row r="209" spans="1:6" x14ac:dyDescent="0.3">
      <c r="A209" s="88">
        <v>199</v>
      </c>
      <c r="B209" s="87" t="s">
        <v>605</v>
      </c>
      <c r="C209" s="89" t="s">
        <v>15</v>
      </c>
      <c r="D209" s="288">
        <v>1.8365740740740742E-3</v>
      </c>
      <c r="E209" s="160" t="s">
        <v>554</v>
      </c>
      <c r="F209" s="20" t="str">
        <f t="shared" si="3"/>
        <v>2 спортивный разряд</v>
      </c>
    </row>
    <row r="210" spans="1:6" x14ac:dyDescent="0.3">
      <c r="A210" s="88">
        <v>200</v>
      </c>
      <c r="B210" s="87" t="s">
        <v>173</v>
      </c>
      <c r="C210" s="227" t="s">
        <v>30</v>
      </c>
      <c r="D210" s="288">
        <v>1.8368055555555555E-3</v>
      </c>
      <c r="E210" s="160" t="s">
        <v>545</v>
      </c>
      <c r="F210" s="20" t="str">
        <f t="shared" si="3"/>
        <v>2 спортивный разряд</v>
      </c>
    </row>
    <row r="211" spans="1:6" x14ac:dyDescent="0.3">
      <c r="A211" s="88">
        <v>201</v>
      </c>
      <c r="B211" s="87" t="s">
        <v>191</v>
      </c>
      <c r="C211" s="227" t="s">
        <v>13</v>
      </c>
      <c r="D211" s="288">
        <v>1.837037037037037E-3</v>
      </c>
      <c r="E211" s="160" t="s">
        <v>553</v>
      </c>
      <c r="F211" s="20" t="str">
        <f t="shared" si="3"/>
        <v>2 спортивный разряд</v>
      </c>
    </row>
    <row r="212" spans="1:6" x14ac:dyDescent="0.3">
      <c r="A212" s="88">
        <v>202</v>
      </c>
      <c r="B212" s="87" t="s">
        <v>405</v>
      </c>
      <c r="C212" s="227" t="s">
        <v>15</v>
      </c>
      <c r="D212" s="288">
        <v>1.8383101851851852E-3</v>
      </c>
      <c r="E212" s="160" t="s">
        <v>554</v>
      </c>
      <c r="F212" s="20" t="str">
        <f t="shared" si="3"/>
        <v>2 спортивный разряд</v>
      </c>
    </row>
    <row r="213" spans="1:6" x14ac:dyDescent="0.3">
      <c r="A213" s="88">
        <v>203</v>
      </c>
      <c r="B213" s="87" t="s">
        <v>188</v>
      </c>
      <c r="C213" s="227" t="s">
        <v>503</v>
      </c>
      <c r="D213" s="288">
        <v>1.8384259259259259E-3</v>
      </c>
      <c r="E213" s="160" t="s">
        <v>544</v>
      </c>
      <c r="F213" s="20" t="str">
        <f t="shared" si="3"/>
        <v>2 спортивный разряд</v>
      </c>
    </row>
    <row r="214" spans="1:6" x14ac:dyDescent="0.3">
      <c r="A214" s="88">
        <v>204</v>
      </c>
      <c r="B214" s="135" t="s">
        <v>228</v>
      </c>
      <c r="C214" s="227" t="s">
        <v>78</v>
      </c>
      <c r="D214" s="288">
        <v>1.8391203703703705E-3</v>
      </c>
      <c r="E214" s="216" t="s">
        <v>631</v>
      </c>
      <c r="F214" s="20" t="str">
        <f t="shared" si="3"/>
        <v>2 спортивный разряд</v>
      </c>
    </row>
    <row r="215" spans="1:6" x14ac:dyDescent="0.3">
      <c r="A215" s="88">
        <v>205</v>
      </c>
      <c r="B215" s="87" t="s">
        <v>130</v>
      </c>
      <c r="C215" s="227" t="s">
        <v>30</v>
      </c>
      <c r="D215" s="288">
        <v>1.8431712962962963E-3</v>
      </c>
      <c r="E215" s="160" t="s">
        <v>631</v>
      </c>
      <c r="F215" s="20" t="str">
        <f t="shared" si="3"/>
        <v>2 спортивный разряд</v>
      </c>
    </row>
    <row r="216" spans="1:6" x14ac:dyDescent="0.3">
      <c r="A216" s="88">
        <v>206</v>
      </c>
      <c r="B216" s="87" t="s">
        <v>196</v>
      </c>
      <c r="C216" s="89" t="s">
        <v>37</v>
      </c>
      <c r="D216" s="288">
        <v>1.8433217592592594E-3</v>
      </c>
      <c r="E216" s="216" t="s">
        <v>483</v>
      </c>
      <c r="F216" s="20" t="str">
        <f t="shared" si="3"/>
        <v>2 спортивный разряд</v>
      </c>
    </row>
    <row r="217" spans="1:6" x14ac:dyDescent="0.3">
      <c r="A217" s="88">
        <v>207</v>
      </c>
      <c r="B217" s="135" t="s">
        <v>194</v>
      </c>
      <c r="C217" s="227" t="s">
        <v>42</v>
      </c>
      <c r="D217" s="288">
        <v>1.8444444444444446E-3</v>
      </c>
      <c r="E217" s="216" t="s">
        <v>546</v>
      </c>
      <c r="F217" s="20" t="str">
        <f t="shared" si="3"/>
        <v>2 спортивный разряд</v>
      </c>
    </row>
    <row r="218" spans="1:6" x14ac:dyDescent="0.3">
      <c r="A218" s="88">
        <v>208</v>
      </c>
      <c r="B218" s="135" t="s">
        <v>401</v>
      </c>
      <c r="C218" s="227" t="s">
        <v>13</v>
      </c>
      <c r="D218" s="288">
        <v>1.8459490740740741E-3</v>
      </c>
      <c r="E218" s="160" t="s">
        <v>553</v>
      </c>
      <c r="F218" s="20" t="str">
        <f t="shared" si="3"/>
        <v>2 спортивный разряд</v>
      </c>
    </row>
    <row r="219" spans="1:6" x14ac:dyDescent="0.3">
      <c r="A219" s="88">
        <v>209</v>
      </c>
      <c r="B219" s="135" t="s">
        <v>215</v>
      </c>
      <c r="C219" s="227" t="s">
        <v>503</v>
      </c>
      <c r="D219" s="288">
        <v>1.8506944444444445E-3</v>
      </c>
      <c r="E219" s="160" t="s">
        <v>631</v>
      </c>
      <c r="F219" s="20" t="str">
        <f t="shared" si="3"/>
        <v>2 спортивный разряд</v>
      </c>
    </row>
    <row r="220" spans="1:6" x14ac:dyDescent="0.3">
      <c r="A220" s="88">
        <v>210</v>
      </c>
      <c r="B220" s="87" t="s">
        <v>422</v>
      </c>
      <c r="C220" s="89" t="s">
        <v>628</v>
      </c>
      <c r="D220" s="288">
        <v>1.8524305555555557E-3</v>
      </c>
      <c r="E220" s="160" t="s">
        <v>631</v>
      </c>
      <c r="F220" s="20" t="str">
        <f t="shared" si="3"/>
        <v>2 спортивный разряд</v>
      </c>
    </row>
    <row r="221" spans="1:6" x14ac:dyDescent="0.3">
      <c r="A221" s="88">
        <v>211</v>
      </c>
      <c r="B221" s="135" t="s">
        <v>195</v>
      </c>
      <c r="C221" s="227" t="s">
        <v>503</v>
      </c>
      <c r="D221" s="288">
        <v>1.8547453703703703E-3</v>
      </c>
      <c r="E221" s="160" t="s">
        <v>544</v>
      </c>
      <c r="F221" s="20" t="str">
        <f t="shared" si="3"/>
        <v>2 спортивный разряд</v>
      </c>
    </row>
    <row r="222" spans="1:6" x14ac:dyDescent="0.3">
      <c r="A222" s="88">
        <v>212</v>
      </c>
      <c r="B222" s="135" t="s">
        <v>126</v>
      </c>
      <c r="C222" s="227" t="s">
        <v>66</v>
      </c>
      <c r="D222" s="288">
        <v>1.8572916666666666E-3</v>
      </c>
      <c r="E222" s="216" t="s">
        <v>546</v>
      </c>
      <c r="F222" s="20" t="str">
        <f t="shared" si="3"/>
        <v>2 спортивный разряд</v>
      </c>
    </row>
    <row r="223" spans="1:6" x14ac:dyDescent="0.3">
      <c r="A223" s="88">
        <v>213</v>
      </c>
      <c r="B223" s="87" t="s">
        <v>426</v>
      </c>
      <c r="C223" s="227" t="s">
        <v>157</v>
      </c>
      <c r="D223" s="288">
        <v>1.8628472222222221E-3</v>
      </c>
      <c r="E223" s="216" t="s">
        <v>546</v>
      </c>
      <c r="F223" s="20" t="str">
        <f t="shared" si="3"/>
        <v>2 спортивный разряд</v>
      </c>
    </row>
    <row r="224" spans="1:6" x14ac:dyDescent="0.3">
      <c r="A224" s="88">
        <v>214</v>
      </c>
      <c r="B224" s="87" t="s">
        <v>198</v>
      </c>
      <c r="C224" s="227" t="s">
        <v>51</v>
      </c>
      <c r="D224" s="288">
        <v>1.8693287037037036E-3</v>
      </c>
      <c r="E224" s="160" t="s">
        <v>545</v>
      </c>
      <c r="F224" s="20" t="str">
        <f t="shared" si="3"/>
        <v>2 спортивный разряд</v>
      </c>
    </row>
    <row r="225" spans="1:6" x14ac:dyDescent="0.3">
      <c r="A225" s="88">
        <v>215</v>
      </c>
      <c r="B225" s="135" t="s">
        <v>224</v>
      </c>
      <c r="C225" s="227" t="s">
        <v>157</v>
      </c>
      <c r="D225" s="288">
        <v>1.8695601851851853E-3</v>
      </c>
      <c r="E225" s="216" t="s">
        <v>546</v>
      </c>
      <c r="F225" s="20" t="str">
        <f t="shared" si="3"/>
        <v>2 спортивный разряд</v>
      </c>
    </row>
    <row r="226" spans="1:6" x14ac:dyDescent="0.3">
      <c r="A226" s="88">
        <v>216</v>
      </c>
      <c r="B226" s="87" t="s">
        <v>170</v>
      </c>
      <c r="C226" s="227" t="s">
        <v>15</v>
      </c>
      <c r="D226" s="288">
        <v>1.8726851851851853E-3</v>
      </c>
      <c r="E226" s="160" t="s">
        <v>631</v>
      </c>
      <c r="F226" s="20" t="str">
        <f t="shared" si="3"/>
        <v>2 спортивный разряд</v>
      </c>
    </row>
    <row r="227" spans="1:6" x14ac:dyDescent="0.3">
      <c r="A227" s="88">
        <v>217</v>
      </c>
      <c r="B227" s="87" t="s">
        <v>518</v>
      </c>
      <c r="C227" s="227" t="s">
        <v>30</v>
      </c>
      <c r="D227" s="288">
        <v>1.8744212962962961E-3</v>
      </c>
      <c r="E227" s="160" t="s">
        <v>631</v>
      </c>
      <c r="F227" s="20" t="str">
        <f t="shared" si="3"/>
        <v>2 спортивный разряд</v>
      </c>
    </row>
    <row r="228" spans="1:6" x14ac:dyDescent="0.3">
      <c r="A228" s="88">
        <v>218</v>
      </c>
      <c r="B228" s="87" t="s">
        <v>511</v>
      </c>
      <c r="C228" s="227" t="s">
        <v>11</v>
      </c>
      <c r="D228" s="288">
        <v>1.8756944444444444E-3</v>
      </c>
      <c r="E228" s="160" t="s">
        <v>553</v>
      </c>
      <c r="F228" s="20" t="str">
        <f t="shared" si="3"/>
        <v>2 спортивный разряд</v>
      </c>
    </row>
    <row r="229" spans="1:6" x14ac:dyDescent="0.3">
      <c r="A229" s="88">
        <v>219</v>
      </c>
      <c r="B229" s="87" t="s">
        <v>146</v>
      </c>
      <c r="C229" s="227" t="s">
        <v>25</v>
      </c>
      <c r="D229" s="288">
        <v>1.8768518518518518E-3</v>
      </c>
      <c r="E229" s="160" t="s">
        <v>553</v>
      </c>
      <c r="F229" s="20" t="str">
        <f t="shared" si="3"/>
        <v>2 спортивный разряд</v>
      </c>
    </row>
    <row r="230" spans="1:6" x14ac:dyDescent="0.3">
      <c r="A230" s="88">
        <v>220</v>
      </c>
      <c r="B230" s="87" t="s">
        <v>187</v>
      </c>
      <c r="C230" s="227" t="s">
        <v>11</v>
      </c>
      <c r="D230" s="288">
        <v>1.8770833333333335E-3</v>
      </c>
      <c r="E230" s="160" t="s">
        <v>553</v>
      </c>
      <c r="F230" s="20" t="str">
        <f t="shared" si="3"/>
        <v>2 спортивный разряд</v>
      </c>
    </row>
    <row r="231" spans="1:6" x14ac:dyDescent="0.3">
      <c r="A231" s="88">
        <v>221</v>
      </c>
      <c r="B231" s="87" t="s">
        <v>207</v>
      </c>
      <c r="C231" s="227" t="s">
        <v>51</v>
      </c>
      <c r="D231" s="288">
        <v>1.8797453703703704E-3</v>
      </c>
      <c r="E231" s="160" t="s">
        <v>545</v>
      </c>
      <c r="F231" s="20" t="str">
        <f t="shared" si="3"/>
        <v>2 спортивный разряд</v>
      </c>
    </row>
    <row r="232" spans="1:6" x14ac:dyDescent="0.3">
      <c r="A232" s="88">
        <v>222</v>
      </c>
      <c r="B232" s="87" t="s">
        <v>184</v>
      </c>
      <c r="C232" s="227" t="s">
        <v>503</v>
      </c>
      <c r="D232" s="288">
        <v>1.8824074074074073E-3</v>
      </c>
      <c r="E232" s="160" t="s">
        <v>544</v>
      </c>
      <c r="F232" s="20" t="str">
        <f t="shared" si="3"/>
        <v>2 спортивный разряд</v>
      </c>
    </row>
    <row r="233" spans="1:6" x14ac:dyDescent="0.3">
      <c r="A233" s="88">
        <v>223</v>
      </c>
      <c r="B233" s="135" t="s">
        <v>213</v>
      </c>
      <c r="C233" s="227" t="s">
        <v>523</v>
      </c>
      <c r="D233" s="288">
        <v>1.8842592592592594E-3</v>
      </c>
      <c r="E233" s="216" t="s">
        <v>546</v>
      </c>
      <c r="F233" s="20" t="str">
        <f t="shared" si="3"/>
        <v>2 спортивный разряд</v>
      </c>
    </row>
    <row r="234" spans="1:6" x14ac:dyDescent="0.3">
      <c r="A234" s="88">
        <v>224</v>
      </c>
      <c r="B234" s="135" t="s">
        <v>232</v>
      </c>
      <c r="C234" s="227" t="s">
        <v>42</v>
      </c>
      <c r="D234" s="288">
        <v>1.8876157407407407E-3</v>
      </c>
      <c r="E234" s="216" t="s">
        <v>546</v>
      </c>
      <c r="F234" s="20" t="str">
        <f t="shared" si="3"/>
        <v>2 спортивный разряд</v>
      </c>
    </row>
    <row r="235" spans="1:6" x14ac:dyDescent="0.3">
      <c r="A235" s="88">
        <v>225</v>
      </c>
      <c r="B235" s="87" t="s">
        <v>161</v>
      </c>
      <c r="C235" s="227" t="s">
        <v>30</v>
      </c>
      <c r="D235" s="288">
        <v>1.8899305555555555E-3</v>
      </c>
      <c r="E235" s="160" t="s">
        <v>631</v>
      </c>
      <c r="F235" s="20" t="str">
        <f t="shared" si="3"/>
        <v>2 спортивный разряд</v>
      </c>
    </row>
    <row r="236" spans="1:6" x14ac:dyDescent="0.3">
      <c r="A236" s="88">
        <v>226</v>
      </c>
      <c r="B236" s="87" t="s">
        <v>575</v>
      </c>
      <c r="C236" s="89" t="s">
        <v>11</v>
      </c>
      <c r="D236" s="288">
        <v>1.8899305555555555E-3</v>
      </c>
      <c r="E236" s="160" t="s">
        <v>553</v>
      </c>
      <c r="F236" s="20" t="str">
        <f t="shared" si="3"/>
        <v>2 спортивный разряд</v>
      </c>
    </row>
    <row r="237" spans="1:6" x14ac:dyDescent="0.3">
      <c r="A237" s="88">
        <v>227</v>
      </c>
      <c r="B237" s="135" t="s">
        <v>204</v>
      </c>
      <c r="C237" s="227" t="s">
        <v>44</v>
      </c>
      <c r="D237" s="288">
        <v>1.8947916666666668E-3</v>
      </c>
      <c r="E237" s="160" t="s">
        <v>546</v>
      </c>
      <c r="F237" s="20" t="str">
        <f t="shared" si="3"/>
        <v>2 спортивный разряд</v>
      </c>
    </row>
    <row r="238" spans="1:6" x14ac:dyDescent="0.3">
      <c r="A238" s="88">
        <v>228</v>
      </c>
      <c r="B238" s="87" t="s">
        <v>150</v>
      </c>
      <c r="C238" s="227" t="s">
        <v>25</v>
      </c>
      <c r="D238" s="288">
        <v>1.8958333333333336E-3</v>
      </c>
      <c r="E238" s="160" t="s">
        <v>553</v>
      </c>
      <c r="F238" s="20" t="str">
        <f t="shared" si="3"/>
        <v>2 спортивный разряд</v>
      </c>
    </row>
    <row r="239" spans="1:6" x14ac:dyDescent="0.3">
      <c r="A239" s="88">
        <v>229</v>
      </c>
      <c r="B239" s="87" t="s">
        <v>1100</v>
      </c>
      <c r="C239" s="89" t="s">
        <v>496</v>
      </c>
      <c r="D239" s="288">
        <v>1.8980324074074075E-3</v>
      </c>
      <c r="E239" s="160" t="s">
        <v>1101</v>
      </c>
      <c r="F239" s="20" t="str">
        <f t="shared" si="3"/>
        <v>2 спортивный разряд</v>
      </c>
    </row>
    <row r="240" spans="1:6" x14ac:dyDescent="0.3">
      <c r="A240" s="88">
        <v>230</v>
      </c>
      <c r="B240" s="87" t="s">
        <v>408</v>
      </c>
      <c r="C240" s="227" t="s">
        <v>13</v>
      </c>
      <c r="D240" s="288">
        <v>1.8988425925925926E-3</v>
      </c>
      <c r="E240" s="160" t="s">
        <v>553</v>
      </c>
      <c r="F240" s="20" t="str">
        <f t="shared" si="3"/>
        <v>2 спортивный разряд</v>
      </c>
    </row>
    <row r="241" spans="1:6" x14ac:dyDescent="0.3">
      <c r="A241" s="88">
        <v>231</v>
      </c>
      <c r="B241" s="87" t="s">
        <v>415</v>
      </c>
      <c r="C241" s="227" t="s">
        <v>66</v>
      </c>
      <c r="D241" s="288">
        <v>1.8997685185185183E-3</v>
      </c>
      <c r="E241" s="216" t="s">
        <v>546</v>
      </c>
      <c r="F241" s="20" t="str">
        <f t="shared" si="3"/>
        <v>2 спортивный разряд</v>
      </c>
    </row>
    <row r="242" spans="1:6" x14ac:dyDescent="0.3">
      <c r="A242" s="88">
        <v>232</v>
      </c>
      <c r="B242" s="87" t="s">
        <v>217</v>
      </c>
      <c r="C242" s="227" t="s">
        <v>284</v>
      </c>
      <c r="D242" s="288">
        <v>1.9010416666666668E-3</v>
      </c>
      <c r="E242" s="160" t="s">
        <v>545</v>
      </c>
      <c r="F242" s="20" t="str">
        <f t="shared" si="3"/>
        <v>2 спортивный разряд</v>
      </c>
    </row>
    <row r="243" spans="1:6" x14ac:dyDescent="0.3">
      <c r="A243" s="88">
        <v>233</v>
      </c>
      <c r="B243" s="87" t="s">
        <v>137</v>
      </c>
      <c r="C243" s="227" t="s">
        <v>25</v>
      </c>
      <c r="D243" s="288">
        <v>1.9033564814814813E-3</v>
      </c>
      <c r="E243" s="160" t="s">
        <v>553</v>
      </c>
      <c r="F243" s="20" t="str">
        <f t="shared" si="3"/>
        <v>2 спортивный разряд</v>
      </c>
    </row>
    <row r="244" spans="1:6" x14ac:dyDescent="0.3">
      <c r="A244" s="88">
        <v>234</v>
      </c>
      <c r="B244" s="135" t="s">
        <v>186</v>
      </c>
      <c r="C244" s="227" t="s">
        <v>11</v>
      </c>
      <c r="D244" s="288">
        <v>1.9065972222222221E-3</v>
      </c>
      <c r="E244" s="160" t="s">
        <v>544</v>
      </c>
      <c r="F244" s="20" t="str">
        <f t="shared" si="3"/>
        <v>2 спортивный разряд</v>
      </c>
    </row>
    <row r="245" spans="1:6" x14ac:dyDescent="0.3">
      <c r="A245" s="88">
        <v>235</v>
      </c>
      <c r="B245" s="135" t="s">
        <v>419</v>
      </c>
      <c r="C245" s="227" t="s">
        <v>25</v>
      </c>
      <c r="D245" s="288">
        <v>1.9156249999999998E-3</v>
      </c>
      <c r="E245" s="160" t="s">
        <v>553</v>
      </c>
      <c r="F245" s="20" t="str">
        <f t="shared" si="3"/>
        <v>2 спортивный разряд</v>
      </c>
    </row>
    <row r="246" spans="1:6" x14ac:dyDescent="0.3">
      <c r="A246" s="88">
        <v>236</v>
      </c>
      <c r="B246" s="135" t="s">
        <v>219</v>
      </c>
      <c r="C246" s="227" t="s">
        <v>78</v>
      </c>
      <c r="D246" s="288">
        <v>1.923611111111111E-3</v>
      </c>
      <c r="E246" s="216" t="s">
        <v>631</v>
      </c>
      <c r="F246" s="20" t="str">
        <f t="shared" si="3"/>
        <v>2 спортивный разряд</v>
      </c>
    </row>
    <row r="247" spans="1:6" x14ac:dyDescent="0.3">
      <c r="A247" s="88">
        <v>237</v>
      </c>
      <c r="B247" s="135" t="s">
        <v>200</v>
      </c>
      <c r="C247" s="227" t="s">
        <v>44</v>
      </c>
      <c r="D247" s="288">
        <v>1.9270833333333334E-3</v>
      </c>
      <c r="E247" s="160" t="s">
        <v>546</v>
      </c>
      <c r="F247" s="20" t="str">
        <f t="shared" si="3"/>
        <v>2 спортивный разряд</v>
      </c>
    </row>
    <row r="248" spans="1:6" x14ac:dyDescent="0.3">
      <c r="A248" s="88">
        <v>238</v>
      </c>
      <c r="B248" s="135" t="s">
        <v>428</v>
      </c>
      <c r="C248" s="89" t="s">
        <v>11</v>
      </c>
      <c r="D248" s="288">
        <v>1.9278935185185185E-3</v>
      </c>
      <c r="E248" s="160" t="s">
        <v>544</v>
      </c>
      <c r="F248" s="20" t="str">
        <f t="shared" si="3"/>
        <v>2 спортивный разряд</v>
      </c>
    </row>
    <row r="249" spans="1:6" x14ac:dyDescent="0.3">
      <c r="A249" s="88">
        <v>239</v>
      </c>
      <c r="B249" s="87" t="s">
        <v>520</v>
      </c>
      <c r="C249" s="227" t="s">
        <v>30</v>
      </c>
      <c r="D249" s="288">
        <v>1.9296296296296297E-3</v>
      </c>
      <c r="E249" s="160" t="s">
        <v>545</v>
      </c>
      <c r="F249" s="20" t="str">
        <f t="shared" si="3"/>
        <v>2 спортивный разряд</v>
      </c>
    </row>
    <row r="250" spans="1:6" x14ac:dyDescent="0.3">
      <c r="A250" s="88">
        <v>240</v>
      </c>
      <c r="B250" s="87" t="s">
        <v>199</v>
      </c>
      <c r="C250" s="227" t="s">
        <v>13</v>
      </c>
      <c r="D250" s="288">
        <v>1.9309027777777779E-3</v>
      </c>
      <c r="E250" s="160" t="s">
        <v>553</v>
      </c>
      <c r="F250" s="20" t="str">
        <f t="shared" si="3"/>
        <v>2 спортивный разряд</v>
      </c>
    </row>
    <row r="251" spans="1:6" x14ac:dyDescent="0.3">
      <c r="A251" s="88">
        <v>241</v>
      </c>
      <c r="B251" s="135" t="s">
        <v>524</v>
      </c>
      <c r="C251" s="227" t="s">
        <v>44</v>
      </c>
      <c r="D251" s="288">
        <v>1.9311342592592592E-3</v>
      </c>
      <c r="E251" s="216" t="s">
        <v>546</v>
      </c>
      <c r="F251" s="20" t="str">
        <f t="shared" si="3"/>
        <v>2 спортивный разряд</v>
      </c>
    </row>
    <row r="252" spans="1:6" x14ac:dyDescent="0.3">
      <c r="A252" s="88">
        <v>242</v>
      </c>
      <c r="B252" s="87" t="s">
        <v>436</v>
      </c>
      <c r="C252" s="227" t="s">
        <v>284</v>
      </c>
      <c r="D252" s="288">
        <v>1.9327546296296298E-3</v>
      </c>
      <c r="E252" s="160" t="s">
        <v>554</v>
      </c>
      <c r="F252" s="20" t="str">
        <f t="shared" si="3"/>
        <v>2 спортивный разряд</v>
      </c>
    </row>
    <row r="253" spans="1:6" x14ac:dyDescent="0.3">
      <c r="A253" s="88">
        <v>243</v>
      </c>
      <c r="B253" s="87" t="s">
        <v>201</v>
      </c>
      <c r="C253" s="227" t="s">
        <v>284</v>
      </c>
      <c r="D253" s="288">
        <v>1.935300925925926E-3</v>
      </c>
      <c r="E253" s="160" t="s">
        <v>554</v>
      </c>
      <c r="F253" s="20" t="str">
        <f t="shared" si="3"/>
        <v>2 спортивный разряд</v>
      </c>
    </row>
    <row r="254" spans="1:6" x14ac:dyDescent="0.3">
      <c r="A254" s="88">
        <v>244</v>
      </c>
      <c r="B254" s="135" t="s">
        <v>214</v>
      </c>
      <c r="C254" s="227" t="s">
        <v>157</v>
      </c>
      <c r="D254" s="288">
        <v>1.9354166666666667E-3</v>
      </c>
      <c r="E254" s="216" t="s">
        <v>546</v>
      </c>
      <c r="F254" s="20" t="str">
        <f t="shared" si="3"/>
        <v>2 спортивный разряд</v>
      </c>
    </row>
    <row r="255" spans="1:6" x14ac:dyDescent="0.3">
      <c r="A255" s="88">
        <v>245</v>
      </c>
      <c r="B255" s="135" t="s">
        <v>540</v>
      </c>
      <c r="C255" s="89" t="s">
        <v>11</v>
      </c>
      <c r="D255" s="288">
        <v>1.9384259259259259E-3</v>
      </c>
      <c r="E255" s="160" t="s">
        <v>553</v>
      </c>
      <c r="F255" s="20" t="str">
        <f t="shared" si="3"/>
        <v>2 спортивный разряд</v>
      </c>
    </row>
    <row r="256" spans="1:6" x14ac:dyDescent="0.3">
      <c r="A256" s="88">
        <v>246</v>
      </c>
      <c r="B256" s="135" t="s">
        <v>541</v>
      </c>
      <c r="C256" s="227" t="s">
        <v>13</v>
      </c>
      <c r="D256" s="288">
        <v>1.9432870370370372E-3</v>
      </c>
      <c r="E256" s="160" t="s">
        <v>553</v>
      </c>
      <c r="F256" s="20" t="str">
        <f t="shared" si="3"/>
        <v>2 спортивный разряд</v>
      </c>
    </row>
    <row r="257" spans="1:6" x14ac:dyDescent="0.3">
      <c r="A257" s="88">
        <v>247</v>
      </c>
      <c r="B257" s="87" t="s">
        <v>420</v>
      </c>
      <c r="C257" s="227" t="s">
        <v>13</v>
      </c>
      <c r="D257" s="288">
        <v>1.9444444444444444E-3</v>
      </c>
      <c r="E257" s="160" t="s">
        <v>553</v>
      </c>
      <c r="F257" s="20" t="str">
        <f t="shared" si="3"/>
        <v>2 спортивный разряд</v>
      </c>
    </row>
    <row r="258" spans="1:6" x14ac:dyDescent="0.3">
      <c r="A258" s="88">
        <v>248</v>
      </c>
      <c r="B258" s="87" t="s">
        <v>414</v>
      </c>
      <c r="C258" s="227" t="s">
        <v>284</v>
      </c>
      <c r="D258" s="288">
        <v>1.9510416666666667E-3</v>
      </c>
      <c r="E258" s="160" t="s">
        <v>545</v>
      </c>
      <c r="F258" s="20" t="str">
        <f t="shared" si="3"/>
        <v>2 спортивный разряд</v>
      </c>
    </row>
    <row r="259" spans="1:6" x14ac:dyDescent="0.3">
      <c r="A259" s="88">
        <v>249</v>
      </c>
      <c r="B259" s="87" t="s">
        <v>607</v>
      </c>
      <c r="C259" s="89" t="s">
        <v>284</v>
      </c>
      <c r="D259" s="288">
        <v>1.9603009259259261E-3</v>
      </c>
      <c r="E259" s="160" t="s">
        <v>554</v>
      </c>
      <c r="F259" s="20" t="str">
        <f t="shared" si="3"/>
        <v>3 спортивный разряд</v>
      </c>
    </row>
    <row r="260" spans="1:6" x14ac:dyDescent="0.3">
      <c r="A260" s="88">
        <v>250</v>
      </c>
      <c r="B260" s="87" t="s">
        <v>608</v>
      </c>
      <c r="C260" s="89" t="s">
        <v>87</v>
      </c>
      <c r="D260" s="288">
        <v>1.9620370370370373E-3</v>
      </c>
      <c r="E260" s="160" t="s">
        <v>554</v>
      </c>
      <c r="F260" s="20" t="str">
        <f t="shared" si="3"/>
        <v>3 спортивный разряд</v>
      </c>
    </row>
    <row r="261" spans="1:6" x14ac:dyDescent="0.3">
      <c r="A261" s="88">
        <v>251</v>
      </c>
      <c r="B261" s="135" t="s">
        <v>222</v>
      </c>
      <c r="C261" s="89" t="s">
        <v>11</v>
      </c>
      <c r="D261" s="288">
        <v>1.9777777777777775E-3</v>
      </c>
      <c r="E261" s="160" t="s">
        <v>544</v>
      </c>
      <c r="F261" s="20" t="str">
        <f t="shared" si="3"/>
        <v>3 спортивный разряд</v>
      </c>
    </row>
    <row r="262" spans="1:6" x14ac:dyDescent="0.3">
      <c r="A262" s="88">
        <v>252</v>
      </c>
      <c r="B262" s="135" t="s">
        <v>208</v>
      </c>
      <c r="C262" s="227" t="s">
        <v>25</v>
      </c>
      <c r="D262" s="288">
        <v>1.9840277777777777E-3</v>
      </c>
      <c r="E262" s="160" t="s">
        <v>553</v>
      </c>
      <c r="F262" s="20" t="str">
        <f t="shared" si="3"/>
        <v>3 спортивный разряд</v>
      </c>
    </row>
    <row r="263" spans="1:6" x14ac:dyDescent="0.3">
      <c r="A263" s="88">
        <v>253</v>
      </c>
      <c r="B263" s="135" t="s">
        <v>439</v>
      </c>
      <c r="C263" s="227" t="s">
        <v>523</v>
      </c>
      <c r="D263" s="288">
        <v>1.9853009259259259E-3</v>
      </c>
      <c r="E263" s="216" t="s">
        <v>546</v>
      </c>
      <c r="F263" s="20" t="str">
        <f t="shared" si="3"/>
        <v>3 спортивный разряд</v>
      </c>
    </row>
    <row r="264" spans="1:6" x14ac:dyDescent="0.3">
      <c r="A264" s="88">
        <v>254</v>
      </c>
      <c r="B264" s="87" t="s">
        <v>521</v>
      </c>
      <c r="C264" s="227" t="s">
        <v>30</v>
      </c>
      <c r="D264" s="288">
        <v>1.9873842592592595E-3</v>
      </c>
      <c r="E264" s="160" t="s">
        <v>554</v>
      </c>
      <c r="F264" s="20" t="str">
        <f t="shared" si="3"/>
        <v>3 спортивный разряд</v>
      </c>
    </row>
    <row r="265" spans="1:6" x14ac:dyDescent="0.3">
      <c r="A265" s="88">
        <v>255</v>
      </c>
      <c r="B265" s="87" t="s">
        <v>189</v>
      </c>
      <c r="C265" s="227" t="s">
        <v>42</v>
      </c>
      <c r="D265" s="288">
        <v>1.9925925925925927E-3</v>
      </c>
      <c r="E265" s="216" t="s">
        <v>546</v>
      </c>
      <c r="F265" s="20" t="str">
        <f t="shared" si="3"/>
        <v>3 спортивный разряд</v>
      </c>
    </row>
    <row r="266" spans="1:6" x14ac:dyDescent="0.3">
      <c r="A266" s="88">
        <v>256</v>
      </c>
      <c r="B266" s="135" t="s">
        <v>438</v>
      </c>
      <c r="C266" s="227" t="s">
        <v>44</v>
      </c>
      <c r="D266" s="288">
        <v>1.9953703703703704E-3</v>
      </c>
      <c r="E266" s="216" t="s">
        <v>546</v>
      </c>
      <c r="F266" s="20" t="str">
        <f t="shared" si="3"/>
        <v>3 спортивный разряд</v>
      </c>
    </row>
    <row r="267" spans="1:6" x14ac:dyDescent="0.3">
      <c r="A267" s="88">
        <v>257</v>
      </c>
      <c r="B267" s="135" t="s">
        <v>167</v>
      </c>
      <c r="C267" s="227" t="s">
        <v>66</v>
      </c>
      <c r="D267" s="288">
        <v>1.9971064814814816E-3</v>
      </c>
      <c r="E267" s="216" t="s">
        <v>546</v>
      </c>
      <c r="F267" s="20" t="str">
        <f t="shared" ref="F267:F304" si="4">IF(D267&lt;=135.5/86400,"МСМК",IF(D267&lt;=141/86400,"МС",IF(D267&lt;=149/86400,"кандидат в мастера спорта",IF(D267&lt;=157/86400,"1 спортивный разряд",IF(D267&lt;=169/86400,"2 спортивный разряд",IF(D267&lt;=177/86400,"3 спортивный разряд",IF(D267&lt;=195/86400,"1 юношеский разряд","")))))))</f>
        <v>3 спортивный разряд</v>
      </c>
    </row>
    <row r="268" spans="1:6" x14ac:dyDescent="0.3">
      <c r="A268" s="88">
        <v>258</v>
      </c>
      <c r="B268" s="135" t="s">
        <v>425</v>
      </c>
      <c r="C268" s="227" t="s">
        <v>209</v>
      </c>
      <c r="D268" s="288">
        <v>1.9981481481481482E-3</v>
      </c>
      <c r="E268" s="160" t="s">
        <v>544</v>
      </c>
      <c r="F268" s="20" t="str">
        <f t="shared" si="4"/>
        <v>3 спортивный разряд</v>
      </c>
    </row>
    <row r="269" spans="1:6" x14ac:dyDescent="0.3">
      <c r="A269" s="88">
        <v>259</v>
      </c>
      <c r="B269" s="87" t="s">
        <v>190</v>
      </c>
      <c r="C269" s="227" t="s">
        <v>30</v>
      </c>
      <c r="D269" s="288">
        <v>2.0001157407407407E-3</v>
      </c>
      <c r="E269" s="160" t="s">
        <v>545</v>
      </c>
      <c r="F269" s="20" t="str">
        <f t="shared" si="4"/>
        <v>3 спортивный разряд</v>
      </c>
    </row>
    <row r="270" spans="1:6" x14ac:dyDescent="0.3">
      <c r="A270" s="88">
        <v>260</v>
      </c>
      <c r="B270" s="87" t="s">
        <v>418</v>
      </c>
      <c r="C270" s="227" t="s">
        <v>51</v>
      </c>
      <c r="D270" s="288">
        <v>2.0026620370370372E-3</v>
      </c>
      <c r="E270" s="160" t="s">
        <v>545</v>
      </c>
      <c r="F270" s="20" t="str">
        <f t="shared" si="4"/>
        <v>3 спортивный разряд</v>
      </c>
    </row>
    <row r="271" spans="1:6" x14ac:dyDescent="0.3">
      <c r="A271" s="88">
        <v>261</v>
      </c>
      <c r="B271" s="135" t="s">
        <v>206</v>
      </c>
      <c r="C271" s="227" t="s">
        <v>25</v>
      </c>
      <c r="D271" s="288">
        <v>2.0047453703703703E-3</v>
      </c>
      <c r="E271" s="160" t="s">
        <v>544</v>
      </c>
      <c r="F271" s="20" t="str">
        <f t="shared" si="4"/>
        <v>3 спортивный разряд</v>
      </c>
    </row>
    <row r="272" spans="1:6" x14ac:dyDescent="0.3">
      <c r="A272" s="88">
        <v>262</v>
      </c>
      <c r="B272" s="135" t="s">
        <v>210</v>
      </c>
      <c r="C272" s="89" t="s">
        <v>11</v>
      </c>
      <c r="D272" s="288">
        <v>2.0093750000000003E-3</v>
      </c>
      <c r="E272" s="160" t="s">
        <v>544</v>
      </c>
      <c r="F272" s="20" t="str">
        <f t="shared" si="4"/>
        <v>3 спортивный разряд</v>
      </c>
    </row>
    <row r="273" spans="1:6" x14ac:dyDescent="0.3">
      <c r="A273" s="88">
        <v>263</v>
      </c>
      <c r="B273" s="135" t="s">
        <v>437</v>
      </c>
      <c r="C273" s="227" t="s">
        <v>44</v>
      </c>
      <c r="D273" s="288">
        <v>2.0104166666666664E-3</v>
      </c>
      <c r="E273" s="216" t="s">
        <v>546</v>
      </c>
      <c r="F273" s="20" t="str">
        <f t="shared" si="4"/>
        <v>3 спортивный разряд</v>
      </c>
    </row>
    <row r="274" spans="1:6" x14ac:dyDescent="0.3">
      <c r="A274" s="88">
        <v>264</v>
      </c>
      <c r="B274" s="87" t="s">
        <v>416</v>
      </c>
      <c r="C274" s="227" t="s">
        <v>51</v>
      </c>
      <c r="D274" s="288">
        <v>2.0118055555555553E-3</v>
      </c>
      <c r="E274" s="160" t="s">
        <v>545</v>
      </c>
      <c r="F274" s="20" t="str">
        <f t="shared" si="4"/>
        <v>3 спортивный разряд</v>
      </c>
    </row>
    <row r="275" spans="1:6" x14ac:dyDescent="0.3">
      <c r="A275" s="88">
        <v>265</v>
      </c>
      <c r="B275" s="135" t="s">
        <v>413</v>
      </c>
      <c r="C275" s="227" t="s">
        <v>42</v>
      </c>
      <c r="D275" s="288">
        <v>2.0136574074074071E-3</v>
      </c>
      <c r="E275" s="216" t="s">
        <v>546</v>
      </c>
      <c r="F275" s="20" t="str">
        <f t="shared" si="4"/>
        <v>3 спортивный разряд</v>
      </c>
    </row>
    <row r="276" spans="1:6" x14ac:dyDescent="0.3">
      <c r="A276" s="88">
        <v>266</v>
      </c>
      <c r="B276" s="135" t="s">
        <v>411</v>
      </c>
      <c r="C276" s="227" t="s">
        <v>66</v>
      </c>
      <c r="D276" s="288">
        <v>2.0201388888888886E-3</v>
      </c>
      <c r="E276" s="216" t="s">
        <v>546</v>
      </c>
      <c r="F276" s="20" t="str">
        <f t="shared" si="4"/>
        <v>3 спортивный разряд</v>
      </c>
    </row>
    <row r="277" spans="1:6" x14ac:dyDescent="0.3">
      <c r="A277" s="88">
        <v>267</v>
      </c>
      <c r="B277" s="135" t="s">
        <v>431</v>
      </c>
      <c r="C277" s="89" t="s">
        <v>11</v>
      </c>
      <c r="D277" s="288">
        <v>2.0214120370370373E-3</v>
      </c>
      <c r="E277" s="160" t="s">
        <v>553</v>
      </c>
      <c r="F277" s="20" t="str">
        <f t="shared" si="4"/>
        <v>3 спортивный разряд</v>
      </c>
    </row>
    <row r="278" spans="1:6" x14ac:dyDescent="0.3">
      <c r="A278" s="88">
        <v>268</v>
      </c>
      <c r="B278" s="87" t="s">
        <v>510</v>
      </c>
      <c r="C278" s="227" t="s">
        <v>13</v>
      </c>
      <c r="D278" s="288">
        <v>2.0232638888888891E-3</v>
      </c>
      <c r="E278" s="160" t="s">
        <v>544</v>
      </c>
      <c r="F278" s="20" t="str">
        <f t="shared" si="4"/>
        <v>3 спортивный разряд</v>
      </c>
    </row>
    <row r="279" spans="1:6" x14ac:dyDescent="0.3">
      <c r="A279" s="88">
        <v>269</v>
      </c>
      <c r="B279" s="135" t="s">
        <v>185</v>
      </c>
      <c r="C279" s="227" t="s">
        <v>157</v>
      </c>
      <c r="D279" s="288">
        <v>2.0244212962962963E-3</v>
      </c>
      <c r="E279" s="216" t="s">
        <v>546</v>
      </c>
      <c r="F279" s="20" t="str">
        <f t="shared" si="4"/>
        <v>3 спортивный разряд</v>
      </c>
    </row>
    <row r="280" spans="1:6" x14ac:dyDescent="0.3">
      <c r="A280" s="88">
        <v>270</v>
      </c>
      <c r="B280" s="87" t="s">
        <v>610</v>
      </c>
      <c r="C280" s="89" t="s">
        <v>284</v>
      </c>
      <c r="D280" s="288">
        <v>2.0275462962962964E-3</v>
      </c>
      <c r="E280" s="160" t="s">
        <v>554</v>
      </c>
      <c r="F280" s="20" t="str">
        <f t="shared" si="4"/>
        <v>3 спортивный разряд</v>
      </c>
    </row>
    <row r="281" spans="1:6" x14ac:dyDescent="0.3">
      <c r="A281" s="88">
        <v>271</v>
      </c>
      <c r="B281" s="87" t="s">
        <v>435</v>
      </c>
      <c r="C281" s="227" t="s">
        <v>13</v>
      </c>
      <c r="D281" s="288">
        <v>2.0364583333333333E-3</v>
      </c>
      <c r="E281" s="160" t="s">
        <v>544</v>
      </c>
      <c r="F281" s="20" t="str">
        <f t="shared" si="4"/>
        <v>3 спортивный разряд</v>
      </c>
    </row>
    <row r="282" spans="1:6" x14ac:dyDescent="0.3">
      <c r="A282" s="88">
        <v>272</v>
      </c>
      <c r="B282" s="87" t="s">
        <v>412</v>
      </c>
      <c r="C282" s="227" t="s">
        <v>15</v>
      </c>
      <c r="D282" s="288">
        <v>2.0381944444444445E-3</v>
      </c>
      <c r="E282" s="160" t="s">
        <v>545</v>
      </c>
      <c r="F282" s="20" t="str">
        <f t="shared" si="4"/>
        <v>3 спортивный разряд</v>
      </c>
    </row>
    <row r="283" spans="1:6" x14ac:dyDescent="0.3">
      <c r="A283" s="88">
        <v>273</v>
      </c>
      <c r="B283" s="87" t="s">
        <v>433</v>
      </c>
      <c r="C283" s="227" t="s">
        <v>42</v>
      </c>
      <c r="D283" s="288">
        <v>2.039699074074074E-3</v>
      </c>
      <c r="E283" s="216" t="s">
        <v>546</v>
      </c>
      <c r="F283" s="20" t="str">
        <f t="shared" si="4"/>
        <v>3 спортивный разряд</v>
      </c>
    </row>
    <row r="284" spans="1:6" x14ac:dyDescent="0.3">
      <c r="A284" s="88">
        <v>274</v>
      </c>
      <c r="B284" s="87" t="s">
        <v>519</v>
      </c>
      <c r="C284" s="227" t="s">
        <v>30</v>
      </c>
      <c r="D284" s="288">
        <v>2.0549768518518521E-3</v>
      </c>
      <c r="E284" s="160" t="s">
        <v>545</v>
      </c>
      <c r="F284" s="20" t="str">
        <f t="shared" si="4"/>
        <v>1 юношеский разряд</v>
      </c>
    </row>
    <row r="285" spans="1:6" x14ac:dyDescent="0.3">
      <c r="A285" s="88">
        <v>275</v>
      </c>
      <c r="B285" s="135" t="s">
        <v>192</v>
      </c>
      <c r="C285" s="89" t="s">
        <v>11</v>
      </c>
      <c r="D285" s="288">
        <v>2.0592592592592589E-3</v>
      </c>
      <c r="E285" s="160" t="s">
        <v>544</v>
      </c>
      <c r="F285" s="20" t="str">
        <f t="shared" si="4"/>
        <v>1 юношеский разряд</v>
      </c>
    </row>
    <row r="286" spans="1:6" x14ac:dyDescent="0.3">
      <c r="A286" s="88">
        <v>276</v>
      </c>
      <c r="B286" s="135" t="s">
        <v>542</v>
      </c>
      <c r="C286" s="227" t="s">
        <v>25</v>
      </c>
      <c r="D286" s="288">
        <v>2.0606481481481483E-3</v>
      </c>
      <c r="E286" s="160" t="s">
        <v>544</v>
      </c>
      <c r="F286" s="20" t="str">
        <f t="shared" si="4"/>
        <v>1 юношеский разряд</v>
      </c>
    </row>
    <row r="287" spans="1:6" x14ac:dyDescent="0.3">
      <c r="A287" s="88">
        <v>277</v>
      </c>
      <c r="B287" s="87" t="s">
        <v>587</v>
      </c>
      <c r="C287" s="89" t="s">
        <v>582</v>
      </c>
      <c r="D287" s="288">
        <v>2.0613425925925925E-3</v>
      </c>
      <c r="E287" s="160" t="s">
        <v>553</v>
      </c>
      <c r="F287" s="20" t="str">
        <f t="shared" si="4"/>
        <v>1 юношеский разряд</v>
      </c>
    </row>
    <row r="288" spans="1:6" x14ac:dyDescent="0.3">
      <c r="A288" s="88">
        <v>278</v>
      </c>
      <c r="B288" s="87" t="s">
        <v>606</v>
      </c>
      <c r="C288" s="89" t="s">
        <v>284</v>
      </c>
      <c r="D288" s="288">
        <v>2.0731481481481482E-3</v>
      </c>
      <c r="E288" s="160" t="s">
        <v>554</v>
      </c>
      <c r="F288" s="20" t="str">
        <f t="shared" si="4"/>
        <v>1 юношеский разряд</v>
      </c>
    </row>
    <row r="289" spans="1:6" x14ac:dyDescent="0.3">
      <c r="A289" s="88">
        <v>279</v>
      </c>
      <c r="B289" s="87" t="s">
        <v>225</v>
      </c>
      <c r="C289" s="227" t="s">
        <v>89</v>
      </c>
      <c r="D289" s="288">
        <v>2.0731481481481482E-3</v>
      </c>
      <c r="E289" s="160" t="s">
        <v>545</v>
      </c>
      <c r="F289" s="20" t="str">
        <f t="shared" si="4"/>
        <v>1 юношеский разряд</v>
      </c>
    </row>
    <row r="290" spans="1:6" x14ac:dyDescent="0.3">
      <c r="A290" s="88">
        <v>280</v>
      </c>
      <c r="B290" s="87" t="s">
        <v>429</v>
      </c>
      <c r="C290" s="227" t="s">
        <v>87</v>
      </c>
      <c r="D290" s="288">
        <v>2.0740740740740741E-3</v>
      </c>
      <c r="E290" s="160" t="s">
        <v>545</v>
      </c>
      <c r="F290" s="20" t="str">
        <f t="shared" si="4"/>
        <v>1 юношеский разряд</v>
      </c>
    </row>
    <row r="291" spans="1:6" x14ac:dyDescent="0.3">
      <c r="A291" s="88">
        <v>281</v>
      </c>
      <c r="B291" s="87" t="s">
        <v>205</v>
      </c>
      <c r="C291" s="227" t="s">
        <v>51</v>
      </c>
      <c r="D291" s="288">
        <v>2.0789351851851854E-3</v>
      </c>
      <c r="E291" s="160" t="s">
        <v>545</v>
      </c>
      <c r="F291" s="20" t="str">
        <f t="shared" si="4"/>
        <v>1 юношеский разряд</v>
      </c>
    </row>
    <row r="292" spans="1:6" x14ac:dyDescent="0.3">
      <c r="A292" s="88">
        <v>282</v>
      </c>
      <c r="B292" s="135" t="s">
        <v>526</v>
      </c>
      <c r="C292" s="227" t="s">
        <v>44</v>
      </c>
      <c r="D292" s="288">
        <v>2.0815972222222221E-3</v>
      </c>
      <c r="E292" s="216" t="s">
        <v>546</v>
      </c>
      <c r="F292" s="20" t="str">
        <f t="shared" si="4"/>
        <v>1 юношеский разряд</v>
      </c>
    </row>
    <row r="293" spans="1:6" x14ac:dyDescent="0.3">
      <c r="A293" s="88">
        <v>283</v>
      </c>
      <c r="B293" s="135" t="s">
        <v>528</v>
      </c>
      <c r="C293" s="227" t="s">
        <v>44</v>
      </c>
      <c r="D293" s="288">
        <v>2.0949074074074073E-3</v>
      </c>
      <c r="E293" s="216" t="s">
        <v>546</v>
      </c>
      <c r="F293" s="20" t="str">
        <f t="shared" si="4"/>
        <v>1 юношеский разряд</v>
      </c>
    </row>
    <row r="294" spans="1:6" x14ac:dyDescent="0.3">
      <c r="A294" s="88">
        <v>284</v>
      </c>
      <c r="B294" s="87" t="s">
        <v>221</v>
      </c>
      <c r="C294" s="89" t="s">
        <v>209</v>
      </c>
      <c r="D294" s="288">
        <v>2.1033564814814812E-3</v>
      </c>
      <c r="E294" s="160" t="s">
        <v>553</v>
      </c>
      <c r="F294" s="20" t="str">
        <f t="shared" si="4"/>
        <v>1 юношеский разряд</v>
      </c>
    </row>
    <row r="295" spans="1:6" x14ac:dyDescent="0.3">
      <c r="A295" s="88">
        <v>285</v>
      </c>
      <c r="B295" s="87" t="s">
        <v>427</v>
      </c>
      <c r="C295" s="89" t="s">
        <v>11</v>
      </c>
      <c r="D295" s="288">
        <v>2.1115740740740739E-3</v>
      </c>
      <c r="E295" s="160" t="s">
        <v>553</v>
      </c>
      <c r="F295" s="20" t="str">
        <f t="shared" si="4"/>
        <v>1 юношеский разряд</v>
      </c>
    </row>
    <row r="296" spans="1:6" x14ac:dyDescent="0.3">
      <c r="A296" s="88">
        <v>286</v>
      </c>
      <c r="B296" s="135" t="s">
        <v>430</v>
      </c>
      <c r="C296" s="227" t="s">
        <v>209</v>
      </c>
      <c r="D296" s="288">
        <v>2.1370370370370367E-3</v>
      </c>
      <c r="E296" s="160" t="s">
        <v>544</v>
      </c>
      <c r="F296" s="20" t="str">
        <f t="shared" si="4"/>
        <v>1 юношеский разряд</v>
      </c>
    </row>
    <row r="297" spans="1:6" x14ac:dyDescent="0.3">
      <c r="A297" s="88">
        <v>287</v>
      </c>
      <c r="B297" s="135" t="s">
        <v>223</v>
      </c>
      <c r="C297" s="89" t="s">
        <v>11</v>
      </c>
      <c r="D297" s="288">
        <v>2.1475694444444446E-3</v>
      </c>
      <c r="E297" s="160" t="s">
        <v>544</v>
      </c>
      <c r="F297" s="20" t="str">
        <f t="shared" si="4"/>
        <v>1 юношеский разряд</v>
      </c>
    </row>
    <row r="298" spans="1:6" x14ac:dyDescent="0.3">
      <c r="A298" s="88">
        <v>288</v>
      </c>
      <c r="B298" s="135" t="s">
        <v>432</v>
      </c>
      <c r="C298" s="227" t="s">
        <v>42</v>
      </c>
      <c r="D298" s="288">
        <v>2.1675925925925925E-3</v>
      </c>
      <c r="E298" s="216" t="s">
        <v>546</v>
      </c>
      <c r="F298" s="20" t="str">
        <f t="shared" si="4"/>
        <v>1 юношеский разряд</v>
      </c>
    </row>
    <row r="299" spans="1:6" x14ac:dyDescent="0.3">
      <c r="A299" s="88">
        <v>289</v>
      </c>
      <c r="B299" s="87" t="s">
        <v>512</v>
      </c>
      <c r="C299" s="227" t="s">
        <v>503</v>
      </c>
      <c r="D299" s="288">
        <v>2.1749999999999999E-3</v>
      </c>
      <c r="E299" s="160" t="s">
        <v>544</v>
      </c>
      <c r="F299" s="20" t="str">
        <f t="shared" si="4"/>
        <v>1 юношеский разряд</v>
      </c>
    </row>
    <row r="300" spans="1:6" x14ac:dyDescent="0.3">
      <c r="A300" s="88">
        <v>290</v>
      </c>
      <c r="B300" s="135" t="s">
        <v>527</v>
      </c>
      <c r="C300" s="227" t="s">
        <v>42</v>
      </c>
      <c r="D300" s="288">
        <v>2.2012731481481479E-3</v>
      </c>
      <c r="E300" s="216" t="s">
        <v>546</v>
      </c>
      <c r="F300" s="20" t="str">
        <f t="shared" si="4"/>
        <v>1 юношеский разряд</v>
      </c>
    </row>
    <row r="301" spans="1:6" x14ac:dyDescent="0.3">
      <c r="A301" s="88">
        <v>291</v>
      </c>
      <c r="B301" s="87" t="s">
        <v>216</v>
      </c>
      <c r="C301" s="227" t="s">
        <v>209</v>
      </c>
      <c r="D301" s="288">
        <v>2.2252314814814812E-3</v>
      </c>
      <c r="E301" s="160" t="s">
        <v>544</v>
      </c>
      <c r="F301" s="20" t="str">
        <f t="shared" si="4"/>
        <v>1 юношеский разряд</v>
      </c>
    </row>
    <row r="302" spans="1:6" x14ac:dyDescent="0.3">
      <c r="A302" s="88">
        <v>292</v>
      </c>
      <c r="B302" s="135" t="s">
        <v>434</v>
      </c>
      <c r="C302" s="227" t="s">
        <v>42</v>
      </c>
      <c r="D302" s="288">
        <v>2.2619212962962962E-3</v>
      </c>
      <c r="E302" s="216" t="s">
        <v>546</v>
      </c>
      <c r="F302" s="20" t="str">
        <f t="shared" si="4"/>
        <v/>
      </c>
    </row>
    <row r="303" spans="1:6" x14ac:dyDescent="0.3">
      <c r="A303" s="88">
        <v>293</v>
      </c>
      <c r="B303" s="87" t="s">
        <v>423</v>
      </c>
      <c r="C303" s="227" t="s">
        <v>87</v>
      </c>
      <c r="D303" s="288">
        <v>2.2667824074074075E-3</v>
      </c>
      <c r="E303" s="160" t="s">
        <v>545</v>
      </c>
      <c r="F303" s="20" t="str">
        <f t="shared" si="4"/>
        <v/>
      </c>
    </row>
    <row r="304" spans="1:6" x14ac:dyDescent="0.3">
      <c r="A304" s="88">
        <v>294</v>
      </c>
      <c r="B304" s="87" t="s">
        <v>609</v>
      </c>
      <c r="C304" s="89" t="s">
        <v>89</v>
      </c>
      <c r="D304" s="288">
        <v>2.3773148148148147E-3</v>
      </c>
      <c r="E304" s="160" t="s">
        <v>554</v>
      </c>
      <c r="F304" s="20" t="str">
        <f t="shared" si="4"/>
        <v/>
      </c>
    </row>
  </sheetData>
  <sortState ref="B11:F310">
    <sortCondition ref="D11:D310"/>
  </sortState>
  <mergeCells count="4">
    <mergeCell ref="A4:F4"/>
    <mergeCell ref="A5:F5"/>
    <mergeCell ref="A6:F6"/>
    <mergeCell ref="A7:F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10"/>
  <sheetViews>
    <sheetView workbookViewId="0">
      <selection sqref="A1:XFD1"/>
    </sheetView>
  </sheetViews>
  <sheetFormatPr defaultRowHeight="14.4" x14ac:dyDescent="0.3"/>
  <cols>
    <col min="1" max="1" width="8.33203125" customWidth="1"/>
    <col min="2" max="3" width="23.44140625" customWidth="1"/>
    <col min="4" max="6" width="25.109375" customWidth="1"/>
  </cols>
  <sheetData>
    <row r="1" spans="1:6" x14ac:dyDescent="0.3">
      <c r="A1" s="1" t="s">
        <v>1119</v>
      </c>
      <c r="B1" s="2"/>
      <c r="C1" s="2"/>
      <c r="D1" s="2"/>
      <c r="E1" s="2"/>
      <c r="F1" s="2"/>
    </row>
    <row r="2" spans="1:6" x14ac:dyDescent="0.3">
      <c r="A2" s="1" t="s">
        <v>482</v>
      </c>
      <c r="B2" s="2"/>
      <c r="C2" s="2"/>
      <c r="D2" s="2"/>
      <c r="E2" s="2"/>
      <c r="F2" s="1"/>
    </row>
    <row r="3" spans="1:6" x14ac:dyDescent="0.3">
      <c r="A3" s="3" t="s">
        <v>396</v>
      </c>
      <c r="B3" s="4"/>
      <c r="C3" s="5"/>
      <c r="D3" s="6"/>
      <c r="E3" s="7"/>
      <c r="F3" s="3"/>
    </row>
    <row r="4" spans="1:6" x14ac:dyDescent="0.3">
      <c r="A4" s="314"/>
      <c r="B4" s="314"/>
      <c r="C4" s="314"/>
      <c r="D4" s="314"/>
      <c r="E4" s="314"/>
      <c r="F4" s="85"/>
    </row>
    <row r="5" spans="1:6" ht="59.25" customHeight="1" x14ac:dyDescent="0.3">
      <c r="A5" s="51" t="s">
        <v>4</v>
      </c>
      <c r="B5" s="14" t="s">
        <v>5</v>
      </c>
      <c r="C5" s="78" t="s">
        <v>6</v>
      </c>
      <c r="D5" s="14" t="s">
        <v>7</v>
      </c>
      <c r="E5" s="14" t="s">
        <v>8</v>
      </c>
      <c r="F5" s="14" t="s">
        <v>9</v>
      </c>
    </row>
    <row r="6" spans="1:6" x14ac:dyDescent="0.3">
      <c r="A6" s="43"/>
      <c r="B6" s="80"/>
      <c r="C6" s="81"/>
      <c r="D6" s="82"/>
      <c r="E6" s="59"/>
      <c r="F6" s="43"/>
    </row>
    <row r="7" spans="1:6" x14ac:dyDescent="0.3">
      <c r="A7" s="83">
        <v>1</v>
      </c>
      <c r="B7" s="294" t="s">
        <v>445</v>
      </c>
      <c r="C7" s="295" t="s">
        <v>13</v>
      </c>
      <c r="D7" s="305">
        <v>8.758101851851852E-4</v>
      </c>
      <c r="E7" s="28" t="s">
        <v>1089</v>
      </c>
      <c r="F7" s="83"/>
    </row>
    <row r="8" spans="1:6" x14ac:dyDescent="0.3">
      <c r="A8" s="83">
        <v>2</v>
      </c>
      <c r="B8" s="294" t="s">
        <v>473</v>
      </c>
      <c r="C8" s="295" t="s">
        <v>11</v>
      </c>
      <c r="D8" s="296">
        <v>8.8425925925925933E-4</v>
      </c>
      <c r="E8" s="28" t="s">
        <v>911</v>
      </c>
      <c r="F8" s="83"/>
    </row>
    <row r="9" spans="1:6" x14ac:dyDescent="0.3">
      <c r="A9" s="83">
        <v>3</v>
      </c>
      <c r="B9" s="294" t="s">
        <v>597</v>
      </c>
      <c r="C9" s="295" t="s">
        <v>59</v>
      </c>
      <c r="D9" s="296">
        <v>8.850694444444444E-4</v>
      </c>
      <c r="E9" s="28" t="s">
        <v>554</v>
      </c>
      <c r="F9" s="83"/>
    </row>
    <row r="10" spans="1:6" x14ac:dyDescent="0.3">
      <c r="A10" s="83">
        <v>4</v>
      </c>
      <c r="B10" s="294" t="s">
        <v>455</v>
      </c>
      <c r="C10" s="295" t="s">
        <v>15</v>
      </c>
      <c r="D10" s="296">
        <v>8.8634259259259254E-4</v>
      </c>
      <c r="E10" s="28" t="s">
        <v>554</v>
      </c>
      <c r="F10" s="83"/>
    </row>
    <row r="11" spans="1:6" x14ac:dyDescent="0.3">
      <c r="A11" s="83">
        <v>5</v>
      </c>
      <c r="B11" s="294" t="s">
        <v>1029</v>
      </c>
      <c r="C11" s="295" t="s">
        <v>25</v>
      </c>
      <c r="D11" s="296">
        <v>8.8645833333333339E-4</v>
      </c>
      <c r="E11" s="28" t="s">
        <v>911</v>
      </c>
      <c r="F11" s="83"/>
    </row>
    <row r="12" spans="1:6" x14ac:dyDescent="0.3">
      <c r="A12" s="83">
        <v>6</v>
      </c>
      <c r="B12" s="294" t="s">
        <v>1027</v>
      </c>
      <c r="C12" s="295" t="s">
        <v>25</v>
      </c>
      <c r="D12" s="296">
        <v>8.8784722222222216E-4</v>
      </c>
      <c r="E12" s="28" t="s">
        <v>911</v>
      </c>
      <c r="F12" s="83"/>
    </row>
    <row r="13" spans="1:6" x14ac:dyDescent="0.3">
      <c r="A13" s="83">
        <v>7</v>
      </c>
      <c r="B13" s="294" t="s">
        <v>883</v>
      </c>
      <c r="C13" s="295" t="s">
        <v>15</v>
      </c>
      <c r="D13" s="296">
        <v>8.885416666666666E-4</v>
      </c>
      <c r="E13" s="28" t="s">
        <v>554</v>
      </c>
      <c r="F13" s="83"/>
    </row>
    <row r="14" spans="1:6" x14ac:dyDescent="0.3">
      <c r="A14" s="83">
        <v>8</v>
      </c>
      <c r="B14" s="294" t="s">
        <v>367</v>
      </c>
      <c r="C14" s="295" t="s">
        <v>11</v>
      </c>
      <c r="D14" s="296">
        <v>8.9386574074074075E-4</v>
      </c>
      <c r="E14" s="28" t="s">
        <v>1089</v>
      </c>
      <c r="F14" s="83"/>
    </row>
    <row r="15" spans="1:6" x14ac:dyDescent="0.3">
      <c r="A15" s="83">
        <v>9</v>
      </c>
      <c r="B15" s="294" t="s">
        <v>580</v>
      </c>
      <c r="C15" s="295" t="s">
        <v>13</v>
      </c>
      <c r="D15" s="296">
        <v>8.9409722222222223E-4</v>
      </c>
      <c r="E15" s="28" t="s">
        <v>911</v>
      </c>
      <c r="F15" s="83"/>
    </row>
    <row r="16" spans="1:6" x14ac:dyDescent="0.3">
      <c r="A16" s="83">
        <v>10</v>
      </c>
      <c r="B16" s="294" t="s">
        <v>472</v>
      </c>
      <c r="C16" s="295" t="s">
        <v>13</v>
      </c>
      <c r="D16" s="296">
        <v>8.9479166666666667E-4</v>
      </c>
      <c r="E16" s="28" t="s">
        <v>1089</v>
      </c>
      <c r="F16" s="83"/>
    </row>
    <row r="17" spans="1:6" x14ac:dyDescent="0.3">
      <c r="A17" s="83">
        <v>11</v>
      </c>
      <c r="B17" s="294" t="s">
        <v>891</v>
      </c>
      <c r="C17" s="295" t="s">
        <v>15</v>
      </c>
      <c r="D17" s="296">
        <v>8.9560185185185175E-4</v>
      </c>
      <c r="E17" s="28" t="s">
        <v>554</v>
      </c>
      <c r="F17" s="83"/>
    </row>
    <row r="18" spans="1:6" x14ac:dyDescent="0.3">
      <c r="A18" s="83">
        <v>12</v>
      </c>
      <c r="B18" s="294" t="s">
        <v>1030</v>
      </c>
      <c r="C18" s="295" t="s">
        <v>25</v>
      </c>
      <c r="D18" s="296">
        <v>8.9756944444444443E-4</v>
      </c>
      <c r="E18" s="28" t="s">
        <v>1089</v>
      </c>
      <c r="F18" s="83"/>
    </row>
    <row r="19" spans="1:6" x14ac:dyDescent="0.3">
      <c r="A19" s="83">
        <v>13</v>
      </c>
      <c r="B19" s="294" t="s">
        <v>882</v>
      </c>
      <c r="C19" s="295" t="s">
        <v>17</v>
      </c>
      <c r="D19" s="296">
        <v>8.9791666666666665E-4</v>
      </c>
      <c r="E19" s="28" t="s">
        <v>554</v>
      </c>
      <c r="F19" s="83"/>
    </row>
    <row r="20" spans="1:6" x14ac:dyDescent="0.3">
      <c r="A20" s="83">
        <v>14</v>
      </c>
      <c r="B20" s="294" t="s">
        <v>448</v>
      </c>
      <c r="C20" s="295" t="s">
        <v>628</v>
      </c>
      <c r="D20" s="296">
        <v>9.0011574074074072E-4</v>
      </c>
      <c r="E20" s="28" t="s">
        <v>783</v>
      </c>
      <c r="F20" s="83"/>
    </row>
    <row r="21" spans="1:6" x14ac:dyDescent="0.3">
      <c r="A21" s="83">
        <v>15</v>
      </c>
      <c r="B21" s="294" t="s">
        <v>1035</v>
      </c>
      <c r="C21" s="295" t="s">
        <v>209</v>
      </c>
      <c r="D21" s="296">
        <v>9.0185185185185192E-4</v>
      </c>
      <c r="E21" s="28" t="s">
        <v>911</v>
      </c>
      <c r="F21" s="83"/>
    </row>
    <row r="22" spans="1:6" x14ac:dyDescent="0.3">
      <c r="A22" s="83">
        <v>16</v>
      </c>
      <c r="B22" s="294" t="s">
        <v>1032</v>
      </c>
      <c r="C22" s="295" t="s">
        <v>13</v>
      </c>
      <c r="D22" s="296">
        <v>9.0601851851851857E-4</v>
      </c>
      <c r="E22" s="28" t="s">
        <v>911</v>
      </c>
      <c r="F22" s="83"/>
    </row>
    <row r="23" spans="1:6" x14ac:dyDescent="0.3">
      <c r="A23" s="83">
        <v>17</v>
      </c>
      <c r="B23" s="294" t="s">
        <v>474</v>
      </c>
      <c r="C23" s="295" t="s">
        <v>13</v>
      </c>
      <c r="D23" s="296">
        <v>9.0659722222222216E-4</v>
      </c>
      <c r="E23" s="28" t="s">
        <v>911</v>
      </c>
      <c r="F23" s="83"/>
    </row>
    <row r="24" spans="1:6" x14ac:dyDescent="0.3">
      <c r="A24" s="83">
        <v>18</v>
      </c>
      <c r="B24" s="294" t="s">
        <v>860</v>
      </c>
      <c r="C24" s="295" t="s">
        <v>157</v>
      </c>
      <c r="D24" s="296">
        <v>9.1261574074074064E-4</v>
      </c>
      <c r="E24" s="28" t="s">
        <v>783</v>
      </c>
      <c r="F24" s="83"/>
    </row>
    <row r="25" spans="1:6" x14ac:dyDescent="0.3">
      <c r="A25" s="83">
        <v>19</v>
      </c>
      <c r="B25" s="294" t="s">
        <v>319</v>
      </c>
      <c r="C25" s="295" t="s">
        <v>825</v>
      </c>
      <c r="D25" s="296">
        <v>9.1273148148148149E-4</v>
      </c>
      <c r="E25" s="28" t="s">
        <v>783</v>
      </c>
      <c r="F25" s="83"/>
    </row>
    <row r="26" spans="1:6" x14ac:dyDescent="0.3">
      <c r="A26" s="83">
        <v>20</v>
      </c>
      <c r="B26" s="294" t="s">
        <v>888</v>
      </c>
      <c r="C26" s="295" t="s">
        <v>17</v>
      </c>
      <c r="D26" s="296">
        <v>9.1296296296296286E-4</v>
      </c>
      <c r="E26" s="28" t="s">
        <v>554</v>
      </c>
      <c r="F26" s="83"/>
    </row>
    <row r="27" spans="1:6" x14ac:dyDescent="0.3">
      <c r="A27" s="83">
        <v>21</v>
      </c>
      <c r="B27" s="294" t="s">
        <v>456</v>
      </c>
      <c r="C27" s="295" t="s">
        <v>15</v>
      </c>
      <c r="D27" s="296">
        <v>9.1319444444444456E-4</v>
      </c>
      <c r="E27" s="28" t="s">
        <v>554</v>
      </c>
      <c r="F27" s="83"/>
    </row>
    <row r="28" spans="1:6" x14ac:dyDescent="0.3">
      <c r="A28" s="83">
        <v>22</v>
      </c>
      <c r="B28" s="294" t="s">
        <v>812</v>
      </c>
      <c r="C28" s="295" t="s">
        <v>20</v>
      </c>
      <c r="D28" s="296">
        <v>9.1550925925925914E-4</v>
      </c>
      <c r="E28" s="28" t="s">
        <v>783</v>
      </c>
      <c r="F28" s="83"/>
    </row>
    <row r="29" spans="1:6" x14ac:dyDescent="0.3">
      <c r="A29" s="83">
        <v>23</v>
      </c>
      <c r="B29" s="294" t="s">
        <v>1037</v>
      </c>
      <c r="C29" s="295" t="s">
        <v>11</v>
      </c>
      <c r="D29" s="296">
        <v>9.208333333333334E-4</v>
      </c>
      <c r="E29" s="28" t="s">
        <v>911</v>
      </c>
      <c r="F29" s="83"/>
    </row>
    <row r="30" spans="1:6" x14ac:dyDescent="0.3">
      <c r="A30" s="83">
        <v>24</v>
      </c>
      <c r="B30" s="294" t="s">
        <v>1028</v>
      </c>
      <c r="C30" s="295" t="s">
        <v>13</v>
      </c>
      <c r="D30" s="296">
        <v>9.2488425925925919E-4</v>
      </c>
      <c r="E30" s="28" t="s">
        <v>911</v>
      </c>
      <c r="F30" s="83"/>
    </row>
    <row r="31" spans="1:6" x14ac:dyDescent="0.3">
      <c r="A31" s="83">
        <v>25</v>
      </c>
      <c r="B31" s="294" t="s">
        <v>1033</v>
      </c>
      <c r="C31" s="295" t="s">
        <v>209</v>
      </c>
      <c r="D31" s="296">
        <v>9.2488425925925919E-4</v>
      </c>
      <c r="E31" s="28" t="s">
        <v>911</v>
      </c>
      <c r="F31" s="83"/>
    </row>
    <row r="32" spans="1:6" x14ac:dyDescent="0.3">
      <c r="A32" s="83">
        <v>26</v>
      </c>
      <c r="B32" s="294" t="s">
        <v>1031</v>
      </c>
      <c r="C32" s="295" t="s">
        <v>13</v>
      </c>
      <c r="D32" s="296">
        <v>9.2928240740740753E-4</v>
      </c>
      <c r="E32" s="28" t="s">
        <v>911</v>
      </c>
      <c r="F32" s="83"/>
    </row>
    <row r="33" spans="1:6" x14ac:dyDescent="0.3">
      <c r="A33" s="83">
        <v>27</v>
      </c>
      <c r="B33" s="294" t="s">
        <v>379</v>
      </c>
      <c r="C33" s="295" t="s">
        <v>11</v>
      </c>
      <c r="D33" s="296">
        <v>9.2939814814814816E-4</v>
      </c>
      <c r="E33" s="28" t="s">
        <v>911</v>
      </c>
      <c r="F33" s="83"/>
    </row>
    <row r="34" spans="1:6" x14ac:dyDescent="0.3">
      <c r="A34" s="83">
        <v>28</v>
      </c>
      <c r="B34" s="294" t="s">
        <v>1038</v>
      </c>
      <c r="C34" s="295" t="s">
        <v>209</v>
      </c>
      <c r="D34" s="296">
        <v>9.3078703703703704E-4</v>
      </c>
      <c r="E34" s="28" t="s">
        <v>911</v>
      </c>
      <c r="F34" s="83"/>
    </row>
    <row r="35" spans="1:6" x14ac:dyDescent="0.3">
      <c r="A35" s="83">
        <v>29</v>
      </c>
      <c r="B35" s="294" t="s">
        <v>475</v>
      </c>
      <c r="C35" s="295" t="s">
        <v>417</v>
      </c>
      <c r="D35" s="296">
        <v>9.3263888888888888E-4</v>
      </c>
      <c r="E35" s="28" t="s">
        <v>554</v>
      </c>
      <c r="F35" s="83"/>
    </row>
    <row r="36" spans="1:6" x14ac:dyDescent="0.3">
      <c r="A36" s="83">
        <v>30</v>
      </c>
      <c r="B36" s="294" t="s">
        <v>452</v>
      </c>
      <c r="C36" s="295" t="s">
        <v>13</v>
      </c>
      <c r="D36" s="296">
        <v>9.3634259259259267E-4</v>
      </c>
      <c r="E36" s="28" t="s">
        <v>911</v>
      </c>
      <c r="F36" s="83"/>
    </row>
    <row r="37" spans="1:6" x14ac:dyDescent="0.3">
      <c r="A37" s="83">
        <v>31</v>
      </c>
      <c r="B37" s="294" t="s">
        <v>813</v>
      </c>
      <c r="C37" s="295" t="s">
        <v>628</v>
      </c>
      <c r="D37" s="296">
        <v>9.3680555555555553E-4</v>
      </c>
      <c r="E37" s="28" t="s">
        <v>783</v>
      </c>
      <c r="F37" s="83"/>
    </row>
    <row r="38" spans="1:6" x14ac:dyDescent="0.3">
      <c r="A38" s="83">
        <v>32</v>
      </c>
      <c r="B38" s="294" t="s">
        <v>1036</v>
      </c>
      <c r="C38" s="295" t="s">
        <v>13</v>
      </c>
      <c r="D38" s="296">
        <v>9.3726851851851859E-4</v>
      </c>
      <c r="E38" s="28" t="s">
        <v>1089</v>
      </c>
      <c r="F38" s="83"/>
    </row>
    <row r="39" spans="1:6" x14ac:dyDescent="0.3">
      <c r="A39" s="83">
        <v>33</v>
      </c>
      <c r="B39" s="294" t="s">
        <v>890</v>
      </c>
      <c r="C39" s="295" t="s">
        <v>15</v>
      </c>
      <c r="D39" s="296">
        <v>9.4317129629629623E-4</v>
      </c>
      <c r="E39" s="28" t="s">
        <v>554</v>
      </c>
      <c r="F39" s="83"/>
    </row>
    <row r="40" spans="1:6" x14ac:dyDescent="0.3">
      <c r="A40" s="83">
        <v>34</v>
      </c>
      <c r="B40" s="294" t="s">
        <v>886</v>
      </c>
      <c r="C40" s="295" t="s">
        <v>15</v>
      </c>
      <c r="D40" s="296">
        <v>9.4490740740740744E-4</v>
      </c>
      <c r="E40" s="28" t="s">
        <v>554</v>
      </c>
      <c r="F40" s="83"/>
    </row>
    <row r="41" spans="1:6" x14ac:dyDescent="0.3">
      <c r="A41" s="83">
        <v>35</v>
      </c>
      <c r="B41" s="294" t="s">
        <v>829</v>
      </c>
      <c r="C41" s="295" t="s">
        <v>20</v>
      </c>
      <c r="D41" s="296">
        <v>9.5E-4</v>
      </c>
      <c r="E41" s="28" t="s">
        <v>783</v>
      </c>
      <c r="F41" s="83"/>
    </row>
    <row r="42" spans="1:6" x14ac:dyDescent="0.3">
      <c r="A42" s="83">
        <v>36</v>
      </c>
      <c r="B42" s="294" t="s">
        <v>1034</v>
      </c>
      <c r="C42" s="295" t="s">
        <v>11</v>
      </c>
      <c r="D42" s="296">
        <v>9.5277777777777765E-4</v>
      </c>
      <c r="E42" s="28" t="s">
        <v>1089</v>
      </c>
      <c r="F42" s="83"/>
    </row>
    <row r="43" spans="1:6" x14ac:dyDescent="0.3">
      <c r="A43" s="83">
        <v>37</v>
      </c>
      <c r="B43" s="294" t="s">
        <v>1009</v>
      </c>
      <c r="C43" s="295" t="s">
        <v>30</v>
      </c>
      <c r="D43" s="296">
        <v>9.5439814814814812E-4</v>
      </c>
      <c r="E43" s="28" t="s">
        <v>1079</v>
      </c>
      <c r="F43" s="83"/>
    </row>
    <row r="44" spans="1:6" x14ac:dyDescent="0.3">
      <c r="A44" s="83">
        <v>38</v>
      </c>
      <c r="B44" s="294" t="s">
        <v>1016</v>
      </c>
      <c r="C44" s="295" t="s">
        <v>37</v>
      </c>
      <c r="D44" s="296">
        <v>9.5486111111111108E-4</v>
      </c>
      <c r="E44" s="28" t="s">
        <v>1079</v>
      </c>
      <c r="F44" s="83"/>
    </row>
    <row r="45" spans="1:6" x14ac:dyDescent="0.3">
      <c r="A45" s="83">
        <v>39</v>
      </c>
      <c r="B45" s="294" t="s">
        <v>1013</v>
      </c>
      <c r="C45" s="295" t="s">
        <v>37</v>
      </c>
      <c r="D45" s="296">
        <v>9.5717592592592599E-4</v>
      </c>
      <c r="E45" s="28" t="s">
        <v>1079</v>
      </c>
      <c r="F45" s="83"/>
    </row>
    <row r="46" spans="1:6" x14ac:dyDescent="0.3">
      <c r="A46" s="83">
        <v>40</v>
      </c>
      <c r="B46" s="294" t="s">
        <v>884</v>
      </c>
      <c r="C46" s="295" t="s">
        <v>15</v>
      </c>
      <c r="D46" s="296">
        <v>9.5810185185185191E-4</v>
      </c>
      <c r="E46" s="28" t="s">
        <v>554</v>
      </c>
      <c r="F46" s="83"/>
    </row>
    <row r="47" spans="1:6" x14ac:dyDescent="0.3">
      <c r="A47" s="83">
        <v>41</v>
      </c>
      <c r="B47" s="294" t="s">
        <v>1014</v>
      </c>
      <c r="C47" s="295" t="s">
        <v>37</v>
      </c>
      <c r="D47" s="296">
        <v>9.5810185185185191E-4</v>
      </c>
      <c r="E47" s="28" t="s">
        <v>1079</v>
      </c>
      <c r="F47" s="83"/>
    </row>
    <row r="48" spans="1:6" x14ac:dyDescent="0.3">
      <c r="A48" s="83">
        <v>42</v>
      </c>
      <c r="B48" s="294" t="s">
        <v>893</v>
      </c>
      <c r="C48" s="295" t="s">
        <v>15</v>
      </c>
      <c r="D48" s="296">
        <v>9.5902777777777772E-4</v>
      </c>
      <c r="E48" s="28" t="s">
        <v>554</v>
      </c>
      <c r="F48" s="83"/>
    </row>
    <row r="49" spans="1:6" x14ac:dyDescent="0.3">
      <c r="A49" s="83">
        <v>43</v>
      </c>
      <c r="B49" s="294" t="s">
        <v>818</v>
      </c>
      <c r="C49" s="295" t="s">
        <v>628</v>
      </c>
      <c r="D49" s="296">
        <v>9.5983796296296301E-4</v>
      </c>
      <c r="E49" s="28" t="s">
        <v>783</v>
      </c>
      <c r="F49" s="83"/>
    </row>
    <row r="50" spans="1:6" x14ac:dyDescent="0.3">
      <c r="A50" s="83">
        <v>44</v>
      </c>
      <c r="B50" s="294" t="s">
        <v>341</v>
      </c>
      <c r="C50" s="295" t="s">
        <v>11</v>
      </c>
      <c r="D50" s="296">
        <v>9.6041666666666671E-4</v>
      </c>
      <c r="E50" s="28" t="s">
        <v>911</v>
      </c>
      <c r="F50" s="83"/>
    </row>
    <row r="51" spans="1:6" x14ac:dyDescent="0.3">
      <c r="A51" s="83">
        <v>45</v>
      </c>
      <c r="B51" s="294" t="s">
        <v>598</v>
      </c>
      <c r="C51" s="295" t="s">
        <v>15</v>
      </c>
      <c r="D51" s="296">
        <v>9.6041666666666671E-4</v>
      </c>
      <c r="E51" s="28" t="s">
        <v>554</v>
      </c>
      <c r="F51" s="83"/>
    </row>
    <row r="52" spans="1:6" x14ac:dyDescent="0.3">
      <c r="A52" s="83">
        <v>46</v>
      </c>
      <c r="B52" s="294" t="s">
        <v>1091</v>
      </c>
      <c r="C52" s="295" t="s">
        <v>209</v>
      </c>
      <c r="D52" s="296">
        <v>9.6087962962962956E-4</v>
      </c>
      <c r="E52" s="28" t="s">
        <v>1089</v>
      </c>
      <c r="F52" s="83"/>
    </row>
    <row r="53" spans="1:6" x14ac:dyDescent="0.3">
      <c r="A53" s="83">
        <v>47</v>
      </c>
      <c r="B53" s="294" t="s">
        <v>462</v>
      </c>
      <c r="C53" s="295" t="s">
        <v>628</v>
      </c>
      <c r="D53" s="296">
        <v>9.6134259259259263E-4</v>
      </c>
      <c r="E53" s="28" t="s">
        <v>783</v>
      </c>
      <c r="F53" s="83"/>
    </row>
    <row r="54" spans="1:6" x14ac:dyDescent="0.3">
      <c r="A54" s="83">
        <v>48</v>
      </c>
      <c r="B54" s="294" t="s">
        <v>375</v>
      </c>
      <c r="C54" s="295" t="s">
        <v>11</v>
      </c>
      <c r="D54" s="296">
        <v>9.6249999999999992E-4</v>
      </c>
      <c r="E54" s="28" t="s">
        <v>911</v>
      </c>
      <c r="F54" s="83"/>
    </row>
    <row r="55" spans="1:6" x14ac:dyDescent="0.3">
      <c r="A55" s="83">
        <v>49</v>
      </c>
      <c r="B55" s="294" t="s">
        <v>819</v>
      </c>
      <c r="C55" s="295" t="s">
        <v>20</v>
      </c>
      <c r="D55" s="296">
        <v>9.6307870370370362E-4</v>
      </c>
      <c r="E55" s="28" t="s">
        <v>783</v>
      </c>
      <c r="F55" s="83"/>
    </row>
    <row r="56" spans="1:6" x14ac:dyDescent="0.3">
      <c r="A56" s="83">
        <v>50</v>
      </c>
      <c r="B56" s="294" t="s">
        <v>1041</v>
      </c>
      <c r="C56" s="295" t="s">
        <v>13</v>
      </c>
      <c r="D56" s="296">
        <v>9.6319444444444447E-4</v>
      </c>
      <c r="E56" s="28" t="s">
        <v>911</v>
      </c>
      <c r="F56" s="83"/>
    </row>
    <row r="57" spans="1:6" x14ac:dyDescent="0.3">
      <c r="A57" s="83">
        <v>51</v>
      </c>
      <c r="B57" s="294" t="s">
        <v>1042</v>
      </c>
      <c r="C57" s="295" t="s">
        <v>11</v>
      </c>
      <c r="D57" s="296">
        <v>9.6550925925925927E-4</v>
      </c>
      <c r="E57" s="28" t="s">
        <v>1089</v>
      </c>
      <c r="F57" s="83"/>
    </row>
    <row r="58" spans="1:6" x14ac:dyDescent="0.3">
      <c r="A58" s="83">
        <v>52</v>
      </c>
      <c r="B58" s="294" t="s">
        <v>816</v>
      </c>
      <c r="C58" s="295" t="s">
        <v>628</v>
      </c>
      <c r="D58" s="296">
        <v>9.6724537037037026E-4</v>
      </c>
      <c r="E58" s="28" t="s">
        <v>783</v>
      </c>
      <c r="F58" s="83"/>
    </row>
    <row r="59" spans="1:6" x14ac:dyDescent="0.3">
      <c r="A59" s="83">
        <v>53</v>
      </c>
      <c r="B59" s="294" t="s">
        <v>1045</v>
      </c>
      <c r="C59" s="295" t="s">
        <v>13</v>
      </c>
      <c r="D59" s="296">
        <v>9.6736111111111111E-4</v>
      </c>
      <c r="E59" s="28" t="s">
        <v>911</v>
      </c>
      <c r="F59" s="83"/>
    </row>
    <row r="60" spans="1:6" x14ac:dyDescent="0.3">
      <c r="A60" s="83">
        <v>54</v>
      </c>
      <c r="B60" s="294" t="s">
        <v>817</v>
      </c>
      <c r="C60" s="295" t="s">
        <v>628</v>
      </c>
      <c r="D60" s="296">
        <v>9.710648148148149E-4</v>
      </c>
      <c r="E60" s="28" t="s">
        <v>783</v>
      </c>
      <c r="F60" s="83"/>
    </row>
    <row r="61" spans="1:6" x14ac:dyDescent="0.3">
      <c r="A61" s="83">
        <v>55</v>
      </c>
      <c r="B61" s="294" t="s">
        <v>1040</v>
      </c>
      <c r="C61" s="295" t="s">
        <v>25</v>
      </c>
      <c r="D61" s="296">
        <v>9.7245370370370367E-4</v>
      </c>
      <c r="E61" s="28" t="s">
        <v>1089</v>
      </c>
      <c r="F61" s="83"/>
    </row>
    <row r="62" spans="1:6" x14ac:dyDescent="0.3">
      <c r="A62" s="83">
        <v>56</v>
      </c>
      <c r="B62" s="294" t="s">
        <v>811</v>
      </c>
      <c r="C62" s="295" t="s">
        <v>628</v>
      </c>
      <c r="D62" s="296">
        <v>9.7337962962962959E-4</v>
      </c>
      <c r="E62" s="28" t="s">
        <v>783</v>
      </c>
      <c r="F62" s="83"/>
    </row>
    <row r="63" spans="1:6" x14ac:dyDescent="0.3">
      <c r="A63" s="83">
        <v>57</v>
      </c>
      <c r="B63" s="294" t="s">
        <v>892</v>
      </c>
      <c r="C63" s="295" t="s">
        <v>15</v>
      </c>
      <c r="D63" s="296">
        <v>9.7430555555555562E-4</v>
      </c>
      <c r="E63" s="28" t="s">
        <v>554</v>
      </c>
      <c r="F63" s="83"/>
    </row>
    <row r="64" spans="1:6" x14ac:dyDescent="0.3">
      <c r="A64" s="83">
        <v>58</v>
      </c>
      <c r="B64" s="294" t="s">
        <v>814</v>
      </c>
      <c r="C64" s="295" t="s">
        <v>628</v>
      </c>
      <c r="D64" s="296">
        <v>9.745370370370371E-4</v>
      </c>
      <c r="E64" s="28" t="s">
        <v>783</v>
      </c>
      <c r="F64" s="83"/>
    </row>
    <row r="65" spans="1:6" x14ac:dyDescent="0.3">
      <c r="A65" s="83">
        <v>59</v>
      </c>
      <c r="B65" s="294" t="s">
        <v>897</v>
      </c>
      <c r="C65" s="295" t="s">
        <v>15</v>
      </c>
      <c r="D65" s="296">
        <v>9.7534722222222218E-4</v>
      </c>
      <c r="E65" s="28" t="s">
        <v>554</v>
      </c>
      <c r="F65" s="83"/>
    </row>
    <row r="66" spans="1:6" x14ac:dyDescent="0.3">
      <c r="A66" s="83">
        <v>60</v>
      </c>
      <c r="B66" s="294" t="s">
        <v>815</v>
      </c>
      <c r="C66" s="295" t="s">
        <v>628</v>
      </c>
      <c r="D66" s="296">
        <v>9.7615740740740746E-4</v>
      </c>
      <c r="E66" s="28" t="s">
        <v>783</v>
      </c>
      <c r="F66" s="83"/>
    </row>
    <row r="67" spans="1:6" x14ac:dyDescent="0.3">
      <c r="A67" s="83">
        <v>61</v>
      </c>
      <c r="B67" s="294" t="s">
        <v>828</v>
      </c>
      <c r="C67" s="295" t="s">
        <v>157</v>
      </c>
      <c r="D67" s="296">
        <v>9.7731481481481476E-4</v>
      </c>
      <c r="E67" s="28" t="s">
        <v>783</v>
      </c>
      <c r="F67" s="83"/>
    </row>
    <row r="68" spans="1:6" x14ac:dyDescent="0.3">
      <c r="A68" s="83">
        <v>62</v>
      </c>
      <c r="B68" s="294" t="s">
        <v>822</v>
      </c>
      <c r="C68" s="295" t="s">
        <v>628</v>
      </c>
      <c r="D68" s="296">
        <v>9.7847222222222237E-4</v>
      </c>
      <c r="E68" s="28" t="s">
        <v>783</v>
      </c>
      <c r="F68" s="83"/>
    </row>
    <row r="69" spans="1:6" x14ac:dyDescent="0.3">
      <c r="A69" s="83">
        <v>63</v>
      </c>
      <c r="B69" s="294" t="s">
        <v>1011</v>
      </c>
      <c r="C69" s="295" t="s">
        <v>37</v>
      </c>
      <c r="D69" s="296">
        <v>9.8032407407407421E-4</v>
      </c>
      <c r="E69" s="28" t="s">
        <v>1079</v>
      </c>
      <c r="F69" s="83"/>
    </row>
    <row r="70" spans="1:6" x14ac:dyDescent="0.3">
      <c r="A70" s="83">
        <v>64</v>
      </c>
      <c r="B70" s="294" t="s">
        <v>1047</v>
      </c>
      <c r="C70" s="295" t="s">
        <v>25</v>
      </c>
      <c r="D70" s="296">
        <v>9.8159722222222225E-4</v>
      </c>
      <c r="E70" s="28" t="s">
        <v>911</v>
      </c>
      <c r="F70" s="83"/>
    </row>
    <row r="71" spans="1:6" x14ac:dyDescent="0.3">
      <c r="A71" s="83">
        <v>65</v>
      </c>
      <c r="B71" s="294" t="s">
        <v>470</v>
      </c>
      <c r="C71" s="295" t="s">
        <v>825</v>
      </c>
      <c r="D71" s="296">
        <v>9.8356481481481494E-4</v>
      </c>
      <c r="E71" s="28" t="s">
        <v>783</v>
      </c>
      <c r="F71" s="83"/>
    </row>
    <row r="72" spans="1:6" x14ac:dyDescent="0.3">
      <c r="A72" s="83">
        <v>66</v>
      </c>
      <c r="B72" s="294" t="s">
        <v>1010</v>
      </c>
      <c r="C72" s="295" t="s">
        <v>30</v>
      </c>
      <c r="D72" s="296">
        <v>9.8460648148148149E-4</v>
      </c>
      <c r="E72" s="28" t="s">
        <v>1079</v>
      </c>
      <c r="F72" s="83"/>
    </row>
    <row r="73" spans="1:6" x14ac:dyDescent="0.3">
      <c r="A73" s="83">
        <v>67</v>
      </c>
      <c r="B73" s="294" t="s">
        <v>1048</v>
      </c>
      <c r="C73" s="295" t="s">
        <v>11</v>
      </c>
      <c r="D73" s="296">
        <v>9.8564814814814804E-4</v>
      </c>
      <c r="E73" s="28" t="s">
        <v>911</v>
      </c>
      <c r="F73" s="83"/>
    </row>
    <row r="74" spans="1:6" x14ac:dyDescent="0.3">
      <c r="A74" s="83">
        <v>68</v>
      </c>
      <c r="B74" s="294" t="s">
        <v>603</v>
      </c>
      <c r="C74" s="295" t="s">
        <v>17</v>
      </c>
      <c r="D74" s="296">
        <v>9.8692129629629629E-4</v>
      </c>
      <c r="E74" s="28" t="s">
        <v>554</v>
      </c>
      <c r="F74" s="83"/>
    </row>
    <row r="75" spans="1:6" x14ac:dyDescent="0.3">
      <c r="A75" s="83">
        <v>69</v>
      </c>
      <c r="B75" s="294" t="s">
        <v>1012</v>
      </c>
      <c r="C75" s="295" t="s">
        <v>37</v>
      </c>
      <c r="D75" s="296">
        <v>9.8749999999999988E-4</v>
      </c>
      <c r="E75" s="28" t="s">
        <v>1079</v>
      </c>
      <c r="F75" s="83"/>
    </row>
    <row r="76" spans="1:6" x14ac:dyDescent="0.3">
      <c r="A76" s="83">
        <v>70</v>
      </c>
      <c r="B76" s="294" t="s">
        <v>1018</v>
      </c>
      <c r="C76" s="295" t="s">
        <v>37</v>
      </c>
      <c r="D76" s="296">
        <v>9.8842592592592602E-4</v>
      </c>
      <c r="E76" s="28" t="s">
        <v>1079</v>
      </c>
      <c r="F76" s="83"/>
    </row>
    <row r="77" spans="1:6" x14ac:dyDescent="0.3">
      <c r="A77" s="83">
        <v>71</v>
      </c>
      <c r="B77" s="294" t="s">
        <v>1046</v>
      </c>
      <c r="C77" s="295" t="s">
        <v>13</v>
      </c>
      <c r="D77" s="296">
        <v>9.8969907407407405E-4</v>
      </c>
      <c r="E77" s="28" t="s">
        <v>1089</v>
      </c>
      <c r="F77" s="83"/>
    </row>
    <row r="78" spans="1:6" x14ac:dyDescent="0.3">
      <c r="A78" s="83">
        <v>72</v>
      </c>
      <c r="B78" s="294" t="s">
        <v>885</v>
      </c>
      <c r="C78" s="295" t="s">
        <v>15</v>
      </c>
      <c r="D78" s="296">
        <v>9.9131944444444441E-4</v>
      </c>
      <c r="E78" s="28" t="s">
        <v>554</v>
      </c>
      <c r="F78" s="83"/>
    </row>
    <row r="79" spans="1:6" x14ac:dyDescent="0.3">
      <c r="A79" s="83">
        <v>73</v>
      </c>
      <c r="B79" s="294" t="s">
        <v>821</v>
      </c>
      <c r="C79" s="295" t="s">
        <v>761</v>
      </c>
      <c r="D79" s="296">
        <v>9.9131944444444441E-4</v>
      </c>
      <c r="E79" s="28" t="s">
        <v>783</v>
      </c>
      <c r="F79" s="83"/>
    </row>
    <row r="80" spans="1:6" x14ac:dyDescent="0.3">
      <c r="A80" s="83">
        <v>74</v>
      </c>
      <c r="B80" s="294" t="s">
        <v>599</v>
      </c>
      <c r="C80" s="295" t="s">
        <v>17</v>
      </c>
      <c r="D80" s="296">
        <v>9.9189814814814822E-4</v>
      </c>
      <c r="E80" s="28" t="s">
        <v>554</v>
      </c>
      <c r="F80" s="83"/>
    </row>
    <row r="81" spans="1:6" x14ac:dyDescent="0.3">
      <c r="A81" s="83">
        <v>75</v>
      </c>
      <c r="B81" s="294" t="s">
        <v>887</v>
      </c>
      <c r="C81" s="295" t="s">
        <v>15</v>
      </c>
      <c r="D81" s="296">
        <v>9.9652777777777782E-4</v>
      </c>
      <c r="E81" s="28" t="s">
        <v>554</v>
      </c>
      <c r="F81" s="83"/>
    </row>
    <row r="82" spans="1:6" x14ac:dyDescent="0.3">
      <c r="A82" s="83">
        <v>76</v>
      </c>
      <c r="B82" s="294" t="s">
        <v>1090</v>
      </c>
      <c r="C82" s="295" t="s">
        <v>25</v>
      </c>
      <c r="D82" s="296">
        <v>9.9768518518518522E-4</v>
      </c>
      <c r="E82" s="28" t="s">
        <v>1089</v>
      </c>
      <c r="F82" s="83"/>
    </row>
    <row r="83" spans="1:6" x14ac:dyDescent="0.3">
      <c r="A83" s="83">
        <v>77</v>
      </c>
      <c r="B83" s="294" t="s">
        <v>601</v>
      </c>
      <c r="C83" s="295" t="s">
        <v>17</v>
      </c>
      <c r="D83" s="296">
        <v>1.0001157407407407E-3</v>
      </c>
      <c r="E83" s="28" t="s">
        <v>554</v>
      </c>
      <c r="F83" s="83"/>
    </row>
    <row r="84" spans="1:6" x14ac:dyDescent="0.3">
      <c r="A84" s="83">
        <v>78</v>
      </c>
      <c r="B84" s="294" t="s">
        <v>465</v>
      </c>
      <c r="C84" s="295" t="s">
        <v>11</v>
      </c>
      <c r="D84" s="296">
        <v>1.0011574074074074E-3</v>
      </c>
      <c r="E84" s="28" t="s">
        <v>1089</v>
      </c>
      <c r="F84" s="83"/>
    </row>
    <row r="85" spans="1:6" x14ac:dyDescent="0.3">
      <c r="A85" s="83">
        <v>79</v>
      </c>
      <c r="B85" s="294" t="s">
        <v>1015</v>
      </c>
      <c r="C85" s="295" t="s">
        <v>30</v>
      </c>
      <c r="D85" s="296">
        <v>1.0028935185185186E-3</v>
      </c>
      <c r="E85" s="28" t="s">
        <v>1079</v>
      </c>
      <c r="F85" s="83"/>
    </row>
    <row r="86" spans="1:6" x14ac:dyDescent="0.3">
      <c r="A86" s="83">
        <v>80</v>
      </c>
      <c r="B86" s="294" t="s">
        <v>820</v>
      </c>
      <c r="C86" s="295" t="s">
        <v>628</v>
      </c>
      <c r="D86" s="296">
        <v>1.0052083333333332E-3</v>
      </c>
      <c r="E86" s="28" t="s">
        <v>783</v>
      </c>
      <c r="F86" s="83"/>
    </row>
    <row r="87" spans="1:6" x14ac:dyDescent="0.3">
      <c r="A87" s="83">
        <v>81</v>
      </c>
      <c r="B87" s="294" t="s">
        <v>1017</v>
      </c>
      <c r="C87" s="295" t="s">
        <v>37</v>
      </c>
      <c r="D87" s="296">
        <v>1.0082175925925927E-3</v>
      </c>
      <c r="E87" s="28" t="s">
        <v>1079</v>
      </c>
      <c r="F87" s="83"/>
    </row>
    <row r="88" spans="1:6" x14ac:dyDescent="0.3">
      <c r="A88" s="83">
        <v>82</v>
      </c>
      <c r="B88" s="294" t="s">
        <v>1043</v>
      </c>
      <c r="C88" s="295" t="s">
        <v>11</v>
      </c>
      <c r="D88" s="296">
        <v>1.0099537037037037E-3</v>
      </c>
      <c r="E88" s="28" t="s">
        <v>1089</v>
      </c>
      <c r="F88" s="83"/>
    </row>
    <row r="89" spans="1:6" x14ac:dyDescent="0.3">
      <c r="A89" s="83">
        <v>83</v>
      </c>
      <c r="B89" s="294" t="s">
        <v>1044</v>
      </c>
      <c r="C89" s="295" t="s">
        <v>11</v>
      </c>
      <c r="D89" s="296">
        <v>1.0101851851851851E-3</v>
      </c>
      <c r="E89" s="28" t="s">
        <v>1089</v>
      </c>
      <c r="F89" s="83"/>
    </row>
    <row r="90" spans="1:6" x14ac:dyDescent="0.3">
      <c r="A90" s="83">
        <v>84</v>
      </c>
      <c r="B90" s="294" t="s">
        <v>1021</v>
      </c>
      <c r="C90" s="295" t="s">
        <v>30</v>
      </c>
      <c r="D90" s="296">
        <v>1.0182870370370372E-3</v>
      </c>
      <c r="E90" s="28" t="s">
        <v>1079</v>
      </c>
      <c r="F90" s="83"/>
    </row>
    <row r="91" spans="1:6" x14ac:dyDescent="0.3">
      <c r="A91" s="83">
        <v>85</v>
      </c>
      <c r="B91" s="294" t="s">
        <v>1039</v>
      </c>
      <c r="C91" s="295" t="s">
        <v>11</v>
      </c>
      <c r="D91" s="296">
        <v>1.0241898148148148E-3</v>
      </c>
      <c r="E91" s="28" t="s">
        <v>911</v>
      </c>
      <c r="F91" s="83"/>
    </row>
    <row r="92" spans="1:6" x14ac:dyDescent="0.3">
      <c r="A92" s="83">
        <v>86</v>
      </c>
      <c r="B92" s="294" t="s">
        <v>889</v>
      </c>
      <c r="C92" s="295" t="s">
        <v>15</v>
      </c>
      <c r="D92" s="296">
        <v>1.027199074074074E-3</v>
      </c>
      <c r="E92" s="28" t="s">
        <v>554</v>
      </c>
      <c r="F92" s="83"/>
    </row>
    <row r="93" spans="1:6" x14ac:dyDescent="0.3">
      <c r="A93" s="83">
        <v>87</v>
      </c>
      <c r="B93" s="294" t="s">
        <v>1019</v>
      </c>
      <c r="C93" s="295" t="s">
        <v>89</v>
      </c>
      <c r="D93" s="296">
        <v>1.0328703703703704E-3</v>
      </c>
      <c r="E93" s="28" t="s">
        <v>1079</v>
      </c>
      <c r="F93" s="83"/>
    </row>
    <row r="94" spans="1:6" x14ac:dyDescent="0.3">
      <c r="A94" s="83">
        <v>88</v>
      </c>
      <c r="B94" s="294" t="s">
        <v>1023</v>
      </c>
      <c r="C94" s="295" t="s">
        <v>37</v>
      </c>
      <c r="D94" s="296">
        <v>1.059375E-3</v>
      </c>
      <c r="E94" s="28" t="s">
        <v>1079</v>
      </c>
      <c r="F94" s="83"/>
    </row>
    <row r="95" spans="1:6" x14ac:dyDescent="0.3">
      <c r="A95" s="83">
        <v>89</v>
      </c>
      <c r="B95" s="294" t="s">
        <v>824</v>
      </c>
      <c r="C95" s="295" t="s">
        <v>825</v>
      </c>
      <c r="D95" s="296">
        <v>1.0605324074074074E-3</v>
      </c>
      <c r="E95" s="28" t="s">
        <v>783</v>
      </c>
      <c r="F95" s="83"/>
    </row>
    <row r="96" spans="1:6" x14ac:dyDescent="0.3">
      <c r="A96" s="83">
        <v>90</v>
      </c>
      <c r="B96" s="294" t="s">
        <v>894</v>
      </c>
      <c r="C96" s="295" t="s">
        <v>59</v>
      </c>
      <c r="D96" s="296">
        <v>1.0615740740740742E-3</v>
      </c>
      <c r="E96" s="28" t="s">
        <v>554</v>
      </c>
      <c r="F96" s="83"/>
    </row>
    <row r="97" spans="1:6" x14ac:dyDescent="0.3">
      <c r="A97" s="83">
        <v>91</v>
      </c>
      <c r="B97" s="294" t="s">
        <v>1024</v>
      </c>
      <c r="C97" s="295" t="s">
        <v>37</v>
      </c>
      <c r="D97" s="296">
        <v>1.0650462962962964E-3</v>
      </c>
      <c r="E97" s="28" t="s">
        <v>1079</v>
      </c>
      <c r="F97" s="83"/>
    </row>
    <row r="98" spans="1:6" x14ac:dyDescent="0.3">
      <c r="A98" s="83">
        <v>92</v>
      </c>
      <c r="B98" s="294" t="s">
        <v>1049</v>
      </c>
      <c r="C98" s="295" t="s">
        <v>11</v>
      </c>
      <c r="D98" s="296">
        <v>1.0743055555555556E-3</v>
      </c>
      <c r="E98" s="28" t="s">
        <v>911</v>
      </c>
      <c r="F98" s="83"/>
    </row>
    <row r="99" spans="1:6" x14ac:dyDescent="0.3">
      <c r="A99" s="83">
        <v>93</v>
      </c>
      <c r="B99" s="294" t="s">
        <v>1050</v>
      </c>
      <c r="C99" s="295" t="s">
        <v>11</v>
      </c>
      <c r="D99" s="296">
        <v>1.0866898148148149E-3</v>
      </c>
      <c r="E99" s="28" t="s">
        <v>911</v>
      </c>
      <c r="F99" s="83"/>
    </row>
    <row r="100" spans="1:6" x14ac:dyDescent="0.3">
      <c r="A100" s="83">
        <v>94</v>
      </c>
      <c r="B100" s="294" t="s">
        <v>1022</v>
      </c>
      <c r="C100" s="295" t="s">
        <v>89</v>
      </c>
      <c r="D100" s="296">
        <v>1.0868055555555557E-3</v>
      </c>
      <c r="E100" s="28" t="s">
        <v>1079</v>
      </c>
      <c r="F100" s="83"/>
    </row>
    <row r="101" spans="1:6" x14ac:dyDescent="0.3">
      <c r="A101" s="83">
        <v>95</v>
      </c>
      <c r="B101" s="294" t="s">
        <v>1020</v>
      </c>
      <c r="C101" s="295" t="s">
        <v>37</v>
      </c>
      <c r="D101" s="296">
        <v>1.0873842592592593E-3</v>
      </c>
      <c r="E101" s="28" t="s">
        <v>1079</v>
      </c>
      <c r="F101" s="83"/>
    </row>
    <row r="102" spans="1:6" x14ac:dyDescent="0.3">
      <c r="A102" s="83">
        <v>96</v>
      </c>
      <c r="B102" s="294" t="s">
        <v>1025</v>
      </c>
      <c r="C102" s="295" t="s">
        <v>89</v>
      </c>
      <c r="D102" s="296">
        <v>1.0880787037037037E-3</v>
      </c>
      <c r="E102" s="28" t="s">
        <v>1079</v>
      </c>
      <c r="F102" s="83"/>
    </row>
    <row r="103" spans="1:6" x14ac:dyDescent="0.3">
      <c r="A103" s="83">
        <v>97</v>
      </c>
      <c r="B103" s="294" t="s">
        <v>830</v>
      </c>
      <c r="C103" s="295" t="s">
        <v>755</v>
      </c>
      <c r="D103" s="296">
        <v>1.098726851851852E-3</v>
      </c>
      <c r="E103" s="28" t="s">
        <v>783</v>
      </c>
      <c r="F103" s="83"/>
    </row>
    <row r="104" spans="1:6" x14ac:dyDescent="0.3">
      <c r="A104" s="83">
        <v>98</v>
      </c>
      <c r="B104" s="294" t="s">
        <v>831</v>
      </c>
      <c r="C104" s="295" t="s">
        <v>755</v>
      </c>
      <c r="D104" s="296">
        <v>1.1060185185185185E-3</v>
      </c>
      <c r="E104" s="28" t="s">
        <v>783</v>
      </c>
      <c r="F104" s="83"/>
    </row>
    <row r="105" spans="1:6" x14ac:dyDescent="0.3">
      <c r="A105" s="83">
        <v>99</v>
      </c>
      <c r="B105" s="294" t="s">
        <v>826</v>
      </c>
      <c r="C105" s="295" t="s">
        <v>628</v>
      </c>
      <c r="D105" s="296">
        <v>1.1109953703703703E-3</v>
      </c>
      <c r="E105" s="28" t="s">
        <v>783</v>
      </c>
      <c r="F105" s="83"/>
    </row>
    <row r="106" spans="1:6" x14ac:dyDescent="0.3">
      <c r="A106" s="83">
        <v>100</v>
      </c>
      <c r="B106" s="294" t="s">
        <v>1026</v>
      </c>
      <c r="C106" s="295" t="s">
        <v>89</v>
      </c>
      <c r="D106" s="296">
        <v>1.1265046296296296E-3</v>
      </c>
      <c r="E106" s="28" t="s">
        <v>1079</v>
      </c>
      <c r="F106" s="83"/>
    </row>
    <row r="107" spans="1:6" x14ac:dyDescent="0.3">
      <c r="A107" s="83">
        <v>101</v>
      </c>
      <c r="B107" s="294" t="s">
        <v>1092</v>
      </c>
      <c r="C107" s="295" t="s">
        <v>11</v>
      </c>
      <c r="D107" s="296">
        <v>1.1486111111111111E-3</v>
      </c>
      <c r="E107" s="28" t="s">
        <v>1089</v>
      </c>
      <c r="F107" s="83"/>
    </row>
    <row r="108" spans="1:6" x14ac:dyDescent="0.3">
      <c r="A108" s="83">
        <v>102</v>
      </c>
      <c r="B108" s="294" t="s">
        <v>896</v>
      </c>
      <c r="C108" s="295" t="s">
        <v>17</v>
      </c>
      <c r="D108" s="296">
        <v>1.1562500000000002E-3</v>
      </c>
      <c r="E108" s="28" t="s">
        <v>554</v>
      </c>
      <c r="F108" s="83"/>
    </row>
    <row r="109" spans="1:6" x14ac:dyDescent="0.3">
      <c r="A109" s="83">
        <v>103</v>
      </c>
      <c r="B109" s="294" t="s">
        <v>895</v>
      </c>
      <c r="C109" s="295" t="s">
        <v>17</v>
      </c>
      <c r="D109" s="296">
        <v>1.161111111111111E-3</v>
      </c>
      <c r="E109" s="28" t="s">
        <v>554</v>
      </c>
      <c r="F109" s="83"/>
    </row>
    <row r="110" spans="1:6" x14ac:dyDescent="0.3">
      <c r="A110" s="83">
        <v>104</v>
      </c>
      <c r="B110" s="294" t="s">
        <v>827</v>
      </c>
      <c r="C110" s="295" t="s">
        <v>157</v>
      </c>
      <c r="D110" s="296">
        <v>1.1716435185185185E-3</v>
      </c>
      <c r="E110" s="28" t="s">
        <v>783</v>
      </c>
      <c r="F110" s="83"/>
    </row>
  </sheetData>
  <sortState ref="B7:E111">
    <sortCondition ref="D7:D111"/>
  </sortState>
  <mergeCells count="1">
    <mergeCell ref="A4:E4"/>
  </mergeCells>
  <conditionalFormatting sqref="B2:B6">
    <cfRule type="duplicateValues" dxfId="30" priority="73"/>
  </conditionalFormatting>
  <conditionalFormatting sqref="B10">
    <cfRule type="duplicateValues" dxfId="29" priority="5"/>
  </conditionalFormatting>
  <conditionalFormatting sqref="B2:B9 B11:B1048576">
    <cfRule type="duplicateValues" dxfId="28" priority="204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17"/>
  <sheetViews>
    <sheetView workbookViewId="0">
      <selection sqref="A1:XFD1"/>
    </sheetView>
  </sheetViews>
  <sheetFormatPr defaultRowHeight="14.4" x14ac:dyDescent="0.3"/>
  <cols>
    <col min="2" max="2" width="30.6640625" customWidth="1"/>
    <col min="3" max="3" width="20.6640625" customWidth="1"/>
    <col min="4" max="4" width="18.44140625" customWidth="1"/>
    <col min="5" max="5" width="36.88671875" customWidth="1"/>
  </cols>
  <sheetData>
    <row r="1" spans="1:6" x14ac:dyDescent="0.3">
      <c r="A1" s="1" t="s">
        <v>1119</v>
      </c>
      <c r="B1" s="2"/>
      <c r="C1" s="2"/>
      <c r="D1" s="2"/>
      <c r="E1" s="2"/>
      <c r="F1" s="2"/>
    </row>
    <row r="2" spans="1:6" x14ac:dyDescent="0.3">
      <c r="A2" s="1" t="s">
        <v>482</v>
      </c>
      <c r="B2" s="2"/>
      <c r="C2" s="2"/>
      <c r="D2" s="2"/>
      <c r="E2" s="2"/>
    </row>
    <row r="3" spans="1:6" x14ac:dyDescent="0.3">
      <c r="A3" s="3" t="s">
        <v>397</v>
      </c>
      <c r="B3" s="4"/>
      <c r="C3" s="5"/>
      <c r="D3" s="6"/>
      <c r="E3" s="7"/>
    </row>
    <row r="4" spans="1:6" x14ac:dyDescent="0.3">
      <c r="A4" s="314"/>
      <c r="B4" s="314"/>
      <c r="C4" s="314"/>
      <c r="D4" s="314"/>
      <c r="E4" s="314"/>
    </row>
    <row r="5" spans="1:6" ht="56.25" customHeight="1" x14ac:dyDescent="0.3">
      <c r="A5" s="51" t="s">
        <v>4</v>
      </c>
      <c r="B5" s="14" t="s">
        <v>5</v>
      </c>
      <c r="C5" s="78" t="s">
        <v>6</v>
      </c>
      <c r="D5" s="14" t="s">
        <v>7</v>
      </c>
      <c r="E5" s="14" t="s">
        <v>8</v>
      </c>
    </row>
    <row r="6" spans="1:6" x14ac:dyDescent="0.3">
      <c r="A6" s="43"/>
      <c r="B6" s="80"/>
      <c r="C6" s="81"/>
      <c r="D6" s="82"/>
      <c r="E6" s="59"/>
    </row>
    <row r="7" spans="1:6" x14ac:dyDescent="0.3">
      <c r="A7" s="83">
        <v>1</v>
      </c>
      <c r="B7" s="302" t="s">
        <v>718</v>
      </c>
      <c r="C7" s="302" t="s">
        <v>13</v>
      </c>
      <c r="D7" s="293">
        <v>33.93</v>
      </c>
      <c r="E7" s="28" t="s">
        <v>911</v>
      </c>
    </row>
    <row r="8" spans="1:6" x14ac:dyDescent="0.3">
      <c r="A8" s="83">
        <v>2</v>
      </c>
      <c r="B8" s="302" t="s">
        <v>719</v>
      </c>
      <c r="C8" s="302" t="s">
        <v>13</v>
      </c>
      <c r="D8" s="293">
        <v>33.93</v>
      </c>
      <c r="E8" s="28" t="s">
        <v>911</v>
      </c>
    </row>
    <row r="9" spans="1:6" x14ac:dyDescent="0.3">
      <c r="A9" s="83">
        <v>3</v>
      </c>
      <c r="B9" s="302" t="s">
        <v>730</v>
      </c>
      <c r="C9" s="302" t="s">
        <v>13</v>
      </c>
      <c r="D9" s="293">
        <v>34.94</v>
      </c>
      <c r="E9" s="28" t="s">
        <v>911</v>
      </c>
    </row>
    <row r="10" spans="1:6" x14ac:dyDescent="0.3">
      <c r="A10" s="83">
        <v>4</v>
      </c>
      <c r="B10" s="302" t="s">
        <v>724</v>
      </c>
      <c r="C10" s="302" t="s">
        <v>13</v>
      </c>
      <c r="D10" s="293">
        <v>34.979999999999997</v>
      </c>
      <c r="E10" s="28" t="s">
        <v>911</v>
      </c>
    </row>
    <row r="11" spans="1:6" x14ac:dyDescent="0.3">
      <c r="A11" s="83">
        <v>5</v>
      </c>
      <c r="B11" s="302" t="s">
        <v>784</v>
      </c>
      <c r="C11" s="302" t="s">
        <v>48</v>
      </c>
      <c r="D11" s="293">
        <v>34.99</v>
      </c>
      <c r="E11" s="28" t="s">
        <v>783</v>
      </c>
    </row>
    <row r="12" spans="1:6" x14ac:dyDescent="0.3">
      <c r="A12" s="83">
        <v>6</v>
      </c>
      <c r="B12" s="302" t="s">
        <v>722</v>
      </c>
      <c r="C12" s="302" t="s">
        <v>13</v>
      </c>
      <c r="D12" s="293">
        <v>35.090000000000003</v>
      </c>
      <c r="E12" s="28" t="s">
        <v>544</v>
      </c>
    </row>
    <row r="13" spans="1:6" x14ac:dyDescent="0.3">
      <c r="A13" s="83">
        <v>7</v>
      </c>
      <c r="B13" s="302" t="s">
        <v>659</v>
      </c>
      <c r="C13" s="300" t="s">
        <v>17</v>
      </c>
      <c r="D13" s="293">
        <v>35.28</v>
      </c>
      <c r="E13" s="28" t="s">
        <v>554</v>
      </c>
    </row>
    <row r="14" spans="1:6" x14ac:dyDescent="0.3">
      <c r="A14" s="83">
        <v>8</v>
      </c>
      <c r="B14" s="302" t="s">
        <v>720</v>
      </c>
      <c r="C14" s="302" t="s">
        <v>13</v>
      </c>
      <c r="D14" s="293">
        <v>35.340000000000003</v>
      </c>
      <c r="E14" s="28" t="s">
        <v>911</v>
      </c>
    </row>
    <row r="15" spans="1:6" x14ac:dyDescent="0.3">
      <c r="A15" s="83">
        <v>9</v>
      </c>
      <c r="B15" s="302" t="s">
        <v>793</v>
      </c>
      <c r="C15" s="302" t="s">
        <v>48</v>
      </c>
      <c r="D15" s="293">
        <v>35.39</v>
      </c>
      <c r="E15" s="28" t="s">
        <v>783</v>
      </c>
    </row>
    <row r="16" spans="1:6" x14ac:dyDescent="0.3">
      <c r="A16" s="83">
        <v>10</v>
      </c>
      <c r="B16" s="302" t="s">
        <v>721</v>
      </c>
      <c r="C16" s="302" t="s">
        <v>11</v>
      </c>
      <c r="D16" s="293">
        <v>35.39</v>
      </c>
      <c r="E16" s="28" t="s">
        <v>911</v>
      </c>
    </row>
    <row r="17" spans="1:5" x14ac:dyDescent="0.3">
      <c r="A17" s="83">
        <v>11</v>
      </c>
      <c r="B17" s="302" t="s">
        <v>785</v>
      </c>
      <c r="C17" s="302" t="s">
        <v>20</v>
      </c>
      <c r="D17" s="293">
        <v>35.61</v>
      </c>
      <c r="E17" s="28" t="s">
        <v>783</v>
      </c>
    </row>
    <row r="18" spans="1:5" x14ac:dyDescent="0.3">
      <c r="A18" s="83">
        <v>12</v>
      </c>
      <c r="B18" s="302" t="s">
        <v>663</v>
      </c>
      <c r="C18" s="302" t="s">
        <v>638</v>
      </c>
      <c r="D18" s="293">
        <v>35.68</v>
      </c>
      <c r="E18" s="28" t="s">
        <v>554</v>
      </c>
    </row>
    <row r="19" spans="1:5" x14ac:dyDescent="0.3">
      <c r="A19" s="83">
        <v>13</v>
      </c>
      <c r="B19" s="302" t="s">
        <v>658</v>
      </c>
      <c r="C19" s="302" t="s">
        <v>59</v>
      </c>
      <c r="D19" s="293">
        <v>35.71</v>
      </c>
      <c r="E19" s="28" t="s">
        <v>554</v>
      </c>
    </row>
    <row r="20" spans="1:5" x14ac:dyDescent="0.3">
      <c r="A20" s="83">
        <v>14</v>
      </c>
      <c r="B20" s="302" t="s">
        <v>957</v>
      </c>
      <c r="C20" s="302" t="s">
        <v>30</v>
      </c>
      <c r="D20" s="293">
        <v>35.840000000000003</v>
      </c>
      <c r="E20" s="28" t="s">
        <v>1079</v>
      </c>
    </row>
    <row r="21" spans="1:5" x14ac:dyDescent="0.3">
      <c r="A21" s="83">
        <v>15</v>
      </c>
      <c r="B21" s="302" t="s">
        <v>958</v>
      </c>
      <c r="C21" s="302" t="s">
        <v>30</v>
      </c>
      <c r="D21" s="293">
        <v>35.9</v>
      </c>
      <c r="E21" s="28" t="s">
        <v>1079</v>
      </c>
    </row>
    <row r="22" spans="1:5" x14ac:dyDescent="0.3">
      <c r="A22" s="83">
        <v>16</v>
      </c>
      <c r="B22" s="302" t="s">
        <v>786</v>
      </c>
      <c r="C22" s="302" t="s">
        <v>48</v>
      </c>
      <c r="D22" s="293">
        <v>36.07</v>
      </c>
      <c r="E22" s="28" t="s">
        <v>783</v>
      </c>
    </row>
    <row r="23" spans="1:5" x14ac:dyDescent="0.3">
      <c r="A23" s="83">
        <v>17</v>
      </c>
      <c r="B23" s="302" t="s">
        <v>736</v>
      </c>
      <c r="C23" s="302" t="s">
        <v>13</v>
      </c>
      <c r="D23" s="293">
        <v>36.299999999999997</v>
      </c>
      <c r="E23" s="28" t="s">
        <v>911</v>
      </c>
    </row>
    <row r="24" spans="1:5" x14ac:dyDescent="0.3">
      <c r="A24" s="83">
        <v>18</v>
      </c>
      <c r="B24" s="302" t="s">
        <v>726</v>
      </c>
      <c r="C24" s="302" t="s">
        <v>209</v>
      </c>
      <c r="D24" s="293">
        <v>36.32</v>
      </c>
      <c r="E24" s="28" t="s">
        <v>911</v>
      </c>
    </row>
    <row r="25" spans="1:5" x14ac:dyDescent="0.3">
      <c r="A25" s="83">
        <v>19</v>
      </c>
      <c r="B25" s="302" t="s">
        <v>789</v>
      </c>
      <c r="C25" s="302" t="s">
        <v>48</v>
      </c>
      <c r="D25" s="293">
        <v>36.35</v>
      </c>
      <c r="E25" s="28" t="s">
        <v>783</v>
      </c>
    </row>
    <row r="26" spans="1:5" x14ac:dyDescent="0.3">
      <c r="A26" s="83">
        <v>20</v>
      </c>
      <c r="B26" s="302" t="s">
        <v>725</v>
      </c>
      <c r="C26" s="302" t="s">
        <v>11</v>
      </c>
      <c r="D26" s="293">
        <v>36.42</v>
      </c>
      <c r="E26" s="28" t="s">
        <v>911</v>
      </c>
    </row>
    <row r="27" spans="1:5" x14ac:dyDescent="0.3">
      <c r="A27" s="83">
        <v>21</v>
      </c>
      <c r="B27" s="302" t="s">
        <v>741</v>
      </c>
      <c r="C27" s="302" t="s">
        <v>13</v>
      </c>
      <c r="D27" s="293">
        <v>36.47</v>
      </c>
      <c r="E27" s="28" t="s">
        <v>911</v>
      </c>
    </row>
    <row r="28" spans="1:5" x14ac:dyDescent="0.3">
      <c r="A28" s="83">
        <v>22</v>
      </c>
      <c r="B28" s="302" t="s">
        <v>665</v>
      </c>
      <c r="C28" s="302" t="s">
        <v>17</v>
      </c>
      <c r="D28" s="293">
        <v>36.5</v>
      </c>
      <c r="E28" s="28" t="s">
        <v>554</v>
      </c>
    </row>
    <row r="29" spans="1:5" x14ac:dyDescent="0.3">
      <c r="A29" s="83">
        <v>23</v>
      </c>
      <c r="B29" s="302" t="s">
        <v>735</v>
      </c>
      <c r="C29" s="302" t="s">
        <v>25</v>
      </c>
      <c r="D29" s="293">
        <v>36.51</v>
      </c>
      <c r="E29" s="28" t="s">
        <v>911</v>
      </c>
    </row>
    <row r="30" spans="1:5" x14ac:dyDescent="0.3">
      <c r="A30" s="83">
        <v>24</v>
      </c>
      <c r="B30" s="302" t="s">
        <v>790</v>
      </c>
      <c r="C30" s="302" t="s">
        <v>48</v>
      </c>
      <c r="D30" s="293">
        <v>36.54</v>
      </c>
      <c r="E30" s="28" t="s">
        <v>783</v>
      </c>
    </row>
    <row r="31" spans="1:5" x14ac:dyDescent="0.3">
      <c r="A31" s="83">
        <v>25</v>
      </c>
      <c r="B31" s="302" t="s">
        <v>661</v>
      </c>
      <c r="C31" s="302" t="s">
        <v>638</v>
      </c>
      <c r="D31" s="293">
        <v>36.6</v>
      </c>
      <c r="E31" s="28" t="s">
        <v>554</v>
      </c>
    </row>
    <row r="32" spans="1:5" x14ac:dyDescent="0.3">
      <c r="A32" s="83">
        <v>26</v>
      </c>
      <c r="B32" s="302" t="s">
        <v>723</v>
      </c>
      <c r="C32" s="302" t="s">
        <v>13</v>
      </c>
      <c r="D32" s="293">
        <v>36.72</v>
      </c>
      <c r="E32" s="28" t="s">
        <v>911</v>
      </c>
    </row>
    <row r="33" spans="1:5" x14ac:dyDescent="0.3">
      <c r="A33" s="83">
        <v>27</v>
      </c>
      <c r="B33" s="302" t="s">
        <v>788</v>
      </c>
      <c r="C33" s="302" t="s">
        <v>48</v>
      </c>
      <c r="D33" s="293">
        <v>36.85</v>
      </c>
      <c r="E33" s="28" t="s">
        <v>783</v>
      </c>
    </row>
    <row r="34" spans="1:5" x14ac:dyDescent="0.3">
      <c r="A34" s="83">
        <v>28</v>
      </c>
      <c r="B34" s="302" t="s">
        <v>664</v>
      </c>
      <c r="C34" s="302" t="s">
        <v>638</v>
      </c>
      <c r="D34" s="293">
        <v>36.869999999999997</v>
      </c>
      <c r="E34" s="28" t="s">
        <v>554</v>
      </c>
    </row>
    <row r="35" spans="1:5" x14ac:dyDescent="0.3">
      <c r="A35" s="83">
        <v>29</v>
      </c>
      <c r="B35" s="302" t="s">
        <v>729</v>
      </c>
      <c r="C35" s="302" t="s">
        <v>25</v>
      </c>
      <c r="D35" s="293">
        <v>36.869999999999997</v>
      </c>
      <c r="E35" s="28" t="s">
        <v>911</v>
      </c>
    </row>
    <row r="36" spans="1:5" x14ac:dyDescent="0.3">
      <c r="A36" s="83">
        <v>30</v>
      </c>
      <c r="B36" s="302" t="s">
        <v>731</v>
      </c>
      <c r="C36" s="302" t="s">
        <v>13</v>
      </c>
      <c r="D36" s="293">
        <v>36.979999999999997</v>
      </c>
      <c r="E36" s="28" t="s">
        <v>544</v>
      </c>
    </row>
    <row r="37" spans="1:5" x14ac:dyDescent="0.3">
      <c r="A37" s="83">
        <v>31</v>
      </c>
      <c r="B37" s="302" t="s">
        <v>727</v>
      </c>
      <c r="C37" s="302" t="s">
        <v>25</v>
      </c>
      <c r="D37" s="293">
        <v>37.020000000000003</v>
      </c>
      <c r="E37" s="28" t="s">
        <v>911</v>
      </c>
    </row>
    <row r="38" spans="1:5" x14ac:dyDescent="0.3">
      <c r="A38" s="83">
        <v>32</v>
      </c>
      <c r="B38" s="302" t="s">
        <v>675</v>
      </c>
      <c r="C38" s="302" t="s">
        <v>638</v>
      </c>
      <c r="D38" s="293">
        <v>37.03</v>
      </c>
      <c r="E38" s="28" t="s">
        <v>554</v>
      </c>
    </row>
    <row r="39" spans="1:5" x14ac:dyDescent="0.3">
      <c r="A39" s="83">
        <v>33</v>
      </c>
      <c r="B39" s="302" t="s">
        <v>670</v>
      </c>
      <c r="C39" s="302" t="s">
        <v>638</v>
      </c>
      <c r="D39" s="293">
        <v>37.14</v>
      </c>
      <c r="E39" s="28" t="s">
        <v>554</v>
      </c>
    </row>
    <row r="40" spans="1:5" x14ac:dyDescent="0.3">
      <c r="A40" s="83">
        <v>34</v>
      </c>
      <c r="B40" s="302" t="s">
        <v>666</v>
      </c>
      <c r="C40" s="302" t="s">
        <v>417</v>
      </c>
      <c r="D40" s="293">
        <v>37.299999999999997</v>
      </c>
      <c r="E40" s="28" t="s">
        <v>554</v>
      </c>
    </row>
    <row r="41" spans="1:5" x14ac:dyDescent="0.3">
      <c r="A41" s="83">
        <v>35</v>
      </c>
      <c r="B41" s="302" t="s">
        <v>792</v>
      </c>
      <c r="C41" s="302" t="s">
        <v>48</v>
      </c>
      <c r="D41" s="293">
        <v>37.35</v>
      </c>
      <c r="E41" s="28" t="s">
        <v>783</v>
      </c>
    </row>
    <row r="42" spans="1:5" x14ac:dyDescent="0.3">
      <c r="A42" s="83">
        <v>36</v>
      </c>
      <c r="B42" s="302" t="s">
        <v>791</v>
      </c>
      <c r="C42" s="302" t="s">
        <v>48</v>
      </c>
      <c r="D42" s="293">
        <v>37.35</v>
      </c>
      <c r="E42" s="28" t="s">
        <v>783</v>
      </c>
    </row>
    <row r="43" spans="1:5" x14ac:dyDescent="0.3">
      <c r="A43" s="83">
        <v>37</v>
      </c>
      <c r="B43" s="302" t="s">
        <v>960</v>
      </c>
      <c r="C43" s="302" t="s">
        <v>30</v>
      </c>
      <c r="D43" s="293">
        <v>37.380000000000003</v>
      </c>
      <c r="E43" s="28" t="s">
        <v>1079</v>
      </c>
    </row>
    <row r="44" spans="1:5" x14ac:dyDescent="0.3">
      <c r="A44" s="83">
        <v>38</v>
      </c>
      <c r="B44" s="302" t="s">
        <v>794</v>
      </c>
      <c r="C44" s="302" t="s">
        <v>20</v>
      </c>
      <c r="D44" s="293">
        <v>37.68</v>
      </c>
      <c r="E44" s="28" t="s">
        <v>783</v>
      </c>
    </row>
    <row r="45" spans="1:5" x14ac:dyDescent="0.3">
      <c r="A45" s="83">
        <v>39</v>
      </c>
      <c r="B45" s="302" t="s">
        <v>732</v>
      </c>
      <c r="C45" s="302" t="s">
        <v>11</v>
      </c>
      <c r="D45" s="293">
        <v>37.700000000000003</v>
      </c>
      <c r="E45" s="28" t="s">
        <v>911</v>
      </c>
    </row>
    <row r="46" spans="1:5" x14ac:dyDescent="0.3">
      <c r="A46" s="83">
        <v>40</v>
      </c>
      <c r="B46" s="302" t="s">
        <v>740</v>
      </c>
      <c r="C46" s="302" t="s">
        <v>25</v>
      </c>
      <c r="D46" s="293">
        <v>37.72</v>
      </c>
      <c r="E46" s="28" t="s">
        <v>911</v>
      </c>
    </row>
    <row r="47" spans="1:5" x14ac:dyDescent="0.3">
      <c r="A47" s="83">
        <v>41</v>
      </c>
      <c r="B47" s="302" t="s">
        <v>660</v>
      </c>
      <c r="C47" s="302" t="s">
        <v>638</v>
      </c>
      <c r="D47" s="293">
        <v>37.770000000000003</v>
      </c>
      <c r="E47" s="28" t="s">
        <v>554</v>
      </c>
    </row>
    <row r="48" spans="1:5" x14ac:dyDescent="0.3">
      <c r="A48" s="83">
        <v>42</v>
      </c>
      <c r="B48" s="302" t="s">
        <v>961</v>
      </c>
      <c r="C48" s="302" t="s">
        <v>37</v>
      </c>
      <c r="D48" s="293">
        <v>37.83</v>
      </c>
      <c r="E48" s="28" t="s">
        <v>1079</v>
      </c>
    </row>
    <row r="49" spans="1:5" x14ac:dyDescent="0.3">
      <c r="A49" s="83">
        <v>43</v>
      </c>
      <c r="B49" s="302" t="s">
        <v>733</v>
      </c>
      <c r="C49" s="302" t="s">
        <v>25</v>
      </c>
      <c r="D49" s="293">
        <v>37.869999999999997</v>
      </c>
      <c r="E49" s="28" t="s">
        <v>911</v>
      </c>
    </row>
    <row r="50" spans="1:5" x14ac:dyDescent="0.3">
      <c r="A50" s="83">
        <v>44</v>
      </c>
      <c r="B50" s="302" t="s">
        <v>737</v>
      </c>
      <c r="C50" s="302" t="s">
        <v>25</v>
      </c>
      <c r="D50" s="293">
        <v>37.96</v>
      </c>
      <c r="E50" s="28" t="s">
        <v>911</v>
      </c>
    </row>
    <row r="51" spans="1:5" x14ac:dyDescent="0.3">
      <c r="A51" s="83">
        <v>45</v>
      </c>
      <c r="B51" s="302" t="s">
        <v>662</v>
      </c>
      <c r="C51" s="302" t="s">
        <v>17</v>
      </c>
      <c r="D51" s="293">
        <v>38.049999999999997</v>
      </c>
      <c r="E51" s="28" t="s">
        <v>554</v>
      </c>
    </row>
    <row r="52" spans="1:5" x14ac:dyDescent="0.3">
      <c r="A52" s="83">
        <v>46</v>
      </c>
      <c r="B52" s="302" t="s">
        <v>738</v>
      </c>
      <c r="C52" s="302" t="s">
        <v>25</v>
      </c>
      <c r="D52" s="293">
        <v>38.08</v>
      </c>
      <c r="E52" s="28" t="s">
        <v>544</v>
      </c>
    </row>
    <row r="53" spans="1:5" x14ac:dyDescent="0.3">
      <c r="A53" s="83">
        <v>47</v>
      </c>
      <c r="B53" s="302" t="s">
        <v>668</v>
      </c>
      <c r="C53" s="302" t="s">
        <v>638</v>
      </c>
      <c r="D53" s="293">
        <v>38.090000000000003</v>
      </c>
      <c r="E53" s="28" t="s">
        <v>554</v>
      </c>
    </row>
    <row r="54" spans="1:5" x14ac:dyDescent="0.3">
      <c r="A54" s="83">
        <v>48</v>
      </c>
      <c r="B54" s="302" t="s">
        <v>803</v>
      </c>
      <c r="C54" s="302" t="s">
        <v>761</v>
      </c>
      <c r="D54" s="293">
        <v>38.380000000000003</v>
      </c>
      <c r="E54" s="28" t="s">
        <v>783</v>
      </c>
    </row>
    <row r="55" spans="1:5" x14ac:dyDescent="0.3">
      <c r="A55" s="83">
        <v>49</v>
      </c>
      <c r="B55" s="302" t="s">
        <v>962</v>
      </c>
      <c r="C55" s="302" t="s">
        <v>89</v>
      </c>
      <c r="D55" s="293">
        <v>38.4</v>
      </c>
      <c r="E55" s="28" t="s">
        <v>1079</v>
      </c>
    </row>
    <row r="56" spans="1:5" x14ac:dyDescent="0.3">
      <c r="A56" s="83">
        <v>50</v>
      </c>
      <c r="B56" s="302" t="s">
        <v>964</v>
      </c>
      <c r="C56" s="302" t="s">
        <v>37</v>
      </c>
      <c r="D56" s="293">
        <v>38.4</v>
      </c>
      <c r="E56" s="28" t="s">
        <v>1079</v>
      </c>
    </row>
    <row r="57" spans="1:5" x14ac:dyDescent="0.3">
      <c r="A57" s="83">
        <v>51</v>
      </c>
      <c r="B57" s="302" t="s">
        <v>965</v>
      </c>
      <c r="C57" s="302" t="s">
        <v>89</v>
      </c>
      <c r="D57" s="293">
        <v>38.450000000000003</v>
      </c>
      <c r="E57" s="28" t="s">
        <v>1079</v>
      </c>
    </row>
    <row r="58" spans="1:5" x14ac:dyDescent="0.3">
      <c r="A58" s="83">
        <v>52</v>
      </c>
      <c r="B58" s="302" t="s">
        <v>728</v>
      </c>
      <c r="C58" s="302" t="s">
        <v>11</v>
      </c>
      <c r="D58" s="293">
        <v>38.51</v>
      </c>
      <c r="E58" s="28" t="s">
        <v>544</v>
      </c>
    </row>
    <row r="59" spans="1:5" x14ac:dyDescent="0.3">
      <c r="A59" s="83">
        <v>53</v>
      </c>
      <c r="B59" s="302" t="s">
        <v>734</v>
      </c>
      <c r="C59" s="302" t="s">
        <v>11</v>
      </c>
      <c r="D59" s="293">
        <v>38.58</v>
      </c>
      <c r="E59" s="28" t="s">
        <v>911</v>
      </c>
    </row>
    <row r="60" spans="1:5" x14ac:dyDescent="0.3">
      <c r="A60" s="83">
        <v>54</v>
      </c>
      <c r="B60" s="302" t="s">
        <v>967</v>
      </c>
      <c r="C60" s="302" t="s">
        <v>89</v>
      </c>
      <c r="D60" s="293">
        <v>38.61</v>
      </c>
      <c r="E60" s="28" t="s">
        <v>1079</v>
      </c>
    </row>
    <row r="61" spans="1:5" x14ac:dyDescent="0.3">
      <c r="A61" s="83">
        <v>55</v>
      </c>
      <c r="B61" s="302" t="s">
        <v>671</v>
      </c>
      <c r="C61" s="302" t="s">
        <v>638</v>
      </c>
      <c r="D61" s="293">
        <v>38.619999999999997</v>
      </c>
      <c r="E61" s="28" t="s">
        <v>554</v>
      </c>
    </row>
    <row r="62" spans="1:5" x14ac:dyDescent="0.3">
      <c r="A62" s="83">
        <v>56</v>
      </c>
      <c r="B62" s="302" t="s">
        <v>959</v>
      </c>
      <c r="C62" s="302" t="s">
        <v>30</v>
      </c>
      <c r="D62" s="293">
        <v>38.700000000000003</v>
      </c>
      <c r="E62" s="28" t="s">
        <v>1079</v>
      </c>
    </row>
    <row r="63" spans="1:5" x14ac:dyDescent="0.3">
      <c r="A63" s="83">
        <v>57</v>
      </c>
      <c r="B63" s="302" t="s">
        <v>672</v>
      </c>
      <c r="C63" s="302" t="s">
        <v>17</v>
      </c>
      <c r="D63" s="293">
        <v>38.71</v>
      </c>
      <c r="E63" s="28" t="s">
        <v>554</v>
      </c>
    </row>
    <row r="64" spans="1:5" x14ac:dyDescent="0.3">
      <c r="A64" s="83">
        <v>58</v>
      </c>
      <c r="B64" s="302" t="s">
        <v>901</v>
      </c>
      <c r="C64" s="302" t="s">
        <v>13</v>
      </c>
      <c r="D64" s="293">
        <v>38.94</v>
      </c>
      <c r="E64" s="28" t="s">
        <v>911</v>
      </c>
    </row>
    <row r="65" spans="1:5" x14ac:dyDescent="0.3">
      <c r="A65" s="83">
        <v>59</v>
      </c>
      <c r="B65" s="302" t="s">
        <v>963</v>
      </c>
      <c r="C65" s="302" t="s">
        <v>37</v>
      </c>
      <c r="D65" s="293">
        <v>39.03</v>
      </c>
      <c r="E65" s="28" t="s">
        <v>1079</v>
      </c>
    </row>
    <row r="66" spans="1:5" x14ac:dyDescent="0.3">
      <c r="A66" s="83">
        <v>60</v>
      </c>
      <c r="B66" s="302" t="s">
        <v>807</v>
      </c>
      <c r="C66" s="302" t="s">
        <v>761</v>
      </c>
      <c r="D66" s="293">
        <v>39.090000000000003</v>
      </c>
      <c r="E66" s="28" t="s">
        <v>783</v>
      </c>
    </row>
    <row r="67" spans="1:5" x14ac:dyDescent="0.3">
      <c r="A67" s="83">
        <v>61</v>
      </c>
      <c r="B67" s="302" t="s">
        <v>673</v>
      </c>
      <c r="C67" s="302" t="s">
        <v>417</v>
      </c>
      <c r="D67" s="293">
        <v>39.090000000000003</v>
      </c>
      <c r="E67" s="28" t="s">
        <v>554</v>
      </c>
    </row>
    <row r="68" spans="1:5" x14ac:dyDescent="0.3">
      <c r="A68" s="83">
        <v>62</v>
      </c>
      <c r="B68" s="302" t="s">
        <v>969</v>
      </c>
      <c r="C68" s="302" t="s">
        <v>37</v>
      </c>
      <c r="D68" s="293">
        <v>39.11</v>
      </c>
      <c r="E68" s="28" t="s">
        <v>1079</v>
      </c>
    </row>
    <row r="69" spans="1:5" x14ac:dyDescent="0.3">
      <c r="A69" s="83">
        <v>63</v>
      </c>
      <c r="B69" s="302" t="s">
        <v>966</v>
      </c>
      <c r="C69" s="302" t="s">
        <v>37</v>
      </c>
      <c r="D69" s="293">
        <v>39.28</v>
      </c>
      <c r="E69" s="28" t="s">
        <v>1079</v>
      </c>
    </row>
    <row r="70" spans="1:5" x14ac:dyDescent="0.3">
      <c r="A70" s="83">
        <v>64</v>
      </c>
      <c r="B70" s="302" t="s">
        <v>899</v>
      </c>
      <c r="C70" s="302" t="s">
        <v>11</v>
      </c>
      <c r="D70" s="293">
        <v>39.36</v>
      </c>
      <c r="E70" s="28" t="s">
        <v>544</v>
      </c>
    </row>
    <row r="71" spans="1:5" x14ac:dyDescent="0.3">
      <c r="A71" s="83">
        <v>65</v>
      </c>
      <c r="B71" s="302" t="s">
        <v>800</v>
      </c>
      <c r="C71" s="302" t="s">
        <v>48</v>
      </c>
      <c r="D71" s="293">
        <v>39.36</v>
      </c>
      <c r="E71" s="28" t="s">
        <v>783</v>
      </c>
    </row>
    <row r="72" spans="1:5" x14ac:dyDescent="0.3">
      <c r="A72" s="83">
        <v>66</v>
      </c>
      <c r="B72" s="302" t="s">
        <v>796</v>
      </c>
      <c r="C72" s="302" t="s">
        <v>761</v>
      </c>
      <c r="D72" s="293">
        <v>39.49</v>
      </c>
      <c r="E72" s="28" t="s">
        <v>783</v>
      </c>
    </row>
    <row r="73" spans="1:5" x14ac:dyDescent="0.3">
      <c r="A73" s="83">
        <v>67</v>
      </c>
      <c r="B73" s="302" t="s">
        <v>973</v>
      </c>
      <c r="C73" s="302" t="s">
        <v>30</v>
      </c>
      <c r="D73" s="293">
        <v>39.520000000000003</v>
      </c>
      <c r="E73" s="28" t="s">
        <v>1079</v>
      </c>
    </row>
    <row r="74" spans="1:5" x14ac:dyDescent="0.3">
      <c r="A74" s="83">
        <v>68</v>
      </c>
      <c r="B74" s="302" t="s">
        <v>972</v>
      </c>
      <c r="C74" s="302" t="s">
        <v>37</v>
      </c>
      <c r="D74" s="293">
        <v>39.56</v>
      </c>
      <c r="E74" s="28" t="s">
        <v>1079</v>
      </c>
    </row>
    <row r="75" spans="1:5" x14ac:dyDescent="0.3">
      <c r="A75" s="83">
        <v>69</v>
      </c>
      <c r="B75" s="302" t="s">
        <v>739</v>
      </c>
      <c r="C75" s="302" t="s">
        <v>13</v>
      </c>
      <c r="D75" s="293">
        <v>39.630000000000003</v>
      </c>
      <c r="E75" s="28" t="s">
        <v>911</v>
      </c>
    </row>
    <row r="76" spans="1:5" x14ac:dyDescent="0.3">
      <c r="A76" s="83">
        <v>70</v>
      </c>
      <c r="B76" s="302" t="s">
        <v>667</v>
      </c>
      <c r="C76" s="302" t="s">
        <v>638</v>
      </c>
      <c r="D76" s="293">
        <v>39.65</v>
      </c>
      <c r="E76" s="28" t="s">
        <v>554</v>
      </c>
    </row>
    <row r="77" spans="1:5" x14ac:dyDescent="0.3">
      <c r="A77" s="83">
        <v>71</v>
      </c>
      <c r="B77" s="302" t="s">
        <v>802</v>
      </c>
      <c r="C77" s="302" t="s">
        <v>157</v>
      </c>
      <c r="D77" s="293">
        <v>39.82</v>
      </c>
      <c r="E77" s="28" t="s">
        <v>783</v>
      </c>
    </row>
    <row r="78" spans="1:5" x14ac:dyDescent="0.3">
      <c r="A78" s="83">
        <v>72</v>
      </c>
      <c r="B78" s="302" t="s">
        <v>799</v>
      </c>
      <c r="C78" s="302" t="s">
        <v>48</v>
      </c>
      <c r="D78" s="293">
        <v>39.93</v>
      </c>
      <c r="E78" s="28" t="s">
        <v>783</v>
      </c>
    </row>
    <row r="79" spans="1:5" x14ac:dyDescent="0.3">
      <c r="A79" s="83">
        <v>73</v>
      </c>
      <c r="B79" s="302" t="s">
        <v>900</v>
      </c>
      <c r="C79" s="302" t="s">
        <v>25</v>
      </c>
      <c r="D79" s="293">
        <v>39.96</v>
      </c>
      <c r="E79" s="28" t="s">
        <v>911</v>
      </c>
    </row>
    <row r="80" spans="1:5" x14ac:dyDescent="0.3">
      <c r="A80" s="83">
        <v>74</v>
      </c>
      <c r="B80" s="302" t="s">
        <v>669</v>
      </c>
      <c r="C80" s="302" t="s">
        <v>638</v>
      </c>
      <c r="D80" s="293">
        <v>39.99</v>
      </c>
      <c r="E80" s="28" t="s">
        <v>554</v>
      </c>
    </row>
    <row r="81" spans="1:5" x14ac:dyDescent="0.3">
      <c r="A81" s="83">
        <v>75</v>
      </c>
      <c r="B81" s="302" t="s">
        <v>674</v>
      </c>
      <c r="C81" s="302" t="s">
        <v>417</v>
      </c>
      <c r="D81" s="293">
        <v>40.090000000000003</v>
      </c>
      <c r="E81" s="28" t="s">
        <v>554</v>
      </c>
    </row>
    <row r="82" spans="1:5" x14ac:dyDescent="0.3">
      <c r="A82" s="83">
        <v>76</v>
      </c>
      <c r="B82" s="302" t="s">
        <v>968</v>
      </c>
      <c r="C82" s="302" t="s">
        <v>37</v>
      </c>
      <c r="D82" s="293">
        <v>40.18</v>
      </c>
      <c r="E82" s="28" t="s">
        <v>1079</v>
      </c>
    </row>
    <row r="83" spans="1:5" x14ac:dyDescent="0.3">
      <c r="A83" s="83">
        <v>77</v>
      </c>
      <c r="B83" s="302" t="s">
        <v>676</v>
      </c>
      <c r="C83" s="302" t="s">
        <v>17</v>
      </c>
      <c r="D83" s="293">
        <v>40.28</v>
      </c>
      <c r="E83" s="28" t="s">
        <v>554</v>
      </c>
    </row>
    <row r="84" spans="1:5" x14ac:dyDescent="0.3">
      <c r="A84" s="83">
        <v>78</v>
      </c>
      <c r="B84" s="302" t="s">
        <v>805</v>
      </c>
      <c r="C84" s="302" t="s">
        <v>20</v>
      </c>
      <c r="D84" s="293">
        <v>40.39</v>
      </c>
      <c r="E84" s="28" t="s">
        <v>783</v>
      </c>
    </row>
    <row r="85" spans="1:5" x14ac:dyDescent="0.3">
      <c r="A85" s="83">
        <v>79</v>
      </c>
      <c r="B85" s="302" t="s">
        <v>801</v>
      </c>
      <c r="C85" s="302" t="s">
        <v>48</v>
      </c>
      <c r="D85" s="293">
        <v>40.43</v>
      </c>
      <c r="E85" s="28" t="s">
        <v>783</v>
      </c>
    </row>
    <row r="86" spans="1:5" x14ac:dyDescent="0.3">
      <c r="A86" s="83">
        <v>80</v>
      </c>
      <c r="B86" s="302" t="s">
        <v>680</v>
      </c>
      <c r="C86" s="302" t="s">
        <v>638</v>
      </c>
      <c r="D86" s="293">
        <v>40.44</v>
      </c>
      <c r="E86" s="28" t="s">
        <v>554</v>
      </c>
    </row>
    <row r="87" spans="1:5" x14ac:dyDescent="0.3">
      <c r="A87" s="83">
        <v>81</v>
      </c>
      <c r="B87" s="302" t="s">
        <v>795</v>
      </c>
      <c r="C87" s="302" t="s">
        <v>20</v>
      </c>
      <c r="D87" s="293">
        <v>40.57</v>
      </c>
      <c r="E87" s="28" t="s">
        <v>783</v>
      </c>
    </row>
    <row r="88" spans="1:5" x14ac:dyDescent="0.3">
      <c r="A88" s="83">
        <v>82</v>
      </c>
      <c r="B88" s="302" t="s">
        <v>742</v>
      </c>
      <c r="C88" s="302" t="s">
        <v>11</v>
      </c>
      <c r="D88" s="293">
        <v>40.65</v>
      </c>
      <c r="E88" s="28" t="s">
        <v>911</v>
      </c>
    </row>
    <row r="89" spans="1:5" x14ac:dyDescent="0.3">
      <c r="A89" s="83">
        <v>83</v>
      </c>
      <c r="B89" s="302" t="s">
        <v>974</v>
      </c>
      <c r="C89" s="302" t="s">
        <v>37</v>
      </c>
      <c r="D89" s="293">
        <v>40.86</v>
      </c>
      <c r="E89" s="28" t="s">
        <v>1079</v>
      </c>
    </row>
    <row r="90" spans="1:5" x14ac:dyDescent="0.3">
      <c r="A90" s="83">
        <v>84</v>
      </c>
      <c r="B90" s="302" t="s">
        <v>797</v>
      </c>
      <c r="C90" s="302" t="s">
        <v>157</v>
      </c>
      <c r="D90" s="293">
        <v>40.99</v>
      </c>
      <c r="E90" s="28" t="s">
        <v>783</v>
      </c>
    </row>
    <row r="91" spans="1:5" x14ac:dyDescent="0.3">
      <c r="A91" s="83">
        <v>85</v>
      </c>
      <c r="B91" s="302" t="s">
        <v>806</v>
      </c>
      <c r="C91" s="302" t="s">
        <v>48</v>
      </c>
      <c r="D91" s="293">
        <v>41.08</v>
      </c>
      <c r="E91" s="28" t="s">
        <v>783</v>
      </c>
    </row>
    <row r="92" spans="1:5" x14ac:dyDescent="0.3">
      <c r="A92" s="83">
        <v>86</v>
      </c>
      <c r="B92" s="302" t="s">
        <v>798</v>
      </c>
      <c r="C92" s="302" t="s">
        <v>48</v>
      </c>
      <c r="D92" s="293">
        <v>41.12</v>
      </c>
      <c r="E92" s="28" t="s">
        <v>783</v>
      </c>
    </row>
    <row r="93" spans="1:5" x14ac:dyDescent="0.3">
      <c r="A93" s="83">
        <v>87</v>
      </c>
      <c r="B93" s="302" t="s">
        <v>970</v>
      </c>
      <c r="C93" s="302" t="s">
        <v>37</v>
      </c>
      <c r="D93" s="293">
        <v>41.19</v>
      </c>
      <c r="E93" s="28" t="s">
        <v>1079</v>
      </c>
    </row>
    <row r="94" spans="1:5" x14ac:dyDescent="0.3">
      <c r="A94" s="83">
        <v>88</v>
      </c>
      <c r="B94" s="302" t="s">
        <v>745</v>
      </c>
      <c r="C94" s="302" t="s">
        <v>11</v>
      </c>
      <c r="D94" s="293">
        <v>41.32</v>
      </c>
      <c r="E94" s="28" t="s">
        <v>911</v>
      </c>
    </row>
    <row r="95" spans="1:5" x14ac:dyDescent="0.3">
      <c r="A95" s="83">
        <v>89</v>
      </c>
      <c r="B95" s="302" t="s">
        <v>804</v>
      </c>
      <c r="C95" s="302" t="s">
        <v>157</v>
      </c>
      <c r="D95" s="293">
        <v>41.52</v>
      </c>
      <c r="E95" s="28" t="s">
        <v>783</v>
      </c>
    </row>
    <row r="96" spans="1:5" x14ac:dyDescent="0.3">
      <c r="A96" s="83">
        <v>90</v>
      </c>
      <c r="B96" s="302" t="s">
        <v>677</v>
      </c>
      <c r="C96" s="302" t="s">
        <v>417</v>
      </c>
      <c r="D96" s="293">
        <v>41.54</v>
      </c>
      <c r="E96" s="28" t="s">
        <v>554</v>
      </c>
    </row>
    <row r="97" spans="1:5" x14ac:dyDescent="0.3">
      <c r="A97" s="83">
        <v>91</v>
      </c>
      <c r="B97" s="302" t="s">
        <v>975</v>
      </c>
      <c r="C97" s="302" t="s">
        <v>30</v>
      </c>
      <c r="D97" s="293">
        <v>41.89</v>
      </c>
      <c r="E97" s="28" t="s">
        <v>1079</v>
      </c>
    </row>
    <row r="98" spans="1:5" x14ac:dyDescent="0.3">
      <c r="A98" s="83">
        <v>92</v>
      </c>
      <c r="B98" s="302" t="s">
        <v>743</v>
      </c>
      <c r="C98" s="302" t="s">
        <v>209</v>
      </c>
      <c r="D98" s="293">
        <v>42.28</v>
      </c>
      <c r="E98" s="28" t="s">
        <v>544</v>
      </c>
    </row>
    <row r="99" spans="1:5" x14ac:dyDescent="0.3">
      <c r="A99" s="83">
        <v>93</v>
      </c>
      <c r="B99" s="302" t="s">
        <v>980</v>
      </c>
      <c r="C99" s="302" t="s">
        <v>89</v>
      </c>
      <c r="D99" s="293">
        <v>42.83</v>
      </c>
      <c r="E99" s="28" t="s">
        <v>1079</v>
      </c>
    </row>
    <row r="100" spans="1:5" x14ac:dyDescent="0.3">
      <c r="A100" s="83">
        <v>94</v>
      </c>
      <c r="B100" s="302" t="s">
        <v>744</v>
      </c>
      <c r="C100" s="302" t="s">
        <v>11</v>
      </c>
      <c r="D100" s="293">
        <v>42.92</v>
      </c>
      <c r="E100" s="28" t="s">
        <v>911</v>
      </c>
    </row>
    <row r="101" spans="1:5" x14ac:dyDescent="0.3">
      <c r="A101" s="83">
        <v>95</v>
      </c>
      <c r="B101" s="302" t="s">
        <v>902</v>
      </c>
      <c r="C101" s="302" t="s">
        <v>11</v>
      </c>
      <c r="D101" s="293">
        <v>43.16</v>
      </c>
      <c r="E101" s="28" t="s">
        <v>911</v>
      </c>
    </row>
    <row r="102" spans="1:5" x14ac:dyDescent="0.3">
      <c r="A102" s="83">
        <v>96</v>
      </c>
      <c r="B102" s="302" t="s">
        <v>679</v>
      </c>
      <c r="C102" s="302" t="s">
        <v>17</v>
      </c>
      <c r="D102" s="293">
        <v>43.46</v>
      </c>
      <c r="E102" s="28" t="s">
        <v>554</v>
      </c>
    </row>
    <row r="103" spans="1:5" x14ac:dyDescent="0.3">
      <c r="A103" s="83">
        <v>97</v>
      </c>
      <c r="B103" s="302" t="s">
        <v>977</v>
      </c>
      <c r="C103" s="302" t="s">
        <v>37</v>
      </c>
      <c r="D103" s="293">
        <v>43.6</v>
      </c>
      <c r="E103" s="28" t="s">
        <v>1079</v>
      </c>
    </row>
    <row r="104" spans="1:5" x14ac:dyDescent="0.3">
      <c r="A104" s="83">
        <v>98</v>
      </c>
      <c r="B104" s="302" t="s">
        <v>978</v>
      </c>
      <c r="C104" s="302" t="s">
        <v>37</v>
      </c>
      <c r="D104" s="293">
        <v>43.79</v>
      </c>
      <c r="E104" s="28" t="s">
        <v>1079</v>
      </c>
    </row>
    <row r="105" spans="1:5" x14ac:dyDescent="0.3">
      <c r="A105" s="83">
        <v>99</v>
      </c>
      <c r="B105" s="302" t="s">
        <v>678</v>
      </c>
      <c r="C105" s="302" t="s">
        <v>417</v>
      </c>
      <c r="D105" s="293">
        <v>44</v>
      </c>
      <c r="E105" s="28" t="s">
        <v>554</v>
      </c>
    </row>
    <row r="106" spans="1:5" x14ac:dyDescent="0.3">
      <c r="A106" s="83">
        <v>100</v>
      </c>
      <c r="B106" s="302" t="s">
        <v>981</v>
      </c>
      <c r="C106" s="302" t="s">
        <v>37</v>
      </c>
      <c r="D106" s="293">
        <v>44.3</v>
      </c>
      <c r="E106" s="28" t="s">
        <v>1079</v>
      </c>
    </row>
    <row r="107" spans="1:5" x14ac:dyDescent="0.3">
      <c r="A107" s="83">
        <v>101</v>
      </c>
      <c r="B107" s="302" t="s">
        <v>808</v>
      </c>
      <c r="C107" s="302" t="s">
        <v>157</v>
      </c>
      <c r="D107" s="293">
        <v>44.66</v>
      </c>
      <c r="E107" s="28" t="s">
        <v>783</v>
      </c>
    </row>
    <row r="108" spans="1:5" x14ac:dyDescent="0.3">
      <c r="A108" s="83">
        <v>102</v>
      </c>
      <c r="B108" s="302" t="s">
        <v>979</v>
      </c>
      <c r="C108" s="302" t="s">
        <v>89</v>
      </c>
      <c r="D108" s="293">
        <v>45.05</v>
      </c>
      <c r="E108" s="28" t="s">
        <v>1079</v>
      </c>
    </row>
    <row r="109" spans="1:5" x14ac:dyDescent="0.3">
      <c r="A109" s="83">
        <v>103</v>
      </c>
      <c r="B109" s="302" t="s">
        <v>982</v>
      </c>
      <c r="C109" s="302" t="s">
        <v>89</v>
      </c>
      <c r="D109" s="293">
        <v>45.44</v>
      </c>
      <c r="E109" s="28" t="s">
        <v>1079</v>
      </c>
    </row>
    <row r="110" spans="1:5" x14ac:dyDescent="0.3">
      <c r="A110" s="83">
        <v>104</v>
      </c>
      <c r="B110" s="302" t="s">
        <v>809</v>
      </c>
      <c r="C110" s="302" t="s">
        <v>758</v>
      </c>
      <c r="D110" s="293">
        <v>46.53</v>
      </c>
      <c r="E110" s="28" t="s">
        <v>783</v>
      </c>
    </row>
    <row r="111" spans="1:5" x14ac:dyDescent="0.3">
      <c r="A111" s="83">
        <v>105</v>
      </c>
      <c r="B111" s="302" t="s">
        <v>983</v>
      </c>
      <c r="C111" s="302" t="s">
        <v>89</v>
      </c>
      <c r="D111" s="293">
        <v>47.51</v>
      </c>
      <c r="E111" s="28" t="s">
        <v>1079</v>
      </c>
    </row>
    <row r="112" spans="1:5" x14ac:dyDescent="0.3">
      <c r="A112" s="83">
        <v>106</v>
      </c>
      <c r="B112" s="302" t="s">
        <v>903</v>
      </c>
      <c r="C112" s="302" t="s">
        <v>11</v>
      </c>
      <c r="D112" s="293">
        <v>48.46</v>
      </c>
      <c r="E112" s="28" t="s">
        <v>911</v>
      </c>
    </row>
    <row r="113" spans="1:5" x14ac:dyDescent="0.3">
      <c r="A113" s="83">
        <v>107</v>
      </c>
      <c r="B113" s="302" t="s">
        <v>810</v>
      </c>
      <c r="C113" s="302" t="s">
        <v>157</v>
      </c>
      <c r="D113" s="293">
        <v>49.2</v>
      </c>
      <c r="E113" s="28" t="s">
        <v>783</v>
      </c>
    </row>
    <row r="114" spans="1:5" x14ac:dyDescent="0.3">
      <c r="A114" s="83">
        <v>108</v>
      </c>
      <c r="B114" s="302" t="s">
        <v>976</v>
      </c>
      <c r="C114" s="302" t="s">
        <v>30</v>
      </c>
      <c r="D114" s="293">
        <v>49.94</v>
      </c>
      <c r="E114" s="28" t="s">
        <v>1079</v>
      </c>
    </row>
    <row r="115" spans="1:5" x14ac:dyDescent="0.3">
      <c r="A115" s="83">
        <v>109</v>
      </c>
      <c r="B115" s="302" t="s">
        <v>971</v>
      </c>
      <c r="C115" s="302" t="s">
        <v>37</v>
      </c>
      <c r="D115" s="293">
        <v>50.54</v>
      </c>
      <c r="E115" s="28" t="s">
        <v>1079</v>
      </c>
    </row>
    <row r="116" spans="1:5" x14ac:dyDescent="0.3">
      <c r="A116" s="83">
        <v>110</v>
      </c>
      <c r="B116" s="302" t="s">
        <v>984</v>
      </c>
      <c r="C116" s="302" t="s">
        <v>30</v>
      </c>
      <c r="D116" s="293">
        <v>52.36</v>
      </c>
      <c r="E116" s="28" t="s">
        <v>1079</v>
      </c>
    </row>
    <row r="117" spans="1:5" x14ac:dyDescent="0.3">
      <c r="A117" s="83">
        <v>111</v>
      </c>
      <c r="B117" s="302" t="s">
        <v>898</v>
      </c>
      <c r="C117" s="302" t="s">
        <v>11</v>
      </c>
      <c r="D117" s="293">
        <v>53.8</v>
      </c>
      <c r="E117" s="28" t="s">
        <v>911</v>
      </c>
    </row>
  </sheetData>
  <sortState ref="B7:E117">
    <sortCondition ref="D7:D117"/>
  </sortState>
  <mergeCells count="1">
    <mergeCell ref="A4:E4"/>
  </mergeCells>
  <conditionalFormatting sqref="B7:B8">
    <cfRule type="duplicateValues" dxfId="23" priority="55"/>
  </conditionalFormatting>
  <conditionalFormatting sqref="B7:B8">
    <cfRule type="duplicateValues" dxfId="22" priority="54"/>
  </conditionalFormatting>
  <conditionalFormatting sqref="B2:B8">
    <cfRule type="duplicateValues" dxfId="21" priority="53"/>
  </conditionalFormatting>
  <conditionalFormatting sqref="B9:B117">
    <cfRule type="duplicateValues" dxfId="20" priority="8"/>
  </conditionalFormatting>
  <conditionalFormatting sqref="B9:B117">
    <cfRule type="duplicateValues" dxfId="19" priority="7"/>
  </conditionalFormatting>
  <conditionalFormatting sqref="B9:B117">
    <cfRule type="duplicateValues" dxfId="18" priority="6"/>
  </conditionalFormatting>
  <conditionalFormatting sqref="B2:B1048576">
    <cfRule type="duplicateValues" dxfId="17" priority="206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16"/>
  <sheetViews>
    <sheetView workbookViewId="0">
      <selection sqref="A1:XFD1"/>
    </sheetView>
  </sheetViews>
  <sheetFormatPr defaultRowHeight="14.4" x14ac:dyDescent="0.3"/>
  <cols>
    <col min="2" max="2" width="30.6640625" customWidth="1"/>
    <col min="3" max="3" width="20.6640625" customWidth="1"/>
    <col min="4" max="4" width="18.44140625" customWidth="1"/>
    <col min="5" max="5" width="36.88671875" customWidth="1"/>
  </cols>
  <sheetData>
    <row r="1" spans="1:6" x14ac:dyDescent="0.3">
      <c r="A1" s="1" t="s">
        <v>1119</v>
      </c>
      <c r="B1" s="2"/>
      <c r="C1" s="2"/>
      <c r="D1" s="2"/>
      <c r="E1" s="2"/>
      <c r="F1" s="2"/>
    </row>
    <row r="2" spans="1:6" x14ac:dyDescent="0.3">
      <c r="A2" s="1" t="s">
        <v>482</v>
      </c>
      <c r="B2" s="2"/>
      <c r="C2" s="2"/>
      <c r="D2" s="2"/>
      <c r="E2" s="2"/>
    </row>
    <row r="3" spans="1:6" x14ac:dyDescent="0.3">
      <c r="A3" s="3" t="s">
        <v>398</v>
      </c>
      <c r="B3" s="4"/>
      <c r="C3" s="5"/>
      <c r="D3" s="6"/>
      <c r="E3" s="7"/>
    </row>
    <row r="4" spans="1:6" x14ac:dyDescent="0.3">
      <c r="A4" s="314"/>
      <c r="B4" s="314"/>
      <c r="C4" s="314"/>
      <c r="D4" s="314"/>
      <c r="E4" s="314"/>
    </row>
    <row r="5" spans="1:6" ht="55.5" customHeight="1" x14ac:dyDescent="0.3">
      <c r="A5" s="51" t="s">
        <v>4</v>
      </c>
      <c r="B5" s="14" t="s">
        <v>5</v>
      </c>
      <c r="C5" s="78" t="s">
        <v>6</v>
      </c>
      <c r="D5" s="14" t="s">
        <v>7</v>
      </c>
      <c r="E5" s="14" t="s">
        <v>8</v>
      </c>
    </row>
    <row r="6" spans="1:6" x14ac:dyDescent="0.3">
      <c r="A6" s="43"/>
      <c r="B6" s="80"/>
      <c r="C6" s="81"/>
      <c r="D6" s="82"/>
      <c r="E6" s="59"/>
    </row>
    <row r="7" spans="1:6" x14ac:dyDescent="0.3">
      <c r="A7" s="83">
        <v>1</v>
      </c>
      <c r="B7" s="302" t="s">
        <v>719</v>
      </c>
      <c r="C7" s="302" t="s">
        <v>13</v>
      </c>
      <c r="D7" s="293">
        <v>23.36</v>
      </c>
      <c r="E7" s="28" t="s">
        <v>911</v>
      </c>
    </row>
    <row r="8" spans="1:6" x14ac:dyDescent="0.3">
      <c r="A8" s="83">
        <v>2</v>
      </c>
      <c r="B8" s="302" t="s">
        <v>718</v>
      </c>
      <c r="C8" s="302" t="s">
        <v>13</v>
      </c>
      <c r="D8" s="293">
        <v>23.66</v>
      </c>
      <c r="E8" s="28" t="s">
        <v>911</v>
      </c>
    </row>
    <row r="9" spans="1:6" x14ac:dyDescent="0.3">
      <c r="A9" s="83">
        <v>3</v>
      </c>
      <c r="B9" s="302" t="s">
        <v>720</v>
      </c>
      <c r="C9" s="302" t="s">
        <v>13</v>
      </c>
      <c r="D9" s="293">
        <v>23.92</v>
      </c>
      <c r="E9" s="28" t="s">
        <v>911</v>
      </c>
    </row>
    <row r="10" spans="1:6" x14ac:dyDescent="0.3">
      <c r="A10" s="83">
        <v>4</v>
      </c>
      <c r="B10" s="302" t="s">
        <v>721</v>
      </c>
      <c r="C10" s="302" t="s">
        <v>11</v>
      </c>
      <c r="D10" s="293">
        <v>24.09</v>
      </c>
      <c r="E10" s="28" t="s">
        <v>544</v>
      </c>
    </row>
    <row r="11" spans="1:6" x14ac:dyDescent="0.3">
      <c r="A11" s="83">
        <v>5</v>
      </c>
      <c r="B11" s="300" t="s">
        <v>663</v>
      </c>
      <c r="C11" s="301" t="s">
        <v>638</v>
      </c>
      <c r="D11" s="293">
        <v>24.18</v>
      </c>
      <c r="E11" s="28" t="s">
        <v>554</v>
      </c>
    </row>
    <row r="12" spans="1:6" x14ac:dyDescent="0.3">
      <c r="A12" s="83">
        <v>6</v>
      </c>
      <c r="B12" s="302" t="s">
        <v>722</v>
      </c>
      <c r="C12" s="302" t="s">
        <v>13</v>
      </c>
      <c r="D12" s="293">
        <v>24.26</v>
      </c>
      <c r="E12" s="28" t="s">
        <v>911</v>
      </c>
    </row>
    <row r="13" spans="1:6" x14ac:dyDescent="0.3">
      <c r="A13" s="83">
        <v>7</v>
      </c>
      <c r="B13" s="302" t="s">
        <v>724</v>
      </c>
      <c r="C13" s="302" t="s">
        <v>13</v>
      </c>
      <c r="D13" s="293">
        <v>24.28</v>
      </c>
      <c r="E13" s="28" t="s">
        <v>911</v>
      </c>
    </row>
    <row r="14" spans="1:6" x14ac:dyDescent="0.3">
      <c r="A14" s="83">
        <v>8</v>
      </c>
      <c r="B14" s="302" t="s">
        <v>730</v>
      </c>
      <c r="C14" s="302" t="s">
        <v>13</v>
      </c>
      <c r="D14" s="293">
        <v>24.29</v>
      </c>
      <c r="E14" s="28" t="s">
        <v>911</v>
      </c>
    </row>
    <row r="15" spans="1:6" x14ac:dyDescent="0.3">
      <c r="A15" s="83">
        <v>9</v>
      </c>
      <c r="B15" s="302" t="s">
        <v>659</v>
      </c>
      <c r="C15" s="300" t="s">
        <v>17</v>
      </c>
      <c r="D15" s="293">
        <v>24.36</v>
      </c>
      <c r="E15" s="28" t="s">
        <v>554</v>
      </c>
    </row>
    <row r="16" spans="1:6" x14ac:dyDescent="0.3">
      <c r="A16" s="83">
        <v>10</v>
      </c>
      <c r="B16" s="302" t="s">
        <v>658</v>
      </c>
      <c r="C16" s="302" t="s">
        <v>59</v>
      </c>
      <c r="D16" s="293">
        <v>24.36</v>
      </c>
      <c r="E16" s="28" t="s">
        <v>554</v>
      </c>
    </row>
    <row r="17" spans="1:5" x14ac:dyDescent="0.3">
      <c r="A17" s="83">
        <v>11</v>
      </c>
      <c r="B17" s="302" t="s">
        <v>784</v>
      </c>
      <c r="C17" s="302" t="s">
        <v>48</v>
      </c>
      <c r="D17" s="293">
        <v>24.39</v>
      </c>
      <c r="E17" s="28" t="s">
        <v>783</v>
      </c>
    </row>
    <row r="18" spans="1:5" x14ac:dyDescent="0.3">
      <c r="A18" s="83">
        <v>12</v>
      </c>
      <c r="B18" s="302" t="s">
        <v>675</v>
      </c>
      <c r="C18" s="302" t="s">
        <v>638</v>
      </c>
      <c r="D18" s="293">
        <v>24.49</v>
      </c>
      <c r="E18" s="28" t="s">
        <v>554</v>
      </c>
    </row>
    <row r="19" spans="1:5" x14ac:dyDescent="0.3">
      <c r="A19" s="83">
        <v>13</v>
      </c>
      <c r="B19" s="302" t="s">
        <v>725</v>
      </c>
      <c r="C19" s="302" t="s">
        <v>11</v>
      </c>
      <c r="D19" s="293">
        <v>24.68</v>
      </c>
      <c r="E19" s="28" t="s">
        <v>911</v>
      </c>
    </row>
    <row r="20" spans="1:5" x14ac:dyDescent="0.3">
      <c r="A20" s="83">
        <v>14</v>
      </c>
      <c r="B20" s="302" t="s">
        <v>726</v>
      </c>
      <c r="C20" s="302" t="s">
        <v>209</v>
      </c>
      <c r="D20" s="293">
        <v>24.69</v>
      </c>
      <c r="E20" s="28" t="s">
        <v>911</v>
      </c>
    </row>
    <row r="21" spans="1:5" x14ac:dyDescent="0.3">
      <c r="A21" s="83">
        <v>15</v>
      </c>
      <c r="B21" s="302" t="s">
        <v>957</v>
      </c>
      <c r="C21" s="302" t="s">
        <v>30</v>
      </c>
      <c r="D21" s="293">
        <v>24.72</v>
      </c>
      <c r="E21" s="28" t="s">
        <v>1079</v>
      </c>
    </row>
    <row r="22" spans="1:5" x14ac:dyDescent="0.3">
      <c r="A22" s="83">
        <v>16</v>
      </c>
      <c r="B22" s="302" t="s">
        <v>785</v>
      </c>
      <c r="C22" s="302" t="s">
        <v>20</v>
      </c>
      <c r="D22" s="293">
        <v>24.76</v>
      </c>
      <c r="E22" s="28" t="s">
        <v>783</v>
      </c>
    </row>
    <row r="23" spans="1:5" x14ac:dyDescent="0.3">
      <c r="A23" s="83">
        <v>17</v>
      </c>
      <c r="B23" s="302" t="s">
        <v>738</v>
      </c>
      <c r="C23" s="302" t="s">
        <v>25</v>
      </c>
      <c r="D23" s="293">
        <v>24.77</v>
      </c>
      <c r="E23" s="28" t="s">
        <v>911</v>
      </c>
    </row>
    <row r="24" spans="1:5" x14ac:dyDescent="0.3">
      <c r="A24" s="83">
        <v>18</v>
      </c>
      <c r="B24" s="302" t="s">
        <v>790</v>
      </c>
      <c r="C24" s="302" t="s">
        <v>48</v>
      </c>
      <c r="D24" s="293">
        <v>25.01</v>
      </c>
      <c r="E24" s="28" t="s">
        <v>783</v>
      </c>
    </row>
    <row r="25" spans="1:5" x14ac:dyDescent="0.3">
      <c r="A25" s="83">
        <v>19</v>
      </c>
      <c r="B25" s="302" t="s">
        <v>736</v>
      </c>
      <c r="C25" s="302" t="s">
        <v>13</v>
      </c>
      <c r="D25" s="293">
        <v>25.04</v>
      </c>
      <c r="E25" s="28" t="s">
        <v>911</v>
      </c>
    </row>
    <row r="26" spans="1:5" x14ac:dyDescent="0.3">
      <c r="A26" s="83">
        <v>20</v>
      </c>
      <c r="B26" s="302" t="s">
        <v>665</v>
      </c>
      <c r="C26" s="302" t="s">
        <v>17</v>
      </c>
      <c r="D26" s="293">
        <v>25.2</v>
      </c>
      <c r="E26" s="28" t="s">
        <v>554</v>
      </c>
    </row>
    <row r="27" spans="1:5" x14ac:dyDescent="0.3">
      <c r="A27" s="83">
        <v>21</v>
      </c>
      <c r="B27" s="302" t="s">
        <v>660</v>
      </c>
      <c r="C27" s="302" t="s">
        <v>638</v>
      </c>
      <c r="D27" s="293">
        <v>25.21</v>
      </c>
      <c r="E27" s="28" t="s">
        <v>554</v>
      </c>
    </row>
    <row r="28" spans="1:5" x14ac:dyDescent="0.3">
      <c r="A28" s="83">
        <v>22</v>
      </c>
      <c r="B28" s="302" t="s">
        <v>741</v>
      </c>
      <c r="C28" s="302" t="s">
        <v>13</v>
      </c>
      <c r="D28" s="293">
        <v>25.23</v>
      </c>
      <c r="E28" s="28" t="s">
        <v>911</v>
      </c>
    </row>
    <row r="29" spans="1:5" x14ac:dyDescent="0.3">
      <c r="A29" s="83">
        <v>23</v>
      </c>
      <c r="B29" s="302" t="s">
        <v>793</v>
      </c>
      <c r="C29" s="302" t="s">
        <v>48</v>
      </c>
      <c r="D29" s="293">
        <v>25.25</v>
      </c>
      <c r="E29" s="28" t="s">
        <v>783</v>
      </c>
    </row>
    <row r="30" spans="1:5" x14ac:dyDescent="0.3">
      <c r="A30" s="83">
        <v>24</v>
      </c>
      <c r="B30" s="302" t="s">
        <v>727</v>
      </c>
      <c r="C30" s="302" t="s">
        <v>25</v>
      </c>
      <c r="D30" s="293">
        <v>25.27</v>
      </c>
      <c r="E30" s="28" t="s">
        <v>911</v>
      </c>
    </row>
    <row r="31" spans="1:5" x14ac:dyDescent="0.3">
      <c r="A31" s="83">
        <v>25</v>
      </c>
      <c r="B31" s="302" t="s">
        <v>787</v>
      </c>
      <c r="C31" s="302" t="s">
        <v>157</v>
      </c>
      <c r="D31" s="293">
        <v>25.27</v>
      </c>
      <c r="E31" s="28" t="s">
        <v>783</v>
      </c>
    </row>
    <row r="32" spans="1:5" x14ac:dyDescent="0.3">
      <c r="A32" s="83">
        <v>26</v>
      </c>
      <c r="B32" s="302" t="s">
        <v>786</v>
      </c>
      <c r="C32" s="302" t="s">
        <v>48</v>
      </c>
      <c r="D32" s="293">
        <v>25.31</v>
      </c>
      <c r="E32" s="28" t="s">
        <v>783</v>
      </c>
    </row>
    <row r="33" spans="1:5" x14ac:dyDescent="0.3">
      <c r="A33" s="83">
        <v>27</v>
      </c>
      <c r="B33" s="302" t="s">
        <v>740</v>
      </c>
      <c r="C33" s="302" t="s">
        <v>25</v>
      </c>
      <c r="D33" s="293">
        <v>25.32</v>
      </c>
      <c r="E33" s="28" t="s">
        <v>911</v>
      </c>
    </row>
    <row r="34" spans="1:5" x14ac:dyDescent="0.3">
      <c r="A34" s="83">
        <v>28</v>
      </c>
      <c r="B34" s="302" t="s">
        <v>723</v>
      </c>
      <c r="C34" s="302" t="s">
        <v>13</v>
      </c>
      <c r="D34" s="293">
        <v>25.32</v>
      </c>
      <c r="E34" s="28" t="s">
        <v>544</v>
      </c>
    </row>
    <row r="35" spans="1:5" x14ac:dyDescent="0.3">
      <c r="A35" s="83">
        <v>29</v>
      </c>
      <c r="B35" s="302" t="s">
        <v>737</v>
      </c>
      <c r="C35" s="302" t="s">
        <v>25</v>
      </c>
      <c r="D35" s="293">
        <v>25.35</v>
      </c>
      <c r="E35" s="28" t="s">
        <v>911</v>
      </c>
    </row>
    <row r="36" spans="1:5" x14ac:dyDescent="0.3">
      <c r="A36" s="83">
        <v>30</v>
      </c>
      <c r="B36" s="302" t="s">
        <v>789</v>
      </c>
      <c r="C36" s="302" t="s">
        <v>48</v>
      </c>
      <c r="D36" s="293">
        <v>25.35</v>
      </c>
      <c r="E36" s="28" t="s">
        <v>783</v>
      </c>
    </row>
    <row r="37" spans="1:5" x14ac:dyDescent="0.3">
      <c r="A37" s="83">
        <v>31</v>
      </c>
      <c r="B37" s="302" t="s">
        <v>661</v>
      </c>
      <c r="C37" s="302" t="s">
        <v>638</v>
      </c>
      <c r="D37" s="293">
        <v>25.54</v>
      </c>
      <c r="E37" s="28" t="s">
        <v>554</v>
      </c>
    </row>
    <row r="38" spans="1:5" x14ac:dyDescent="0.3">
      <c r="A38" s="83">
        <v>32</v>
      </c>
      <c r="B38" s="302" t="s">
        <v>794</v>
      </c>
      <c r="C38" s="302" t="s">
        <v>20</v>
      </c>
      <c r="D38" s="293">
        <v>25.57</v>
      </c>
      <c r="E38" s="28" t="s">
        <v>783</v>
      </c>
    </row>
    <row r="39" spans="1:5" x14ac:dyDescent="0.3">
      <c r="A39" s="83">
        <v>33</v>
      </c>
      <c r="B39" s="302" t="s">
        <v>729</v>
      </c>
      <c r="C39" s="302" t="s">
        <v>25</v>
      </c>
      <c r="D39" s="293">
        <v>25.58</v>
      </c>
      <c r="E39" s="28" t="s">
        <v>911</v>
      </c>
    </row>
    <row r="40" spans="1:5" x14ac:dyDescent="0.3">
      <c r="A40" s="83">
        <v>34</v>
      </c>
      <c r="B40" s="302" t="s">
        <v>960</v>
      </c>
      <c r="C40" s="302" t="s">
        <v>30</v>
      </c>
      <c r="D40" s="293">
        <v>25.61</v>
      </c>
      <c r="E40" s="28" t="s">
        <v>1079</v>
      </c>
    </row>
    <row r="41" spans="1:5" x14ac:dyDescent="0.3">
      <c r="A41" s="83">
        <v>35</v>
      </c>
      <c r="B41" s="302" t="s">
        <v>728</v>
      </c>
      <c r="C41" s="302" t="s">
        <v>11</v>
      </c>
      <c r="D41" s="293">
        <v>25.62</v>
      </c>
      <c r="E41" s="28" t="s">
        <v>911</v>
      </c>
    </row>
    <row r="42" spans="1:5" x14ac:dyDescent="0.3">
      <c r="A42" s="83">
        <v>36</v>
      </c>
      <c r="B42" s="302" t="s">
        <v>788</v>
      </c>
      <c r="C42" s="302" t="s">
        <v>48</v>
      </c>
      <c r="D42" s="293">
        <v>25.63</v>
      </c>
      <c r="E42" s="28" t="s">
        <v>783</v>
      </c>
    </row>
    <row r="43" spans="1:5" x14ac:dyDescent="0.3">
      <c r="A43" s="83">
        <v>37</v>
      </c>
      <c r="B43" s="302" t="s">
        <v>666</v>
      </c>
      <c r="C43" s="302" t="s">
        <v>417</v>
      </c>
      <c r="D43" s="293">
        <v>25.78</v>
      </c>
      <c r="E43" s="28" t="s">
        <v>554</v>
      </c>
    </row>
    <row r="44" spans="1:5" x14ac:dyDescent="0.3">
      <c r="A44" s="83">
        <v>38</v>
      </c>
      <c r="B44" s="302" t="s">
        <v>735</v>
      </c>
      <c r="C44" s="302" t="s">
        <v>25</v>
      </c>
      <c r="D44" s="293">
        <v>25.89</v>
      </c>
      <c r="E44" s="28" t="s">
        <v>911</v>
      </c>
    </row>
    <row r="45" spans="1:5" x14ac:dyDescent="0.3">
      <c r="A45" s="83">
        <v>39</v>
      </c>
      <c r="B45" s="302" t="s">
        <v>668</v>
      </c>
      <c r="C45" s="302" t="s">
        <v>638</v>
      </c>
      <c r="D45" s="293">
        <v>25.9</v>
      </c>
      <c r="E45" s="28" t="s">
        <v>554</v>
      </c>
    </row>
    <row r="46" spans="1:5" x14ac:dyDescent="0.3">
      <c r="A46" s="83">
        <v>40</v>
      </c>
      <c r="B46" s="302" t="s">
        <v>961</v>
      </c>
      <c r="C46" s="302" t="s">
        <v>37</v>
      </c>
      <c r="D46" s="293">
        <v>25.92</v>
      </c>
      <c r="E46" s="28" t="s">
        <v>1079</v>
      </c>
    </row>
    <row r="47" spans="1:5" x14ac:dyDescent="0.3">
      <c r="A47" s="83">
        <v>41</v>
      </c>
      <c r="B47" s="302" t="s">
        <v>732</v>
      </c>
      <c r="C47" s="302" t="s">
        <v>11</v>
      </c>
      <c r="D47" s="293">
        <v>25.94</v>
      </c>
      <c r="E47" s="28" t="s">
        <v>911</v>
      </c>
    </row>
    <row r="48" spans="1:5" x14ac:dyDescent="0.3">
      <c r="A48" s="83">
        <v>42</v>
      </c>
      <c r="B48" s="302" t="s">
        <v>670</v>
      </c>
      <c r="C48" s="302" t="s">
        <v>638</v>
      </c>
      <c r="D48" s="293">
        <v>25.95</v>
      </c>
      <c r="E48" s="28" t="s">
        <v>554</v>
      </c>
    </row>
    <row r="49" spans="1:5" x14ac:dyDescent="0.3">
      <c r="A49" s="83">
        <v>43</v>
      </c>
      <c r="B49" s="302" t="s">
        <v>733</v>
      </c>
      <c r="C49" s="302" t="s">
        <v>25</v>
      </c>
      <c r="D49" s="293">
        <v>25.99</v>
      </c>
      <c r="E49" s="28" t="s">
        <v>911</v>
      </c>
    </row>
    <row r="50" spans="1:5" x14ac:dyDescent="0.3">
      <c r="A50" s="83">
        <v>44</v>
      </c>
      <c r="B50" s="302" t="s">
        <v>664</v>
      </c>
      <c r="C50" s="302" t="s">
        <v>638</v>
      </c>
      <c r="D50" s="293">
        <v>26.02</v>
      </c>
      <c r="E50" s="28" t="s">
        <v>554</v>
      </c>
    </row>
    <row r="51" spans="1:5" x14ac:dyDescent="0.3">
      <c r="A51" s="83">
        <v>45</v>
      </c>
      <c r="B51" s="302" t="s">
        <v>964</v>
      </c>
      <c r="C51" s="302" t="s">
        <v>37</v>
      </c>
      <c r="D51" s="293">
        <v>26.17</v>
      </c>
      <c r="E51" s="28" t="s">
        <v>1079</v>
      </c>
    </row>
    <row r="52" spans="1:5" x14ac:dyDescent="0.3">
      <c r="A52" s="83">
        <v>46</v>
      </c>
      <c r="B52" s="302" t="s">
        <v>967</v>
      </c>
      <c r="C52" s="302" t="s">
        <v>89</v>
      </c>
      <c r="D52" s="293">
        <v>26.18</v>
      </c>
      <c r="E52" s="28" t="s">
        <v>1079</v>
      </c>
    </row>
    <row r="53" spans="1:5" x14ac:dyDescent="0.3">
      <c r="A53" s="83">
        <v>47</v>
      </c>
      <c r="B53" s="302" t="s">
        <v>958</v>
      </c>
      <c r="C53" s="302" t="s">
        <v>30</v>
      </c>
      <c r="D53" s="293">
        <v>26.18</v>
      </c>
      <c r="E53" s="28" t="s">
        <v>1079</v>
      </c>
    </row>
    <row r="54" spans="1:5" x14ac:dyDescent="0.3">
      <c r="A54" s="83">
        <v>48</v>
      </c>
      <c r="B54" s="302" t="s">
        <v>672</v>
      </c>
      <c r="C54" s="302" t="s">
        <v>17</v>
      </c>
      <c r="D54" s="293">
        <v>26.22</v>
      </c>
      <c r="E54" s="28" t="s">
        <v>554</v>
      </c>
    </row>
    <row r="55" spans="1:5" x14ac:dyDescent="0.3">
      <c r="A55" s="83">
        <v>49</v>
      </c>
      <c r="B55" s="302" t="s">
        <v>739</v>
      </c>
      <c r="C55" s="302" t="s">
        <v>13</v>
      </c>
      <c r="D55" s="293">
        <v>26.28</v>
      </c>
      <c r="E55" s="28" t="s">
        <v>911</v>
      </c>
    </row>
    <row r="56" spans="1:5" x14ac:dyDescent="0.3">
      <c r="A56" s="83">
        <v>50</v>
      </c>
      <c r="B56" s="302" t="s">
        <v>791</v>
      </c>
      <c r="C56" s="302" t="s">
        <v>48</v>
      </c>
      <c r="D56" s="293">
        <v>26.34</v>
      </c>
      <c r="E56" s="28" t="s">
        <v>783</v>
      </c>
    </row>
    <row r="57" spans="1:5" x14ac:dyDescent="0.3">
      <c r="A57" s="83">
        <v>51</v>
      </c>
      <c r="B57" s="302" t="s">
        <v>662</v>
      </c>
      <c r="C57" s="302" t="s">
        <v>17</v>
      </c>
      <c r="D57" s="293">
        <v>26.35</v>
      </c>
      <c r="E57" s="28" t="s">
        <v>554</v>
      </c>
    </row>
    <row r="58" spans="1:5" x14ac:dyDescent="0.3">
      <c r="A58" s="83">
        <v>52</v>
      </c>
      <c r="B58" s="302" t="s">
        <v>965</v>
      </c>
      <c r="C58" s="302" t="s">
        <v>89</v>
      </c>
      <c r="D58" s="293">
        <v>26.36</v>
      </c>
      <c r="E58" s="28" t="s">
        <v>1079</v>
      </c>
    </row>
    <row r="59" spans="1:5" x14ac:dyDescent="0.3">
      <c r="A59" s="83">
        <v>53</v>
      </c>
      <c r="B59" s="302" t="s">
        <v>680</v>
      </c>
      <c r="C59" s="302" t="s">
        <v>638</v>
      </c>
      <c r="D59" s="293">
        <v>26.38</v>
      </c>
      <c r="E59" s="28" t="s">
        <v>554</v>
      </c>
    </row>
    <row r="60" spans="1:5" x14ac:dyDescent="0.3">
      <c r="A60" s="83">
        <v>54</v>
      </c>
      <c r="B60" s="302" t="s">
        <v>959</v>
      </c>
      <c r="C60" s="302" t="s">
        <v>30</v>
      </c>
      <c r="D60" s="293">
        <v>26.4</v>
      </c>
      <c r="E60" s="28" t="s">
        <v>1079</v>
      </c>
    </row>
    <row r="61" spans="1:5" x14ac:dyDescent="0.3">
      <c r="A61" s="83">
        <v>55</v>
      </c>
      <c r="B61" s="302" t="s">
        <v>901</v>
      </c>
      <c r="C61" s="302" t="s">
        <v>13</v>
      </c>
      <c r="D61" s="293">
        <v>26.42</v>
      </c>
      <c r="E61" s="28" t="s">
        <v>911</v>
      </c>
    </row>
    <row r="62" spans="1:5" x14ac:dyDescent="0.3">
      <c r="A62" s="83">
        <v>56</v>
      </c>
      <c r="B62" s="302" t="s">
        <v>962</v>
      </c>
      <c r="C62" s="302" t="s">
        <v>89</v>
      </c>
      <c r="D62" s="293">
        <v>26.48</v>
      </c>
      <c r="E62" s="28" t="s">
        <v>1079</v>
      </c>
    </row>
    <row r="63" spans="1:5" x14ac:dyDescent="0.3">
      <c r="A63" s="83">
        <v>57</v>
      </c>
      <c r="B63" s="302" t="s">
        <v>963</v>
      </c>
      <c r="C63" s="302" t="s">
        <v>37</v>
      </c>
      <c r="D63" s="293">
        <v>26.51</v>
      </c>
      <c r="E63" s="28" t="s">
        <v>1079</v>
      </c>
    </row>
    <row r="64" spans="1:5" x14ac:dyDescent="0.3">
      <c r="A64" s="83">
        <v>58</v>
      </c>
      <c r="B64" s="302" t="s">
        <v>800</v>
      </c>
      <c r="C64" s="302" t="s">
        <v>48</v>
      </c>
      <c r="D64" s="293">
        <v>26.63</v>
      </c>
      <c r="E64" s="28" t="s">
        <v>783</v>
      </c>
    </row>
    <row r="65" spans="1:5" x14ac:dyDescent="0.3">
      <c r="A65" s="83">
        <v>59</v>
      </c>
      <c r="B65" s="302" t="s">
        <v>731</v>
      </c>
      <c r="C65" s="302" t="s">
        <v>13</v>
      </c>
      <c r="D65" s="293">
        <v>26.64</v>
      </c>
      <c r="E65" s="28" t="s">
        <v>544</v>
      </c>
    </row>
    <row r="66" spans="1:5" x14ac:dyDescent="0.3">
      <c r="A66" s="83">
        <v>60</v>
      </c>
      <c r="B66" s="302" t="s">
        <v>734</v>
      </c>
      <c r="C66" s="302" t="s">
        <v>11</v>
      </c>
      <c r="D66" s="293">
        <v>26.74</v>
      </c>
      <c r="E66" s="28" t="s">
        <v>911</v>
      </c>
    </row>
    <row r="67" spans="1:5" x14ac:dyDescent="0.3">
      <c r="A67" s="83">
        <v>61</v>
      </c>
      <c r="B67" s="302" t="s">
        <v>667</v>
      </c>
      <c r="C67" s="302" t="s">
        <v>638</v>
      </c>
      <c r="D67" s="293">
        <v>26.96</v>
      </c>
      <c r="E67" s="28" t="s">
        <v>554</v>
      </c>
    </row>
    <row r="68" spans="1:5" x14ac:dyDescent="0.3">
      <c r="A68" s="83">
        <v>62</v>
      </c>
      <c r="B68" s="302" t="s">
        <v>803</v>
      </c>
      <c r="C68" s="302" t="s">
        <v>761</v>
      </c>
      <c r="D68" s="293">
        <v>26.96</v>
      </c>
      <c r="E68" s="28" t="s">
        <v>783</v>
      </c>
    </row>
    <row r="69" spans="1:5" x14ac:dyDescent="0.3">
      <c r="A69" s="83">
        <v>63</v>
      </c>
      <c r="B69" s="302" t="s">
        <v>899</v>
      </c>
      <c r="C69" s="302" t="s">
        <v>11</v>
      </c>
      <c r="D69" s="293">
        <v>26.98</v>
      </c>
      <c r="E69" s="28" t="s">
        <v>911</v>
      </c>
    </row>
    <row r="70" spans="1:5" x14ac:dyDescent="0.3">
      <c r="A70" s="83">
        <v>64</v>
      </c>
      <c r="B70" s="302" t="s">
        <v>801</v>
      </c>
      <c r="C70" s="302" t="s">
        <v>48</v>
      </c>
      <c r="D70" s="293">
        <v>26.99</v>
      </c>
      <c r="E70" s="28" t="s">
        <v>783</v>
      </c>
    </row>
    <row r="71" spans="1:5" x14ac:dyDescent="0.3">
      <c r="A71" s="83">
        <v>65</v>
      </c>
      <c r="B71" s="302" t="s">
        <v>972</v>
      </c>
      <c r="C71" s="302" t="s">
        <v>37</v>
      </c>
      <c r="D71" s="293">
        <v>27.08</v>
      </c>
      <c r="E71" s="28" t="s">
        <v>1079</v>
      </c>
    </row>
    <row r="72" spans="1:5" x14ac:dyDescent="0.3">
      <c r="A72" s="83">
        <v>66</v>
      </c>
      <c r="B72" s="302" t="s">
        <v>669</v>
      </c>
      <c r="C72" s="302" t="s">
        <v>638</v>
      </c>
      <c r="D72" s="293">
        <v>27.11</v>
      </c>
      <c r="E72" s="28" t="s">
        <v>554</v>
      </c>
    </row>
    <row r="73" spans="1:5" x14ac:dyDescent="0.3">
      <c r="A73" s="83">
        <v>67</v>
      </c>
      <c r="B73" s="302" t="s">
        <v>795</v>
      </c>
      <c r="C73" s="302" t="s">
        <v>20</v>
      </c>
      <c r="D73" s="293">
        <v>27.15</v>
      </c>
      <c r="E73" s="28" t="s">
        <v>783</v>
      </c>
    </row>
    <row r="74" spans="1:5" x14ac:dyDescent="0.3">
      <c r="A74" s="83">
        <v>68</v>
      </c>
      <c r="B74" s="302" t="s">
        <v>969</v>
      </c>
      <c r="C74" s="302" t="s">
        <v>37</v>
      </c>
      <c r="D74" s="293">
        <v>27.18</v>
      </c>
      <c r="E74" s="28" t="s">
        <v>1079</v>
      </c>
    </row>
    <row r="75" spans="1:5" x14ac:dyDescent="0.3">
      <c r="A75" s="83">
        <v>69</v>
      </c>
      <c r="B75" s="302" t="s">
        <v>806</v>
      </c>
      <c r="C75" s="302" t="s">
        <v>48</v>
      </c>
      <c r="D75" s="293">
        <v>27.3</v>
      </c>
      <c r="E75" s="28" t="s">
        <v>783</v>
      </c>
    </row>
    <row r="76" spans="1:5" x14ac:dyDescent="0.3">
      <c r="A76" s="83">
        <v>70</v>
      </c>
      <c r="B76" s="302" t="s">
        <v>796</v>
      </c>
      <c r="C76" s="302" t="s">
        <v>761</v>
      </c>
      <c r="D76" s="293">
        <v>27.33</v>
      </c>
      <c r="E76" s="28" t="s">
        <v>783</v>
      </c>
    </row>
    <row r="77" spans="1:5" x14ac:dyDescent="0.3">
      <c r="A77" s="83">
        <v>71</v>
      </c>
      <c r="B77" s="302" t="s">
        <v>975</v>
      </c>
      <c r="C77" s="302" t="s">
        <v>30</v>
      </c>
      <c r="D77" s="293">
        <v>27.35</v>
      </c>
      <c r="E77" s="28" t="s">
        <v>1079</v>
      </c>
    </row>
    <row r="78" spans="1:5" x14ac:dyDescent="0.3">
      <c r="A78" s="83">
        <v>72</v>
      </c>
      <c r="B78" s="302" t="s">
        <v>807</v>
      </c>
      <c r="C78" s="302" t="s">
        <v>761</v>
      </c>
      <c r="D78" s="293">
        <v>27.4</v>
      </c>
      <c r="E78" s="28" t="s">
        <v>783</v>
      </c>
    </row>
    <row r="79" spans="1:5" x14ac:dyDescent="0.3">
      <c r="A79" s="83">
        <v>73</v>
      </c>
      <c r="B79" s="302" t="s">
        <v>673</v>
      </c>
      <c r="C79" s="302" t="s">
        <v>417</v>
      </c>
      <c r="D79" s="293">
        <v>27.4</v>
      </c>
      <c r="E79" s="28" t="s">
        <v>554</v>
      </c>
    </row>
    <row r="80" spans="1:5" x14ac:dyDescent="0.3">
      <c r="A80" s="83">
        <v>74</v>
      </c>
      <c r="B80" s="302" t="s">
        <v>971</v>
      </c>
      <c r="C80" s="302" t="s">
        <v>37</v>
      </c>
      <c r="D80" s="293">
        <v>27.46</v>
      </c>
      <c r="E80" s="28" t="s">
        <v>1079</v>
      </c>
    </row>
    <row r="81" spans="1:5" x14ac:dyDescent="0.3">
      <c r="A81" s="83">
        <v>75</v>
      </c>
      <c r="B81" s="302" t="s">
        <v>799</v>
      </c>
      <c r="C81" s="302" t="s">
        <v>48</v>
      </c>
      <c r="D81" s="293">
        <v>27.47</v>
      </c>
      <c r="E81" s="28" t="s">
        <v>783</v>
      </c>
    </row>
    <row r="82" spans="1:5" x14ac:dyDescent="0.3">
      <c r="A82" s="83">
        <v>76</v>
      </c>
      <c r="B82" s="302" t="s">
        <v>742</v>
      </c>
      <c r="C82" s="302" t="s">
        <v>11</v>
      </c>
      <c r="D82" s="293">
        <v>27.56</v>
      </c>
      <c r="E82" s="28" t="s">
        <v>911</v>
      </c>
    </row>
    <row r="83" spans="1:5" x14ac:dyDescent="0.3">
      <c r="A83" s="83">
        <v>77</v>
      </c>
      <c r="B83" s="302" t="s">
        <v>802</v>
      </c>
      <c r="C83" s="302" t="s">
        <v>157</v>
      </c>
      <c r="D83" s="293">
        <v>27.74</v>
      </c>
      <c r="E83" s="28" t="s">
        <v>783</v>
      </c>
    </row>
    <row r="84" spans="1:5" x14ac:dyDescent="0.3">
      <c r="A84" s="83">
        <v>78</v>
      </c>
      <c r="B84" s="302" t="s">
        <v>900</v>
      </c>
      <c r="C84" s="302" t="s">
        <v>25</v>
      </c>
      <c r="D84" s="293">
        <v>27.81</v>
      </c>
      <c r="E84" s="28" t="s">
        <v>911</v>
      </c>
    </row>
    <row r="85" spans="1:5" x14ac:dyDescent="0.3">
      <c r="A85" s="83">
        <v>79</v>
      </c>
      <c r="B85" s="302" t="s">
        <v>966</v>
      </c>
      <c r="C85" s="302" t="s">
        <v>37</v>
      </c>
      <c r="D85" s="293">
        <v>27.83</v>
      </c>
      <c r="E85" s="28" t="s">
        <v>1079</v>
      </c>
    </row>
    <row r="86" spans="1:5" x14ac:dyDescent="0.3">
      <c r="A86" s="83">
        <v>80</v>
      </c>
      <c r="B86" s="302" t="s">
        <v>798</v>
      </c>
      <c r="C86" s="302" t="s">
        <v>48</v>
      </c>
      <c r="D86" s="293">
        <v>27.86</v>
      </c>
      <c r="E86" s="28" t="s">
        <v>783</v>
      </c>
    </row>
    <row r="87" spans="1:5" x14ac:dyDescent="0.3">
      <c r="A87" s="83">
        <v>81</v>
      </c>
      <c r="B87" s="302" t="s">
        <v>974</v>
      </c>
      <c r="C87" s="302" t="s">
        <v>37</v>
      </c>
      <c r="D87" s="293">
        <v>27.92</v>
      </c>
      <c r="E87" s="28" t="s">
        <v>1079</v>
      </c>
    </row>
    <row r="88" spans="1:5" x14ac:dyDescent="0.3">
      <c r="A88" s="83">
        <v>82</v>
      </c>
      <c r="B88" s="302" t="s">
        <v>804</v>
      </c>
      <c r="C88" s="302" t="s">
        <v>157</v>
      </c>
      <c r="D88" s="293">
        <v>27.95</v>
      </c>
      <c r="E88" s="28" t="s">
        <v>783</v>
      </c>
    </row>
    <row r="89" spans="1:5" x14ac:dyDescent="0.3">
      <c r="A89" s="83">
        <v>83</v>
      </c>
      <c r="B89" s="302" t="s">
        <v>902</v>
      </c>
      <c r="C89" s="302" t="s">
        <v>11</v>
      </c>
      <c r="D89" s="293">
        <v>28.08</v>
      </c>
      <c r="E89" s="28" t="s">
        <v>911</v>
      </c>
    </row>
    <row r="90" spans="1:5" x14ac:dyDescent="0.3">
      <c r="A90" s="83">
        <v>84</v>
      </c>
      <c r="B90" s="302" t="s">
        <v>674</v>
      </c>
      <c r="C90" s="302" t="s">
        <v>417</v>
      </c>
      <c r="D90" s="293">
        <v>28.1</v>
      </c>
      <c r="E90" s="28" t="s">
        <v>554</v>
      </c>
    </row>
    <row r="91" spans="1:5" x14ac:dyDescent="0.3">
      <c r="A91" s="83">
        <v>85</v>
      </c>
      <c r="B91" s="302" t="s">
        <v>968</v>
      </c>
      <c r="C91" s="302" t="s">
        <v>37</v>
      </c>
      <c r="D91" s="293">
        <v>28.12</v>
      </c>
      <c r="E91" s="28" t="s">
        <v>1079</v>
      </c>
    </row>
    <row r="92" spans="1:5" x14ac:dyDescent="0.3">
      <c r="A92" s="83">
        <v>86</v>
      </c>
      <c r="B92" s="302" t="s">
        <v>745</v>
      </c>
      <c r="C92" s="302" t="s">
        <v>11</v>
      </c>
      <c r="D92" s="293">
        <v>28.14</v>
      </c>
      <c r="E92" s="28" t="s">
        <v>911</v>
      </c>
    </row>
    <row r="93" spans="1:5" x14ac:dyDescent="0.3">
      <c r="A93" s="83">
        <v>87</v>
      </c>
      <c r="B93" s="302" t="s">
        <v>671</v>
      </c>
      <c r="C93" s="302" t="s">
        <v>638</v>
      </c>
      <c r="D93" s="293">
        <v>28.19</v>
      </c>
      <c r="E93" s="28" t="s">
        <v>554</v>
      </c>
    </row>
    <row r="94" spans="1:5" x14ac:dyDescent="0.3">
      <c r="A94" s="83">
        <v>88</v>
      </c>
      <c r="B94" s="302" t="s">
        <v>973</v>
      </c>
      <c r="C94" s="302" t="s">
        <v>30</v>
      </c>
      <c r="D94" s="293">
        <v>28.2</v>
      </c>
      <c r="E94" s="28" t="s">
        <v>1079</v>
      </c>
    </row>
    <row r="95" spans="1:5" x14ac:dyDescent="0.3">
      <c r="A95" s="83">
        <v>89</v>
      </c>
      <c r="B95" s="302" t="s">
        <v>805</v>
      </c>
      <c r="C95" s="302" t="s">
        <v>20</v>
      </c>
      <c r="D95" s="293">
        <v>28.21</v>
      </c>
      <c r="E95" s="28" t="s">
        <v>783</v>
      </c>
    </row>
    <row r="96" spans="1:5" x14ac:dyDescent="0.3">
      <c r="A96" s="83">
        <v>90</v>
      </c>
      <c r="B96" s="302" t="s">
        <v>970</v>
      </c>
      <c r="C96" s="302" t="s">
        <v>37</v>
      </c>
      <c r="D96" s="293">
        <v>28.28</v>
      </c>
      <c r="E96" s="28" t="s">
        <v>1079</v>
      </c>
    </row>
    <row r="97" spans="1:5" x14ac:dyDescent="0.3">
      <c r="A97" s="83">
        <v>91</v>
      </c>
      <c r="B97" s="302" t="s">
        <v>676</v>
      </c>
      <c r="C97" s="302" t="s">
        <v>17</v>
      </c>
      <c r="D97" s="293">
        <v>28.36</v>
      </c>
      <c r="E97" s="28" t="s">
        <v>554</v>
      </c>
    </row>
    <row r="98" spans="1:5" x14ac:dyDescent="0.3">
      <c r="A98" s="83">
        <v>92</v>
      </c>
      <c r="B98" s="302" t="s">
        <v>976</v>
      </c>
      <c r="C98" s="302" t="s">
        <v>30</v>
      </c>
      <c r="D98" s="293">
        <v>28.36</v>
      </c>
      <c r="E98" s="28" t="s">
        <v>1079</v>
      </c>
    </row>
    <row r="99" spans="1:5" x14ac:dyDescent="0.3">
      <c r="A99" s="83">
        <v>93</v>
      </c>
      <c r="B99" s="302" t="s">
        <v>743</v>
      </c>
      <c r="C99" s="302" t="s">
        <v>209</v>
      </c>
      <c r="D99" s="293">
        <v>28.72</v>
      </c>
      <c r="E99" s="28" t="s">
        <v>544</v>
      </c>
    </row>
    <row r="100" spans="1:5" x14ac:dyDescent="0.3">
      <c r="A100" s="83">
        <v>94</v>
      </c>
      <c r="B100" s="302" t="s">
        <v>677</v>
      </c>
      <c r="C100" s="302" t="s">
        <v>417</v>
      </c>
      <c r="D100" s="293">
        <v>28.72</v>
      </c>
      <c r="E100" s="28" t="s">
        <v>554</v>
      </c>
    </row>
    <row r="101" spans="1:5" x14ac:dyDescent="0.3">
      <c r="A101" s="83">
        <v>95</v>
      </c>
      <c r="B101" s="302" t="s">
        <v>797</v>
      </c>
      <c r="C101" s="302" t="s">
        <v>157</v>
      </c>
      <c r="D101" s="293">
        <v>28.76</v>
      </c>
      <c r="E101" s="28" t="s">
        <v>783</v>
      </c>
    </row>
    <row r="102" spans="1:5" x14ac:dyDescent="0.3">
      <c r="A102" s="83">
        <v>96</v>
      </c>
      <c r="B102" s="302" t="s">
        <v>792</v>
      </c>
      <c r="C102" s="302" t="s">
        <v>48</v>
      </c>
      <c r="D102" s="293">
        <v>28.79</v>
      </c>
      <c r="E102" s="28" t="s">
        <v>783</v>
      </c>
    </row>
    <row r="103" spans="1:5" x14ac:dyDescent="0.3">
      <c r="A103" s="83">
        <v>97</v>
      </c>
      <c r="B103" s="302" t="s">
        <v>744</v>
      </c>
      <c r="C103" s="302" t="s">
        <v>11</v>
      </c>
      <c r="D103" s="293">
        <v>28.84</v>
      </c>
      <c r="E103" s="28" t="s">
        <v>911</v>
      </c>
    </row>
    <row r="104" spans="1:5" x14ac:dyDescent="0.3">
      <c r="A104" s="83">
        <v>98</v>
      </c>
      <c r="B104" s="302" t="s">
        <v>981</v>
      </c>
      <c r="C104" s="302" t="s">
        <v>37</v>
      </c>
      <c r="D104" s="293">
        <v>29.26</v>
      </c>
      <c r="E104" s="28" t="s">
        <v>1079</v>
      </c>
    </row>
    <row r="105" spans="1:5" x14ac:dyDescent="0.3">
      <c r="A105" s="83">
        <v>99</v>
      </c>
      <c r="B105" s="302" t="s">
        <v>978</v>
      </c>
      <c r="C105" s="302" t="s">
        <v>37</v>
      </c>
      <c r="D105" s="293">
        <v>29.7</v>
      </c>
      <c r="E105" s="28" t="s">
        <v>1079</v>
      </c>
    </row>
    <row r="106" spans="1:5" x14ac:dyDescent="0.3">
      <c r="A106" s="83">
        <v>100</v>
      </c>
      <c r="B106" s="302" t="s">
        <v>979</v>
      </c>
      <c r="C106" s="302" t="s">
        <v>89</v>
      </c>
      <c r="D106" s="293">
        <v>29.86</v>
      </c>
      <c r="E106" s="28" t="s">
        <v>1079</v>
      </c>
    </row>
    <row r="107" spans="1:5" x14ac:dyDescent="0.3">
      <c r="A107" s="83">
        <v>101</v>
      </c>
      <c r="B107" s="302" t="s">
        <v>678</v>
      </c>
      <c r="C107" s="302" t="s">
        <v>417</v>
      </c>
      <c r="D107" s="293">
        <v>29.89</v>
      </c>
      <c r="E107" s="28" t="s">
        <v>554</v>
      </c>
    </row>
    <row r="108" spans="1:5" x14ac:dyDescent="0.3">
      <c r="A108" s="83">
        <v>102</v>
      </c>
      <c r="B108" s="302" t="s">
        <v>977</v>
      </c>
      <c r="C108" s="302" t="s">
        <v>37</v>
      </c>
      <c r="D108" s="293">
        <v>29.91</v>
      </c>
      <c r="E108" s="28" t="s">
        <v>1079</v>
      </c>
    </row>
    <row r="109" spans="1:5" x14ac:dyDescent="0.3">
      <c r="A109" s="83">
        <v>103</v>
      </c>
      <c r="B109" s="302" t="s">
        <v>808</v>
      </c>
      <c r="C109" s="302" t="s">
        <v>157</v>
      </c>
      <c r="D109" s="293">
        <v>30.27</v>
      </c>
      <c r="E109" s="28" t="s">
        <v>783</v>
      </c>
    </row>
    <row r="110" spans="1:5" x14ac:dyDescent="0.3">
      <c r="A110" s="83">
        <v>104</v>
      </c>
      <c r="B110" s="302" t="s">
        <v>982</v>
      </c>
      <c r="C110" s="302" t="s">
        <v>89</v>
      </c>
      <c r="D110" s="293">
        <v>30.77</v>
      </c>
      <c r="E110" s="28" t="s">
        <v>1079</v>
      </c>
    </row>
    <row r="111" spans="1:5" x14ac:dyDescent="0.3">
      <c r="A111" s="83">
        <v>105</v>
      </c>
      <c r="B111" s="302" t="s">
        <v>679</v>
      </c>
      <c r="C111" s="302" t="s">
        <v>17</v>
      </c>
      <c r="D111" s="293">
        <v>31.21</v>
      </c>
      <c r="E111" s="28" t="s">
        <v>554</v>
      </c>
    </row>
    <row r="112" spans="1:5" x14ac:dyDescent="0.3">
      <c r="A112" s="83">
        <v>106</v>
      </c>
      <c r="B112" s="302" t="s">
        <v>809</v>
      </c>
      <c r="C112" s="302" t="s">
        <v>758</v>
      </c>
      <c r="D112" s="293">
        <v>31.48</v>
      </c>
      <c r="E112" s="28" t="s">
        <v>783</v>
      </c>
    </row>
    <row r="113" spans="1:5" x14ac:dyDescent="0.3">
      <c r="A113" s="83">
        <v>107</v>
      </c>
      <c r="B113" s="302" t="s">
        <v>983</v>
      </c>
      <c r="C113" s="302" t="s">
        <v>89</v>
      </c>
      <c r="D113" s="293">
        <v>31.59</v>
      </c>
      <c r="E113" s="28" t="s">
        <v>1079</v>
      </c>
    </row>
    <row r="114" spans="1:5" x14ac:dyDescent="0.3">
      <c r="A114" s="83">
        <v>108</v>
      </c>
      <c r="B114" s="302" t="s">
        <v>903</v>
      </c>
      <c r="C114" s="302" t="s">
        <v>11</v>
      </c>
      <c r="D114" s="293">
        <v>32.6</v>
      </c>
      <c r="E114" s="28" t="s">
        <v>911</v>
      </c>
    </row>
    <row r="115" spans="1:5" x14ac:dyDescent="0.3">
      <c r="A115" s="83">
        <v>109</v>
      </c>
      <c r="B115" s="302" t="s">
        <v>810</v>
      </c>
      <c r="C115" s="302" t="s">
        <v>157</v>
      </c>
      <c r="D115" s="293">
        <v>32.78</v>
      </c>
      <c r="E115" s="28" t="s">
        <v>783</v>
      </c>
    </row>
    <row r="116" spans="1:5" x14ac:dyDescent="0.3">
      <c r="A116" s="83">
        <v>110</v>
      </c>
      <c r="B116" s="302" t="s">
        <v>898</v>
      </c>
      <c r="C116" s="302" t="s">
        <v>11</v>
      </c>
      <c r="D116" s="293">
        <v>34.85</v>
      </c>
      <c r="E116" s="28" t="s">
        <v>911</v>
      </c>
    </row>
  </sheetData>
  <sortState ref="B7:E116">
    <sortCondition ref="D7:D116"/>
  </sortState>
  <mergeCells count="1">
    <mergeCell ref="A4:E4"/>
  </mergeCells>
  <conditionalFormatting sqref="B7:B9">
    <cfRule type="duplicateValues" dxfId="12" priority="57"/>
  </conditionalFormatting>
  <conditionalFormatting sqref="B7:B9">
    <cfRule type="duplicateValues" dxfId="11" priority="56"/>
  </conditionalFormatting>
  <conditionalFormatting sqref="B2:B9">
    <cfRule type="duplicateValues" dxfId="10" priority="55"/>
  </conditionalFormatting>
  <conditionalFormatting sqref="B10:B116">
    <cfRule type="duplicateValues" dxfId="9" priority="10"/>
  </conditionalFormatting>
  <conditionalFormatting sqref="B10:B116">
    <cfRule type="duplicateValues" dxfId="8" priority="9"/>
  </conditionalFormatting>
  <conditionalFormatting sqref="B10:B116">
    <cfRule type="duplicateValues" dxfId="7" priority="8"/>
  </conditionalFormatting>
  <conditionalFormatting sqref="B2:B1048576">
    <cfRule type="duplicateValues" dxfId="6" priority="5"/>
    <cfRule type="duplicateValues" dxfId="5" priority="6"/>
  </conditionalFormatting>
  <conditionalFormatting sqref="B2:B1048576">
    <cfRule type="duplicateValues" dxfId="4" priority="205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541"/>
  <sheetViews>
    <sheetView zoomScale="70" zoomScaleNormal="70" workbookViewId="0">
      <selection sqref="A1:XFD1"/>
    </sheetView>
  </sheetViews>
  <sheetFormatPr defaultColWidth="9.109375" defaultRowHeight="14.4" x14ac:dyDescent="0.3"/>
  <cols>
    <col min="1" max="1" width="4.6640625" style="39" customWidth="1"/>
    <col min="2" max="2" width="23.6640625" style="40" customWidth="1"/>
    <col min="3" max="3" width="33.6640625" style="41" customWidth="1"/>
    <col min="4" max="4" width="10.6640625" style="42" customWidth="1"/>
    <col min="5" max="5" width="40.6640625" style="22" customWidth="1"/>
    <col min="6" max="6" width="23.44140625" style="8" customWidth="1"/>
    <col min="7" max="16384" width="9.109375" style="22"/>
  </cols>
  <sheetData>
    <row r="1" spans="1:6" customFormat="1" x14ac:dyDescent="0.3">
      <c r="A1" s="1" t="s">
        <v>1119</v>
      </c>
      <c r="B1" s="2"/>
      <c r="C1" s="2"/>
      <c r="D1" s="2"/>
      <c r="E1" s="2"/>
      <c r="F1" s="2"/>
    </row>
    <row r="2" spans="1:6" s="13" customFormat="1" ht="13.8" x14ac:dyDescent="0.3">
      <c r="A2" s="1" t="s">
        <v>482</v>
      </c>
      <c r="B2" s="2"/>
      <c r="C2" s="2"/>
      <c r="D2" s="2"/>
      <c r="E2" s="2"/>
      <c r="F2" s="2"/>
    </row>
    <row r="3" spans="1:6" ht="12.75" customHeight="1" x14ac:dyDescent="0.3">
      <c r="A3" s="3" t="s">
        <v>226</v>
      </c>
      <c r="B3" s="4"/>
      <c r="C3" s="5"/>
      <c r="D3" s="6"/>
      <c r="E3" s="7"/>
    </row>
    <row r="4" spans="1:6" ht="15" customHeight="1" x14ac:dyDescent="0.3">
      <c r="A4" s="311" t="s">
        <v>227</v>
      </c>
      <c r="B4" s="311"/>
      <c r="C4" s="311"/>
      <c r="D4" s="311"/>
      <c r="E4" s="311"/>
      <c r="F4" s="311"/>
    </row>
    <row r="5" spans="1:6" ht="14.25" customHeight="1" x14ac:dyDescent="0.3">
      <c r="A5" s="308" t="s">
        <v>1095</v>
      </c>
      <c r="B5" s="308"/>
      <c r="C5" s="308"/>
      <c r="D5" s="308"/>
      <c r="E5" s="308"/>
      <c r="F5" s="308"/>
    </row>
    <row r="6" spans="1:6" ht="14.25" customHeight="1" x14ac:dyDescent="0.3">
      <c r="A6" s="309" t="s">
        <v>548</v>
      </c>
      <c r="B6" s="309"/>
      <c r="C6" s="309"/>
      <c r="D6" s="309"/>
      <c r="E6" s="309"/>
      <c r="F6" s="309"/>
    </row>
    <row r="7" spans="1:6" ht="14.25" customHeight="1" x14ac:dyDescent="0.3">
      <c r="A7" s="312" t="s">
        <v>549</v>
      </c>
      <c r="B7" s="312"/>
      <c r="C7" s="312"/>
      <c r="D7" s="312"/>
      <c r="E7" s="312"/>
      <c r="F7" s="312"/>
    </row>
    <row r="8" spans="1:6" ht="21" customHeight="1" x14ac:dyDescent="0.3">
      <c r="A8" s="306"/>
      <c r="B8" s="306"/>
      <c r="C8" s="306"/>
      <c r="D8" s="306"/>
      <c r="E8" s="306"/>
    </row>
    <row r="9" spans="1:6" ht="77.25" customHeight="1" x14ac:dyDescent="0.3">
      <c r="A9" s="23" t="s">
        <v>4</v>
      </c>
      <c r="B9" s="15" t="s">
        <v>5</v>
      </c>
      <c r="C9" s="16" t="s">
        <v>6</v>
      </c>
      <c r="D9" s="15" t="s">
        <v>7</v>
      </c>
      <c r="E9" s="14" t="s">
        <v>8</v>
      </c>
      <c r="F9" s="14" t="s">
        <v>9</v>
      </c>
    </row>
    <row r="10" spans="1:6" s="27" customFormat="1" ht="12.75" customHeight="1" x14ac:dyDescent="0.3">
      <c r="A10" s="24"/>
      <c r="B10" s="25">
        <v>1</v>
      </c>
      <c r="C10" s="26">
        <v>2</v>
      </c>
      <c r="D10" s="25">
        <v>3</v>
      </c>
      <c r="E10" s="26">
        <v>4</v>
      </c>
      <c r="F10" s="25">
        <v>5</v>
      </c>
    </row>
    <row r="11" spans="1:6" s="31" customFormat="1" ht="12.75" customHeight="1" x14ac:dyDescent="0.3">
      <c r="A11" s="91">
        <v>1</v>
      </c>
      <c r="B11" s="96" t="s">
        <v>14</v>
      </c>
      <c r="C11" s="65" t="s">
        <v>15</v>
      </c>
      <c r="D11" s="30">
        <v>9.872685185185184E-4</v>
      </c>
      <c r="E11" s="216" t="s">
        <v>630</v>
      </c>
      <c r="F11" s="20" t="str">
        <f t="shared" ref="F11:F74" si="0">IF(D11&lt;=85.5/86400,"МСМК",IF(D11&lt;=90/86400,"МС",IF(D11&lt;=94/86400,"кандидат в мастера спорта",IF(D11&lt;=99/86400,"1 спортивный разряд",IF(D11&lt;=107.5/86400,"2 спортивный разряд",IF(D11&lt;=114/86400,"3 спортивный разряд",IF(D11&lt;=123/86400,"1 юношеский разряд",IF(D11&lt;=138/86400,"2 юношеский разряд",IF(D11&lt;=144/86400,"3 юношеский разряд","")))))))))</f>
        <v>МСМК</v>
      </c>
    </row>
    <row r="12" spans="1:6" s="31" customFormat="1" ht="12.75" customHeight="1" x14ac:dyDescent="0.25">
      <c r="A12" s="91">
        <v>2</v>
      </c>
      <c r="B12" s="94" t="s">
        <v>493</v>
      </c>
      <c r="C12" s="62" t="s">
        <v>494</v>
      </c>
      <c r="D12" s="30">
        <v>9.9056712962962965E-4</v>
      </c>
      <c r="E12" s="216" t="s">
        <v>632</v>
      </c>
      <c r="F12" s="20" t="str">
        <f t="shared" si="0"/>
        <v>МС</v>
      </c>
    </row>
    <row r="13" spans="1:6" s="31" customFormat="1" ht="12.75" customHeight="1" x14ac:dyDescent="0.3">
      <c r="A13" s="91">
        <v>3</v>
      </c>
      <c r="B13" s="77" t="s">
        <v>10</v>
      </c>
      <c r="C13" s="38" t="s">
        <v>11</v>
      </c>
      <c r="D13" s="30">
        <v>9.9155092592592589E-4</v>
      </c>
      <c r="E13" s="216" t="s">
        <v>630</v>
      </c>
      <c r="F13" s="20" t="str">
        <f t="shared" si="0"/>
        <v>МС</v>
      </c>
    </row>
    <row r="14" spans="1:6" s="31" customFormat="1" ht="12.75" customHeight="1" x14ac:dyDescent="0.25">
      <c r="A14" s="91">
        <v>4</v>
      </c>
      <c r="B14" s="66" t="s">
        <v>34</v>
      </c>
      <c r="C14" s="100" t="s">
        <v>492</v>
      </c>
      <c r="D14" s="30">
        <v>9.9325231481481465E-4</v>
      </c>
      <c r="E14" s="216" t="s">
        <v>632</v>
      </c>
      <c r="F14" s="20" t="str">
        <f t="shared" si="0"/>
        <v>МС</v>
      </c>
    </row>
    <row r="15" spans="1:6" s="31" customFormat="1" ht="12.75" customHeight="1" x14ac:dyDescent="0.25">
      <c r="A15" s="91">
        <v>5</v>
      </c>
      <c r="B15" s="92" t="s">
        <v>23</v>
      </c>
      <c r="C15" s="194" t="s">
        <v>497</v>
      </c>
      <c r="D15" s="30">
        <v>9.9429398148148142E-4</v>
      </c>
      <c r="E15" s="216" t="s">
        <v>632</v>
      </c>
      <c r="F15" s="20" t="str">
        <f t="shared" si="0"/>
        <v>МС</v>
      </c>
    </row>
    <row r="16" spans="1:6" s="31" customFormat="1" ht="12.75" customHeight="1" x14ac:dyDescent="0.3">
      <c r="A16" s="91">
        <v>6</v>
      </c>
      <c r="B16" s="28" t="s">
        <v>63</v>
      </c>
      <c r="C16" s="66" t="s">
        <v>496</v>
      </c>
      <c r="D16" s="30">
        <v>9.9622685185185187E-4</v>
      </c>
      <c r="E16" s="216" t="s">
        <v>632</v>
      </c>
      <c r="F16" s="20" t="str">
        <f t="shared" si="0"/>
        <v>МС</v>
      </c>
    </row>
    <row r="17" spans="1:6" s="31" customFormat="1" ht="12.75" customHeight="1" x14ac:dyDescent="0.3">
      <c r="A17" s="91">
        <v>7</v>
      </c>
      <c r="B17" s="33" t="s">
        <v>18</v>
      </c>
      <c r="C17" s="33" t="s">
        <v>15</v>
      </c>
      <c r="D17" s="30">
        <v>9.9805555555555563E-4</v>
      </c>
      <c r="E17" s="216" t="s">
        <v>483</v>
      </c>
      <c r="F17" s="20" t="str">
        <f t="shared" si="0"/>
        <v>МС</v>
      </c>
    </row>
    <row r="18" spans="1:6" s="31" customFormat="1" ht="12.75" customHeight="1" x14ac:dyDescent="0.25">
      <c r="A18" s="91">
        <v>8</v>
      </c>
      <c r="B18" s="29" t="s">
        <v>32</v>
      </c>
      <c r="C18" s="194" t="s">
        <v>25</v>
      </c>
      <c r="D18" s="30">
        <v>1.0018749999999999E-3</v>
      </c>
      <c r="E18" s="216" t="s">
        <v>632</v>
      </c>
      <c r="F18" s="20" t="str">
        <f t="shared" si="0"/>
        <v>МС</v>
      </c>
    </row>
    <row r="19" spans="1:6" s="31" customFormat="1" ht="12.75" customHeight="1" x14ac:dyDescent="0.3">
      <c r="A19" s="91">
        <v>9</v>
      </c>
      <c r="B19" s="38" t="s">
        <v>12</v>
      </c>
      <c r="C19" s="29" t="s">
        <v>11</v>
      </c>
      <c r="D19" s="30">
        <v>1.0033564814814814E-3</v>
      </c>
      <c r="E19" s="216" t="s">
        <v>630</v>
      </c>
      <c r="F19" s="20" t="str">
        <f t="shared" si="0"/>
        <v>МС</v>
      </c>
    </row>
    <row r="20" spans="1:6" s="31" customFormat="1" ht="12.75" customHeight="1" x14ac:dyDescent="0.25">
      <c r="A20" s="91">
        <v>10</v>
      </c>
      <c r="B20" s="47" t="s">
        <v>96</v>
      </c>
      <c r="C20" s="125" t="s">
        <v>15</v>
      </c>
      <c r="D20" s="30">
        <v>1.004050925925926E-3</v>
      </c>
      <c r="E20" s="95" t="s">
        <v>630</v>
      </c>
      <c r="F20" s="20" t="str">
        <f t="shared" si="0"/>
        <v>МС</v>
      </c>
    </row>
    <row r="21" spans="1:6" s="31" customFormat="1" ht="12.75" customHeight="1" x14ac:dyDescent="0.25">
      <c r="A21" s="91">
        <v>11</v>
      </c>
      <c r="B21" s="76" t="s">
        <v>101</v>
      </c>
      <c r="C21" s="194" t="s">
        <v>15</v>
      </c>
      <c r="D21" s="30">
        <v>1.0045023148148148E-3</v>
      </c>
      <c r="E21" s="216" t="s">
        <v>632</v>
      </c>
      <c r="F21" s="20" t="str">
        <f t="shared" si="0"/>
        <v>МС</v>
      </c>
    </row>
    <row r="22" spans="1:6" s="31" customFormat="1" ht="12.75" customHeight="1" x14ac:dyDescent="0.3">
      <c r="A22" s="91">
        <v>12</v>
      </c>
      <c r="B22" s="105" t="s">
        <v>38</v>
      </c>
      <c r="C22" s="98" t="s">
        <v>498</v>
      </c>
      <c r="D22" s="30">
        <v>1.004513888888889E-3</v>
      </c>
      <c r="E22" s="216" t="s">
        <v>630</v>
      </c>
      <c r="F22" s="20" t="str">
        <f t="shared" si="0"/>
        <v>МС</v>
      </c>
    </row>
    <row r="23" spans="1:6" s="31" customFormat="1" ht="12.75" customHeight="1" x14ac:dyDescent="0.25">
      <c r="A23" s="91">
        <v>13</v>
      </c>
      <c r="B23" s="100" t="s">
        <v>49</v>
      </c>
      <c r="C23" s="100" t="s">
        <v>25</v>
      </c>
      <c r="D23" s="30">
        <v>1.0053240740740741E-3</v>
      </c>
      <c r="E23" s="216" t="s">
        <v>630</v>
      </c>
      <c r="F23" s="20" t="str">
        <f t="shared" si="0"/>
        <v>МС</v>
      </c>
    </row>
    <row r="24" spans="1:6" s="31" customFormat="1" ht="12.75" customHeight="1" x14ac:dyDescent="0.25">
      <c r="A24" s="91">
        <v>14</v>
      </c>
      <c r="B24" s="28" t="s">
        <v>92</v>
      </c>
      <c r="C24" s="66" t="s">
        <v>284</v>
      </c>
      <c r="D24" s="30">
        <v>1.0053819444444444E-3</v>
      </c>
      <c r="E24" s="90" t="s">
        <v>632</v>
      </c>
      <c r="F24" s="20" t="str">
        <f t="shared" si="0"/>
        <v>МС</v>
      </c>
    </row>
    <row r="25" spans="1:6" s="31" customFormat="1" ht="12.75" customHeight="1" x14ac:dyDescent="0.3">
      <c r="A25" s="91">
        <v>15</v>
      </c>
      <c r="B25" s="28" t="s">
        <v>73</v>
      </c>
      <c r="C25" s="66" t="s">
        <v>15</v>
      </c>
      <c r="D25" s="30">
        <v>1.0081018518518518E-3</v>
      </c>
      <c r="E25" s="216" t="s">
        <v>630</v>
      </c>
      <c r="F25" s="20" t="str">
        <f t="shared" si="0"/>
        <v>МС</v>
      </c>
    </row>
    <row r="26" spans="1:6" s="31" customFormat="1" ht="12.75" customHeight="1" x14ac:dyDescent="0.25">
      <c r="A26" s="91">
        <v>16</v>
      </c>
      <c r="B26" s="99" t="s">
        <v>45</v>
      </c>
      <c r="C26" s="28" t="s">
        <v>25</v>
      </c>
      <c r="D26" s="30">
        <v>1.0113194444444445E-3</v>
      </c>
      <c r="E26" s="216" t="s">
        <v>552</v>
      </c>
      <c r="F26" s="20" t="str">
        <f t="shared" si="0"/>
        <v>МС</v>
      </c>
    </row>
    <row r="27" spans="1:6" s="31" customFormat="1" ht="12.75" customHeight="1" x14ac:dyDescent="0.25">
      <c r="A27" s="91">
        <v>17</v>
      </c>
      <c r="B27" s="111" t="s">
        <v>67</v>
      </c>
      <c r="C27" s="33" t="s">
        <v>417</v>
      </c>
      <c r="D27" s="30">
        <v>1.0117013888888888E-3</v>
      </c>
      <c r="E27" s="216" t="s">
        <v>632</v>
      </c>
      <c r="F27" s="20" t="str">
        <f t="shared" si="0"/>
        <v>МС</v>
      </c>
    </row>
    <row r="28" spans="1:6" s="31" customFormat="1" ht="12.75" customHeight="1" x14ac:dyDescent="0.3">
      <c r="A28" s="91">
        <v>18</v>
      </c>
      <c r="B28" s="104" t="s">
        <v>27</v>
      </c>
      <c r="C28" s="66" t="s">
        <v>496</v>
      </c>
      <c r="D28" s="30">
        <v>1.0167708333333333E-3</v>
      </c>
      <c r="E28" s="216" t="s">
        <v>552</v>
      </c>
      <c r="F28" s="20" t="str">
        <f t="shared" si="0"/>
        <v>МС</v>
      </c>
    </row>
    <row r="29" spans="1:6" s="31" customFormat="1" ht="12.75" customHeight="1" x14ac:dyDescent="0.3">
      <c r="A29" s="91">
        <v>19</v>
      </c>
      <c r="B29" s="66" t="s">
        <v>57</v>
      </c>
      <c r="C29" s="28" t="s">
        <v>1098</v>
      </c>
      <c r="D29" s="30">
        <v>1.0170138888888889E-3</v>
      </c>
      <c r="E29" s="160" t="s">
        <v>1101</v>
      </c>
      <c r="F29" s="20" t="str">
        <f t="shared" si="0"/>
        <v>МС</v>
      </c>
    </row>
    <row r="30" spans="1:6" s="31" customFormat="1" ht="12.75" customHeight="1" x14ac:dyDescent="0.3">
      <c r="A30" s="91">
        <v>20</v>
      </c>
      <c r="B30" s="116" t="s">
        <v>74</v>
      </c>
      <c r="C30" s="66" t="s">
        <v>13</v>
      </c>
      <c r="D30" s="30">
        <v>1.0204861111111111E-3</v>
      </c>
      <c r="E30" s="216" t="s">
        <v>630</v>
      </c>
      <c r="F30" s="20" t="str">
        <f t="shared" si="0"/>
        <v>МС</v>
      </c>
    </row>
    <row r="31" spans="1:6" s="31" customFormat="1" ht="12.75" customHeight="1" x14ac:dyDescent="0.3">
      <c r="A31" s="91">
        <v>21</v>
      </c>
      <c r="B31" s="77" t="s">
        <v>21</v>
      </c>
      <c r="C31" s="65" t="s">
        <v>22</v>
      </c>
      <c r="D31" s="30">
        <v>1.0207986111111112E-3</v>
      </c>
      <c r="E31" s="216" t="s">
        <v>552</v>
      </c>
      <c r="F31" s="20" t="str">
        <f t="shared" si="0"/>
        <v>МС</v>
      </c>
    </row>
    <row r="32" spans="1:6" s="31" customFormat="1" ht="12.75" customHeight="1" x14ac:dyDescent="0.3">
      <c r="A32" s="91">
        <v>22</v>
      </c>
      <c r="B32" s="32" t="s">
        <v>64</v>
      </c>
      <c r="C32" s="33" t="s">
        <v>417</v>
      </c>
      <c r="D32" s="30">
        <v>1.0212962962962962E-3</v>
      </c>
      <c r="E32" s="216" t="s">
        <v>554</v>
      </c>
      <c r="F32" s="20" t="str">
        <f t="shared" si="0"/>
        <v>МС</v>
      </c>
    </row>
    <row r="33" spans="1:6" s="31" customFormat="1" ht="12.75" customHeight="1" x14ac:dyDescent="0.3">
      <c r="A33" s="91">
        <v>23</v>
      </c>
      <c r="B33" s="45" t="s">
        <v>52</v>
      </c>
      <c r="C33" s="66" t="s">
        <v>25</v>
      </c>
      <c r="D33" s="30">
        <v>1.0221874999999999E-3</v>
      </c>
      <c r="E33" s="216" t="s">
        <v>483</v>
      </c>
      <c r="F33" s="20" t="str">
        <f t="shared" si="0"/>
        <v>МС</v>
      </c>
    </row>
    <row r="34" spans="1:6" s="31" customFormat="1" ht="12.75" customHeight="1" x14ac:dyDescent="0.3">
      <c r="A34" s="91">
        <v>24</v>
      </c>
      <c r="B34" s="66" t="s">
        <v>615</v>
      </c>
      <c r="C34" s="28" t="s">
        <v>11</v>
      </c>
      <c r="D34" s="30">
        <v>1.0224537037037038E-3</v>
      </c>
      <c r="E34" s="160" t="s">
        <v>1101</v>
      </c>
      <c r="F34" s="20" t="str">
        <f t="shared" si="0"/>
        <v>МС</v>
      </c>
    </row>
    <row r="35" spans="1:6" s="31" customFormat="1" ht="12.75" customHeight="1" x14ac:dyDescent="0.3">
      <c r="A35" s="91">
        <v>25</v>
      </c>
      <c r="B35" s="66" t="s">
        <v>28</v>
      </c>
      <c r="C35" s="28" t="s">
        <v>11</v>
      </c>
      <c r="D35" s="30">
        <v>1.0238425925925925E-3</v>
      </c>
      <c r="E35" s="160" t="s">
        <v>1101</v>
      </c>
      <c r="F35" s="20" t="str">
        <f t="shared" si="0"/>
        <v>МС</v>
      </c>
    </row>
    <row r="36" spans="1:6" s="31" customFormat="1" ht="12.75" customHeight="1" x14ac:dyDescent="0.3">
      <c r="A36" s="91">
        <v>26</v>
      </c>
      <c r="B36" s="66" t="s">
        <v>60</v>
      </c>
      <c r="C36" s="28" t="s">
        <v>417</v>
      </c>
      <c r="D36" s="30">
        <v>1.0241898148148148E-3</v>
      </c>
      <c r="E36" s="160" t="s">
        <v>1101</v>
      </c>
      <c r="F36" s="20" t="str">
        <f t="shared" si="0"/>
        <v>МС</v>
      </c>
    </row>
    <row r="37" spans="1:6" s="31" customFormat="1" ht="12" customHeight="1" x14ac:dyDescent="0.25">
      <c r="A37" s="91">
        <v>27</v>
      </c>
      <c r="B37" s="283" t="s">
        <v>103</v>
      </c>
      <c r="C37" s="32" t="s">
        <v>157</v>
      </c>
      <c r="D37" s="30">
        <v>1.0245370370370369E-3</v>
      </c>
      <c r="E37" s="90" t="s">
        <v>630</v>
      </c>
      <c r="F37" s="20" t="str">
        <f t="shared" si="0"/>
        <v>МС</v>
      </c>
    </row>
    <row r="38" spans="1:6" s="31" customFormat="1" ht="12.75" customHeight="1" x14ac:dyDescent="0.3">
      <c r="A38" s="91">
        <v>28</v>
      </c>
      <c r="B38" s="97" t="s">
        <v>36</v>
      </c>
      <c r="C38" s="228" t="s">
        <v>495</v>
      </c>
      <c r="D38" s="30">
        <v>1.0246527777777778E-3</v>
      </c>
      <c r="E38" s="216" t="s">
        <v>552</v>
      </c>
      <c r="F38" s="20" t="str">
        <f t="shared" si="0"/>
        <v>МС</v>
      </c>
    </row>
    <row r="39" spans="1:6" s="31" customFormat="1" ht="12.75" customHeight="1" x14ac:dyDescent="0.25">
      <c r="A39" s="91">
        <v>29</v>
      </c>
      <c r="B39" s="194" t="s">
        <v>24</v>
      </c>
      <c r="C39" s="194" t="s">
        <v>25</v>
      </c>
      <c r="D39" s="30">
        <v>1.0255092592592592E-3</v>
      </c>
      <c r="E39" s="216" t="s">
        <v>483</v>
      </c>
      <c r="F39" s="20" t="str">
        <f t="shared" si="0"/>
        <v>МС</v>
      </c>
    </row>
    <row r="40" spans="1:6" s="31" customFormat="1" ht="12.75" customHeight="1" x14ac:dyDescent="0.3">
      <c r="A40" s="91">
        <v>30</v>
      </c>
      <c r="B40" s="101" t="s">
        <v>43</v>
      </c>
      <c r="C40" s="229" t="s">
        <v>11</v>
      </c>
      <c r="D40" s="30">
        <v>1.0290740740740742E-3</v>
      </c>
      <c r="E40" s="216" t="s">
        <v>483</v>
      </c>
      <c r="F40" s="20" t="str">
        <f t="shared" si="0"/>
        <v>МС</v>
      </c>
    </row>
    <row r="41" spans="1:6" s="31" customFormat="1" ht="12.75" customHeight="1" x14ac:dyDescent="0.3">
      <c r="A41" s="91">
        <v>31</v>
      </c>
      <c r="B41" s="107" t="s">
        <v>68</v>
      </c>
      <c r="C41" s="32" t="s">
        <v>15</v>
      </c>
      <c r="D41" s="30">
        <v>1.0296296296296295E-3</v>
      </c>
      <c r="E41" s="216" t="s">
        <v>630</v>
      </c>
      <c r="F41" s="20" t="str">
        <f t="shared" si="0"/>
        <v>МС</v>
      </c>
    </row>
    <row r="42" spans="1:6" s="31" customFormat="1" ht="12.75" customHeight="1" x14ac:dyDescent="0.25">
      <c r="A42" s="91">
        <v>32</v>
      </c>
      <c r="B42" s="92" t="s">
        <v>555</v>
      </c>
      <c r="C42" s="96" t="s">
        <v>15</v>
      </c>
      <c r="D42" s="30">
        <v>1.0301041666666668E-3</v>
      </c>
      <c r="E42" s="216" t="s">
        <v>552</v>
      </c>
      <c r="F42" s="20" t="str">
        <f t="shared" si="0"/>
        <v>МС</v>
      </c>
    </row>
    <row r="43" spans="1:6" s="31" customFormat="1" ht="12.75" customHeight="1" x14ac:dyDescent="0.3">
      <c r="A43" s="91">
        <v>33</v>
      </c>
      <c r="B43" s="28" t="s">
        <v>33</v>
      </c>
      <c r="C43" s="28" t="s">
        <v>496</v>
      </c>
      <c r="D43" s="30">
        <v>1.0303240740740741E-3</v>
      </c>
      <c r="E43" s="216" t="s">
        <v>630</v>
      </c>
      <c r="F43" s="20" t="str">
        <f t="shared" si="0"/>
        <v>МС</v>
      </c>
    </row>
    <row r="44" spans="1:6" s="31" customFormat="1" ht="12.75" customHeight="1" x14ac:dyDescent="0.3">
      <c r="A44" s="91">
        <v>34</v>
      </c>
      <c r="B44" s="28" t="s">
        <v>19</v>
      </c>
      <c r="C44" s="33" t="s">
        <v>20</v>
      </c>
      <c r="D44" s="30">
        <v>1.0306828703703704E-3</v>
      </c>
      <c r="E44" s="216" t="s">
        <v>632</v>
      </c>
      <c r="F44" s="20" t="str">
        <f t="shared" si="0"/>
        <v>МС</v>
      </c>
    </row>
    <row r="45" spans="1:6" s="31" customFormat="1" ht="12.75" customHeight="1" x14ac:dyDescent="0.3">
      <c r="A45" s="91">
        <v>35</v>
      </c>
      <c r="B45" s="76" t="s">
        <v>84</v>
      </c>
      <c r="C45" s="33" t="s">
        <v>284</v>
      </c>
      <c r="D45" s="30">
        <v>1.0313657407407407E-3</v>
      </c>
      <c r="E45" s="103" t="s">
        <v>554</v>
      </c>
      <c r="F45" s="20" t="str">
        <f t="shared" si="0"/>
        <v>МС</v>
      </c>
    </row>
    <row r="46" spans="1:6" s="31" customFormat="1" ht="12.75" customHeight="1" x14ac:dyDescent="0.3">
      <c r="A46" s="91">
        <v>36</v>
      </c>
      <c r="B46" s="101" t="s">
        <v>39</v>
      </c>
      <c r="C46" s="229" t="s">
        <v>11</v>
      </c>
      <c r="D46" s="30">
        <v>1.032986111111111E-3</v>
      </c>
      <c r="E46" s="216" t="s">
        <v>630</v>
      </c>
      <c r="F46" s="20" t="str">
        <f t="shared" si="0"/>
        <v>МС</v>
      </c>
    </row>
    <row r="47" spans="1:6" s="31" customFormat="1" ht="12.75" customHeight="1" x14ac:dyDescent="0.25">
      <c r="A47" s="91">
        <v>37</v>
      </c>
      <c r="B47" s="99" t="s">
        <v>110</v>
      </c>
      <c r="C47" s="100" t="s">
        <v>13</v>
      </c>
      <c r="D47" s="30">
        <v>1.0337962962962961E-3</v>
      </c>
      <c r="E47" s="216" t="s">
        <v>630</v>
      </c>
      <c r="F47" s="20" t="str">
        <f t="shared" si="0"/>
        <v>МС</v>
      </c>
    </row>
    <row r="48" spans="1:6" s="31" customFormat="1" ht="12.75" customHeight="1" x14ac:dyDescent="0.3">
      <c r="A48" s="91">
        <v>38</v>
      </c>
      <c r="B48" s="33" t="s">
        <v>83</v>
      </c>
      <c r="C48" s="29" t="s">
        <v>11</v>
      </c>
      <c r="D48" s="30">
        <v>1.0341435185185184E-3</v>
      </c>
      <c r="E48" s="216" t="s">
        <v>630</v>
      </c>
      <c r="F48" s="20" t="str">
        <f t="shared" si="0"/>
        <v>МС</v>
      </c>
    </row>
    <row r="49" spans="1:6" s="31" customFormat="1" ht="12.75" customHeight="1" x14ac:dyDescent="0.3">
      <c r="A49" s="91">
        <v>39</v>
      </c>
      <c r="B49" s="29" t="s">
        <v>125</v>
      </c>
      <c r="C49" s="28" t="s">
        <v>20</v>
      </c>
      <c r="D49" s="30">
        <v>1.0348958333333334E-3</v>
      </c>
      <c r="E49" s="216" t="s">
        <v>632</v>
      </c>
      <c r="F49" s="20" t="str">
        <f t="shared" si="0"/>
        <v>МС</v>
      </c>
    </row>
    <row r="50" spans="1:6" s="31" customFormat="1" ht="12.75" customHeight="1" x14ac:dyDescent="0.25">
      <c r="A50" s="91">
        <v>40</v>
      </c>
      <c r="B50" s="99" t="s">
        <v>105</v>
      </c>
      <c r="C50" s="28" t="s">
        <v>44</v>
      </c>
      <c r="D50" s="30">
        <v>1.0357638888888888E-3</v>
      </c>
      <c r="E50" s="90" t="s">
        <v>546</v>
      </c>
      <c r="F50" s="20" t="str">
        <f t="shared" si="0"/>
        <v>МС</v>
      </c>
    </row>
    <row r="51" spans="1:6" s="31" customFormat="1" ht="12.75" customHeight="1" x14ac:dyDescent="0.3">
      <c r="A51" s="91">
        <v>41</v>
      </c>
      <c r="B51" s="33" t="s">
        <v>54</v>
      </c>
      <c r="C51" s="96" t="s">
        <v>15</v>
      </c>
      <c r="D51" s="30">
        <v>1.0363541666666665E-3</v>
      </c>
      <c r="E51" s="216" t="s">
        <v>552</v>
      </c>
      <c r="F51" s="20" t="str">
        <f t="shared" si="0"/>
        <v>МС</v>
      </c>
    </row>
    <row r="52" spans="1:6" s="31" customFormat="1" ht="12.75" customHeight="1" x14ac:dyDescent="0.25">
      <c r="A52" s="91">
        <v>42</v>
      </c>
      <c r="B52" s="76" t="s">
        <v>82</v>
      </c>
      <c r="C52" s="100" t="s">
        <v>15</v>
      </c>
      <c r="D52" s="30">
        <v>1.0364583333333332E-3</v>
      </c>
      <c r="E52" s="90" t="s">
        <v>545</v>
      </c>
      <c r="F52" s="20" t="str">
        <f t="shared" si="0"/>
        <v>МС</v>
      </c>
    </row>
    <row r="53" spans="1:6" s="31" customFormat="1" ht="12.75" customHeight="1" x14ac:dyDescent="0.3">
      <c r="A53" s="91">
        <v>43</v>
      </c>
      <c r="B53" s="33" t="s">
        <v>76</v>
      </c>
      <c r="C53" s="33" t="s">
        <v>15</v>
      </c>
      <c r="D53" s="30">
        <v>1.0381944444444445E-3</v>
      </c>
      <c r="E53" s="216" t="s">
        <v>630</v>
      </c>
      <c r="F53" s="20" t="str">
        <f t="shared" si="0"/>
        <v>МС</v>
      </c>
    </row>
    <row r="54" spans="1:6" s="31" customFormat="1" ht="12.75" customHeight="1" x14ac:dyDescent="0.3">
      <c r="A54" s="91">
        <v>44</v>
      </c>
      <c r="B54" s="38" t="s">
        <v>71</v>
      </c>
      <c r="C54" s="32" t="s">
        <v>157</v>
      </c>
      <c r="D54" s="30">
        <v>1.0394675925925927E-3</v>
      </c>
      <c r="E54" s="103" t="s">
        <v>546</v>
      </c>
      <c r="F54" s="20" t="str">
        <f t="shared" si="0"/>
        <v>МС</v>
      </c>
    </row>
    <row r="55" spans="1:6" s="31" customFormat="1" ht="12.75" customHeight="1" x14ac:dyDescent="0.3">
      <c r="A55" s="91">
        <v>45</v>
      </c>
      <c r="B55" s="66" t="s">
        <v>112</v>
      </c>
      <c r="C55" s="28" t="s">
        <v>13</v>
      </c>
      <c r="D55" s="30">
        <v>1.0395370370370372E-3</v>
      </c>
      <c r="E55" s="216" t="s">
        <v>552</v>
      </c>
      <c r="F55" s="20" t="str">
        <f t="shared" si="0"/>
        <v>МС</v>
      </c>
    </row>
    <row r="56" spans="1:6" s="31" customFormat="1" ht="12.75" customHeight="1" x14ac:dyDescent="0.3">
      <c r="A56" s="91">
        <v>46</v>
      </c>
      <c r="B56" s="28" t="s">
        <v>556</v>
      </c>
      <c r="C56" s="67" t="s">
        <v>25</v>
      </c>
      <c r="D56" s="30">
        <v>1.0398148148148148E-3</v>
      </c>
      <c r="E56" s="216" t="s">
        <v>630</v>
      </c>
      <c r="F56" s="20" t="str">
        <f t="shared" si="0"/>
        <v>МС</v>
      </c>
    </row>
    <row r="57" spans="1:6" s="31" customFormat="1" ht="12.75" customHeight="1" x14ac:dyDescent="0.3">
      <c r="A57" s="91">
        <v>47</v>
      </c>
      <c r="B57" s="66" t="s">
        <v>501</v>
      </c>
      <c r="C57" s="28" t="s">
        <v>59</v>
      </c>
      <c r="D57" s="30">
        <v>1.0399305555555554E-3</v>
      </c>
      <c r="E57" s="160" t="s">
        <v>1101</v>
      </c>
      <c r="F57" s="20" t="str">
        <f t="shared" si="0"/>
        <v>МС</v>
      </c>
    </row>
    <row r="58" spans="1:6" s="31" customFormat="1" ht="12.75" customHeight="1" x14ac:dyDescent="0.25">
      <c r="A58" s="91">
        <v>48</v>
      </c>
      <c r="B58" s="66" t="s">
        <v>104</v>
      </c>
      <c r="C58" s="28" t="s">
        <v>15</v>
      </c>
      <c r="D58" s="30">
        <v>1.0401620370370371E-3</v>
      </c>
      <c r="E58" s="90" t="s">
        <v>554</v>
      </c>
      <c r="F58" s="20" t="str">
        <f t="shared" si="0"/>
        <v>МС</v>
      </c>
    </row>
    <row r="59" spans="1:6" s="31" customFormat="1" ht="12.75" customHeight="1" x14ac:dyDescent="0.3">
      <c r="A59" s="91">
        <v>49</v>
      </c>
      <c r="B59" s="38" t="s">
        <v>85</v>
      </c>
      <c r="C59" s="28" t="s">
        <v>496</v>
      </c>
      <c r="D59" s="30">
        <v>1.0414814814814813E-3</v>
      </c>
      <c r="E59" s="216" t="s">
        <v>552</v>
      </c>
      <c r="F59" s="20" t="str">
        <f t="shared" si="0"/>
        <v>МС</v>
      </c>
    </row>
    <row r="60" spans="1:6" s="31" customFormat="1" ht="12.75" customHeight="1" x14ac:dyDescent="0.3">
      <c r="A60" s="91">
        <v>50</v>
      </c>
      <c r="B60" s="28" t="s">
        <v>611</v>
      </c>
      <c r="C60" s="38" t="s">
        <v>37</v>
      </c>
      <c r="D60" s="30">
        <v>1.0415509259259258E-3</v>
      </c>
      <c r="E60" s="216" t="s">
        <v>620</v>
      </c>
      <c r="F60" s="20" t="str">
        <f t="shared" si="0"/>
        <v>МС</v>
      </c>
    </row>
    <row r="61" spans="1:6" s="31" customFormat="1" ht="12.75" customHeight="1" x14ac:dyDescent="0.25">
      <c r="A61" s="91">
        <v>51</v>
      </c>
      <c r="B61" s="66" t="s">
        <v>612</v>
      </c>
      <c r="C61" s="28" t="s">
        <v>11</v>
      </c>
      <c r="D61" s="30">
        <v>1.0417824074074075E-3</v>
      </c>
      <c r="E61" s="90" t="s">
        <v>630</v>
      </c>
      <c r="F61" s="20" t="str">
        <f t="shared" si="0"/>
        <v>кандидат в мастера спорта</v>
      </c>
    </row>
    <row r="62" spans="1:6" s="31" customFormat="1" ht="12.75" customHeight="1" x14ac:dyDescent="0.3">
      <c r="A62" s="91">
        <v>52</v>
      </c>
      <c r="B62" s="267" t="s">
        <v>91</v>
      </c>
      <c r="C62" s="98" t="s">
        <v>15</v>
      </c>
      <c r="D62" s="30">
        <v>1.0421296296296296E-3</v>
      </c>
      <c r="E62" s="28" t="s">
        <v>630</v>
      </c>
      <c r="F62" s="20" t="str">
        <f t="shared" si="0"/>
        <v>кандидат в мастера спорта</v>
      </c>
    </row>
    <row r="63" spans="1:6" s="31" customFormat="1" ht="12.75" customHeight="1" x14ac:dyDescent="0.25">
      <c r="A63" s="91">
        <v>53</v>
      </c>
      <c r="B63" s="113" t="s">
        <v>98</v>
      </c>
      <c r="C63" s="106" t="s">
        <v>51</v>
      </c>
      <c r="D63" s="30">
        <v>1.0425925925925926E-3</v>
      </c>
      <c r="E63" s="90" t="s">
        <v>554</v>
      </c>
      <c r="F63" s="20" t="str">
        <f t="shared" si="0"/>
        <v>кандидат в мастера спорта</v>
      </c>
    </row>
    <row r="64" spans="1:6" s="31" customFormat="1" ht="12.75" customHeight="1" x14ac:dyDescent="0.25">
      <c r="A64" s="91">
        <v>54</v>
      </c>
      <c r="B64" s="92" t="s">
        <v>80</v>
      </c>
      <c r="C64" s="194" t="s">
        <v>46</v>
      </c>
      <c r="D64" s="30">
        <v>1.0435300925925926E-3</v>
      </c>
      <c r="E64" s="216" t="s">
        <v>483</v>
      </c>
      <c r="F64" s="20" t="str">
        <f t="shared" si="0"/>
        <v>кандидат в мастера спорта</v>
      </c>
    </row>
    <row r="65" spans="1:6" s="31" customFormat="1" ht="12.75" customHeight="1" x14ac:dyDescent="0.3">
      <c r="A65" s="91">
        <v>55</v>
      </c>
      <c r="B65" s="45" t="s">
        <v>56</v>
      </c>
      <c r="C65" s="66" t="s">
        <v>25</v>
      </c>
      <c r="D65" s="30">
        <v>1.0440046296296295E-3</v>
      </c>
      <c r="E65" s="216" t="s">
        <v>632</v>
      </c>
      <c r="F65" s="20" t="str">
        <f t="shared" si="0"/>
        <v>кандидат в мастера спорта</v>
      </c>
    </row>
    <row r="66" spans="1:6" s="31" customFormat="1" ht="12.75" customHeight="1" x14ac:dyDescent="0.3">
      <c r="A66" s="91">
        <v>56</v>
      </c>
      <c r="B66" s="66" t="s">
        <v>117</v>
      </c>
      <c r="C66" s="28" t="s">
        <v>11</v>
      </c>
      <c r="D66" s="30">
        <v>1.0440972222222221E-3</v>
      </c>
      <c r="E66" s="216" t="s">
        <v>630</v>
      </c>
      <c r="F66" s="20" t="str">
        <f t="shared" si="0"/>
        <v>кандидат в мастера спорта</v>
      </c>
    </row>
    <row r="67" spans="1:6" s="31" customFormat="1" ht="12.75" customHeight="1" x14ac:dyDescent="0.3">
      <c r="A67" s="91">
        <v>57</v>
      </c>
      <c r="B67" s="108" t="s">
        <v>499</v>
      </c>
      <c r="C67" s="98" t="s">
        <v>25</v>
      </c>
      <c r="D67" s="30">
        <v>1.0446759259259259E-3</v>
      </c>
      <c r="E67" s="216" t="s">
        <v>483</v>
      </c>
      <c r="F67" s="20" t="str">
        <f t="shared" si="0"/>
        <v>кандидат в мастера спорта</v>
      </c>
    </row>
    <row r="68" spans="1:6" s="31" customFormat="1" ht="12.75" customHeight="1" x14ac:dyDescent="0.3">
      <c r="A68" s="91">
        <v>58</v>
      </c>
      <c r="B68" s="65" t="s">
        <v>557</v>
      </c>
      <c r="C68" s="28" t="s">
        <v>25</v>
      </c>
      <c r="D68" s="30">
        <v>1.0449189814814815E-3</v>
      </c>
      <c r="E68" s="216" t="s">
        <v>552</v>
      </c>
      <c r="F68" s="20" t="str">
        <f t="shared" si="0"/>
        <v>кандидат в мастера спорта</v>
      </c>
    </row>
    <row r="69" spans="1:6" s="31" customFormat="1" ht="12.75" customHeight="1" x14ac:dyDescent="0.3">
      <c r="A69" s="91">
        <v>59</v>
      </c>
      <c r="B69" s="29" t="s">
        <v>55</v>
      </c>
      <c r="C69" s="28" t="s">
        <v>20</v>
      </c>
      <c r="D69" s="30">
        <v>1.0454398148148148E-3</v>
      </c>
      <c r="E69" s="216" t="s">
        <v>483</v>
      </c>
      <c r="F69" s="20" t="str">
        <f t="shared" si="0"/>
        <v>кандидат в мастера спорта</v>
      </c>
    </row>
    <row r="70" spans="1:6" s="31" customFormat="1" ht="12.75" customHeight="1" x14ac:dyDescent="0.3">
      <c r="A70" s="91">
        <v>60</v>
      </c>
      <c r="B70" s="126" t="s">
        <v>127</v>
      </c>
      <c r="C70" s="126" t="s">
        <v>15</v>
      </c>
      <c r="D70" s="30">
        <v>1.0466435185185186E-3</v>
      </c>
      <c r="E70" s="103" t="s">
        <v>554</v>
      </c>
      <c r="F70" s="20" t="str">
        <f t="shared" si="0"/>
        <v>кандидат в мастера спорта</v>
      </c>
    </row>
    <row r="71" spans="1:6" s="31" customFormat="1" ht="12.75" customHeight="1" x14ac:dyDescent="0.3">
      <c r="A71" s="91">
        <v>61</v>
      </c>
      <c r="B71" s="33" t="s">
        <v>75</v>
      </c>
      <c r="C71" s="33" t="s">
        <v>286</v>
      </c>
      <c r="D71" s="30">
        <v>1.0467592592592592E-3</v>
      </c>
      <c r="E71" s="103" t="s">
        <v>546</v>
      </c>
      <c r="F71" s="20" t="str">
        <f t="shared" si="0"/>
        <v>кандидат в мастера спорта</v>
      </c>
    </row>
    <row r="72" spans="1:6" s="31" customFormat="1" ht="12.75" customHeight="1" x14ac:dyDescent="0.3">
      <c r="A72" s="91">
        <v>62</v>
      </c>
      <c r="B72" s="46" t="s">
        <v>559</v>
      </c>
      <c r="C72" s="129" t="s">
        <v>417</v>
      </c>
      <c r="D72" s="30">
        <v>1.0468750000000001E-3</v>
      </c>
      <c r="E72" s="103" t="s">
        <v>630</v>
      </c>
      <c r="F72" s="20" t="str">
        <f t="shared" si="0"/>
        <v>кандидат в мастера спорта</v>
      </c>
    </row>
    <row r="73" spans="1:6" s="31" customFormat="1" ht="12.75" customHeight="1" x14ac:dyDescent="0.25">
      <c r="A73" s="91">
        <v>63</v>
      </c>
      <c r="B73" s="28" t="s">
        <v>109</v>
      </c>
      <c r="C73" s="28" t="s">
        <v>15</v>
      </c>
      <c r="D73" s="30">
        <v>1.0494212962962963E-3</v>
      </c>
      <c r="E73" s="90" t="s">
        <v>630</v>
      </c>
      <c r="F73" s="20" t="str">
        <f t="shared" si="0"/>
        <v>кандидат в мастера спорта</v>
      </c>
    </row>
    <row r="74" spans="1:6" s="31" customFormat="1" ht="12.75" customHeight="1" x14ac:dyDescent="0.3">
      <c r="A74" s="91">
        <v>64</v>
      </c>
      <c r="B74" s="28" t="s">
        <v>70</v>
      </c>
      <c r="C74" s="28" t="s">
        <v>20</v>
      </c>
      <c r="D74" s="30">
        <v>1.0497685185185185E-3</v>
      </c>
      <c r="E74" s="103" t="s">
        <v>620</v>
      </c>
      <c r="F74" s="20" t="str">
        <f t="shared" si="0"/>
        <v>кандидат в мастера спорта</v>
      </c>
    </row>
    <row r="75" spans="1:6" s="31" customFormat="1" ht="12.75" customHeight="1" x14ac:dyDescent="0.25">
      <c r="A75" s="91">
        <v>65</v>
      </c>
      <c r="B75" s="76" t="s">
        <v>122</v>
      </c>
      <c r="C75" s="67" t="s">
        <v>284</v>
      </c>
      <c r="D75" s="30">
        <v>1.0506944444444444E-3</v>
      </c>
      <c r="E75" s="90" t="s">
        <v>554</v>
      </c>
      <c r="F75" s="20" t="str">
        <f t="shared" ref="F75:F138" si="1">IF(D75&lt;=85.5/86400,"МСМК",IF(D75&lt;=90/86400,"МС",IF(D75&lt;=94/86400,"кандидат в мастера спорта",IF(D75&lt;=99/86400,"1 спортивный разряд",IF(D75&lt;=107.5/86400,"2 спортивный разряд",IF(D75&lt;=114/86400,"3 спортивный разряд",IF(D75&lt;=123/86400,"1 юношеский разряд",IF(D75&lt;=138/86400,"2 юношеский разряд",IF(D75&lt;=144/86400,"3 юношеский разряд","")))))))))</f>
        <v>кандидат в мастера спорта</v>
      </c>
    </row>
    <row r="76" spans="1:6" s="31" customFormat="1" ht="12.75" customHeight="1" x14ac:dyDescent="0.3">
      <c r="A76" s="91">
        <v>66</v>
      </c>
      <c r="B76" s="233" t="s">
        <v>100</v>
      </c>
      <c r="C76" s="32" t="s">
        <v>25</v>
      </c>
      <c r="D76" s="30">
        <v>1.0509259259259259E-3</v>
      </c>
      <c r="E76" s="216" t="s">
        <v>620</v>
      </c>
      <c r="F76" s="20" t="str">
        <f t="shared" si="1"/>
        <v>кандидат в мастера спорта</v>
      </c>
    </row>
    <row r="77" spans="1:6" s="31" customFormat="1" ht="12.75" customHeight="1" x14ac:dyDescent="0.3">
      <c r="A77" s="91">
        <v>67</v>
      </c>
      <c r="B77" s="232" t="s">
        <v>29</v>
      </c>
      <c r="C77" s="63" t="s">
        <v>22</v>
      </c>
      <c r="D77" s="30">
        <v>1.0515393518518517E-3</v>
      </c>
      <c r="E77" s="216" t="s">
        <v>632</v>
      </c>
      <c r="F77" s="20" t="str">
        <f t="shared" si="1"/>
        <v>кандидат в мастера спорта</v>
      </c>
    </row>
    <row r="78" spans="1:6" s="31" customFormat="1" ht="12.75" customHeight="1" x14ac:dyDescent="0.3">
      <c r="A78" s="91">
        <v>68</v>
      </c>
      <c r="B78" s="257" t="s">
        <v>114</v>
      </c>
      <c r="C78" s="76" t="s">
        <v>503</v>
      </c>
      <c r="D78" s="30">
        <v>1.0517361111111111E-3</v>
      </c>
      <c r="E78" s="216" t="s">
        <v>624</v>
      </c>
      <c r="F78" s="20" t="str">
        <f t="shared" si="1"/>
        <v>кандидат в мастера спорта</v>
      </c>
    </row>
    <row r="79" spans="1:6" s="31" customFormat="1" ht="12.75" customHeight="1" x14ac:dyDescent="0.3">
      <c r="A79" s="91">
        <v>69</v>
      </c>
      <c r="B79" s="38" t="s">
        <v>31</v>
      </c>
      <c r="C79" s="33" t="s">
        <v>25</v>
      </c>
      <c r="D79" s="30">
        <v>1.0531481481481481E-3</v>
      </c>
      <c r="E79" s="216" t="s">
        <v>483</v>
      </c>
      <c r="F79" s="20" t="str">
        <f t="shared" si="1"/>
        <v>кандидат в мастера спорта</v>
      </c>
    </row>
    <row r="80" spans="1:6" s="31" customFormat="1" ht="12.75" customHeight="1" x14ac:dyDescent="0.25">
      <c r="A80" s="91">
        <v>70</v>
      </c>
      <c r="B80" s="100" t="s">
        <v>562</v>
      </c>
      <c r="C80" s="33" t="s">
        <v>13</v>
      </c>
      <c r="D80" s="30">
        <v>1.053587962962963E-3</v>
      </c>
      <c r="E80" s="90" t="s">
        <v>630</v>
      </c>
      <c r="F80" s="20" t="str">
        <f t="shared" si="1"/>
        <v>кандидат в мастера спорта</v>
      </c>
    </row>
    <row r="81" spans="1:6" s="31" customFormat="1" ht="12.75" customHeight="1" x14ac:dyDescent="0.25">
      <c r="A81" s="91">
        <v>71</v>
      </c>
      <c r="B81" s="110" t="s">
        <v>41</v>
      </c>
      <c r="C81" s="194" t="s">
        <v>79</v>
      </c>
      <c r="D81" s="30">
        <v>1.054861111111111E-3</v>
      </c>
      <c r="E81" s="216" t="s">
        <v>630</v>
      </c>
      <c r="F81" s="20" t="str">
        <f t="shared" si="1"/>
        <v>кандидат в мастера спорта</v>
      </c>
    </row>
    <row r="82" spans="1:6" s="31" customFormat="1" ht="12.75" customHeight="1" x14ac:dyDescent="0.25">
      <c r="A82" s="91">
        <v>72</v>
      </c>
      <c r="B82" s="100" t="s">
        <v>93</v>
      </c>
      <c r="C82" s="33" t="s">
        <v>46</v>
      </c>
      <c r="D82" s="30">
        <v>1.0548842592592593E-3</v>
      </c>
      <c r="E82" s="216" t="s">
        <v>632</v>
      </c>
      <c r="F82" s="20" t="str">
        <f t="shared" si="1"/>
        <v>кандидат в мастера спорта</v>
      </c>
    </row>
    <row r="83" spans="1:6" s="31" customFormat="1" ht="12.75" customHeight="1" x14ac:dyDescent="0.25">
      <c r="A83" s="91">
        <v>73</v>
      </c>
      <c r="B83" s="79" t="s">
        <v>99</v>
      </c>
      <c r="C83" s="62" t="s">
        <v>15</v>
      </c>
      <c r="D83" s="30">
        <v>1.0582523148148148E-3</v>
      </c>
      <c r="E83" s="216" t="s">
        <v>552</v>
      </c>
      <c r="F83" s="20" t="str">
        <f t="shared" si="1"/>
        <v>кандидат в мастера спорта</v>
      </c>
    </row>
    <row r="84" spans="1:6" s="31" customFormat="1" ht="12.75" customHeight="1" x14ac:dyDescent="0.3">
      <c r="A84" s="91">
        <v>74</v>
      </c>
      <c r="B84" s="28" t="s">
        <v>65</v>
      </c>
      <c r="C84" s="28" t="s">
        <v>15</v>
      </c>
      <c r="D84" s="30">
        <v>1.0594907407407408E-3</v>
      </c>
      <c r="E84" s="28" t="s">
        <v>630</v>
      </c>
      <c r="F84" s="20" t="str">
        <f t="shared" si="1"/>
        <v>кандидат в мастера спорта</v>
      </c>
    </row>
    <row r="85" spans="1:6" s="31" customFormat="1" ht="12.75" customHeight="1" x14ac:dyDescent="0.3">
      <c r="A85" s="91">
        <v>75</v>
      </c>
      <c r="B85" s="231" t="s">
        <v>53</v>
      </c>
      <c r="C85" s="67" t="s">
        <v>22</v>
      </c>
      <c r="D85" s="30">
        <v>1.0608217592592592E-3</v>
      </c>
      <c r="E85" s="216" t="s">
        <v>552</v>
      </c>
      <c r="F85" s="20" t="str">
        <f t="shared" si="1"/>
        <v>кандидат в мастера спорта</v>
      </c>
    </row>
    <row r="86" spans="1:6" s="31" customFormat="1" ht="12.75" customHeight="1" x14ac:dyDescent="0.3">
      <c r="A86" s="91">
        <v>76</v>
      </c>
      <c r="B86" s="45" t="s">
        <v>26</v>
      </c>
      <c r="C86" s="28" t="s">
        <v>25</v>
      </c>
      <c r="D86" s="30">
        <v>1.0616550925925926E-3</v>
      </c>
      <c r="E86" s="216" t="s">
        <v>483</v>
      </c>
      <c r="F86" s="20" t="str">
        <f t="shared" si="1"/>
        <v>кандидат в мастера спорта</v>
      </c>
    </row>
    <row r="87" spans="1:6" s="31" customFormat="1" ht="12.75" customHeight="1" x14ac:dyDescent="0.3">
      <c r="A87" s="91">
        <v>77</v>
      </c>
      <c r="B87" s="66" t="s">
        <v>118</v>
      </c>
      <c r="C87" s="28" t="s">
        <v>496</v>
      </c>
      <c r="D87" s="30">
        <v>1.0628472222222222E-3</v>
      </c>
      <c r="E87" s="216" t="s">
        <v>553</v>
      </c>
      <c r="F87" s="20" t="str">
        <f t="shared" si="1"/>
        <v>кандидат в мастера спорта</v>
      </c>
    </row>
    <row r="88" spans="1:6" s="31" customFormat="1" ht="12.75" customHeight="1" x14ac:dyDescent="0.25">
      <c r="A88" s="91">
        <v>78</v>
      </c>
      <c r="B88" s="221" t="s">
        <v>69</v>
      </c>
      <c r="C88" s="94" t="s">
        <v>157</v>
      </c>
      <c r="D88" s="30">
        <v>1.0634259259259258E-3</v>
      </c>
      <c r="E88" s="95" t="s">
        <v>546</v>
      </c>
      <c r="F88" s="20" t="str">
        <f t="shared" si="1"/>
        <v>кандидат в мастера спорта</v>
      </c>
    </row>
    <row r="89" spans="1:6" s="31" customFormat="1" ht="13.5" customHeight="1" x14ac:dyDescent="0.3">
      <c r="A89" s="91">
        <v>79</v>
      </c>
      <c r="B89" s="28" t="s">
        <v>81</v>
      </c>
      <c r="C89" s="33" t="s">
        <v>496</v>
      </c>
      <c r="D89" s="30">
        <v>1.0640046296296298E-3</v>
      </c>
      <c r="E89" s="216" t="s">
        <v>620</v>
      </c>
      <c r="F89" s="20" t="str">
        <f t="shared" si="1"/>
        <v>кандидат в мастера спорта</v>
      </c>
    </row>
    <row r="90" spans="1:6" s="31" customFormat="1" ht="12.75" customHeight="1" x14ac:dyDescent="0.3">
      <c r="A90" s="91">
        <v>80</v>
      </c>
      <c r="B90" s="33" t="s">
        <v>147</v>
      </c>
      <c r="C90" s="33" t="s">
        <v>25</v>
      </c>
      <c r="D90" s="30">
        <v>1.0652777777777778E-3</v>
      </c>
      <c r="E90" s="103" t="s">
        <v>624</v>
      </c>
      <c r="F90" s="20" t="str">
        <f t="shared" si="1"/>
        <v>кандидат в мастера спорта</v>
      </c>
    </row>
    <row r="91" spans="1:6" s="31" customFormat="1" ht="12.75" customHeight="1" x14ac:dyDescent="0.3">
      <c r="A91" s="91">
        <v>81</v>
      </c>
      <c r="B91" s="36" t="s">
        <v>178</v>
      </c>
      <c r="C91" s="37" t="s">
        <v>13</v>
      </c>
      <c r="D91" s="30">
        <v>1.0656249999999999E-3</v>
      </c>
      <c r="E91" s="216" t="s">
        <v>630</v>
      </c>
      <c r="F91" s="20" t="str">
        <f t="shared" si="1"/>
        <v>кандидат в мастера спорта</v>
      </c>
    </row>
    <row r="92" spans="1:6" s="31" customFormat="1" ht="12.75" customHeight="1" x14ac:dyDescent="0.3">
      <c r="A92" s="91">
        <v>82</v>
      </c>
      <c r="B92" s="29" t="s">
        <v>94</v>
      </c>
      <c r="C92" s="28" t="s">
        <v>95</v>
      </c>
      <c r="D92" s="30">
        <v>1.0657407407407408E-3</v>
      </c>
      <c r="E92" s="216" t="s">
        <v>620</v>
      </c>
      <c r="F92" s="20" t="str">
        <f t="shared" si="1"/>
        <v>кандидат в мастера спорта</v>
      </c>
    </row>
    <row r="93" spans="1:6" s="31" customFormat="1" ht="12.75" customHeight="1" x14ac:dyDescent="0.3">
      <c r="A93" s="91">
        <v>83</v>
      </c>
      <c r="B93" s="109" t="s">
        <v>97</v>
      </c>
      <c r="C93" s="28" t="s">
        <v>417</v>
      </c>
      <c r="D93" s="30">
        <v>1.0664814814814816E-3</v>
      </c>
      <c r="E93" s="216" t="s">
        <v>483</v>
      </c>
      <c r="F93" s="20" t="str">
        <f t="shared" si="1"/>
        <v>кандидат в мастера спорта</v>
      </c>
    </row>
    <row r="94" spans="1:6" s="31" customFormat="1" ht="12.75" customHeight="1" x14ac:dyDescent="0.3">
      <c r="A94" s="91">
        <v>84</v>
      </c>
      <c r="B94" s="36" t="s">
        <v>141</v>
      </c>
      <c r="C94" s="37" t="s">
        <v>417</v>
      </c>
      <c r="D94" s="30">
        <v>1.0665509259259261E-3</v>
      </c>
      <c r="E94" s="216" t="s">
        <v>624</v>
      </c>
      <c r="F94" s="20" t="str">
        <f t="shared" si="1"/>
        <v>кандидат в мастера спорта</v>
      </c>
    </row>
    <row r="95" spans="1:6" s="31" customFormat="1" ht="12.75" customHeight="1" x14ac:dyDescent="0.3">
      <c r="A95" s="91">
        <v>85</v>
      </c>
      <c r="B95" s="38" t="s">
        <v>140</v>
      </c>
      <c r="C95" s="65" t="s">
        <v>496</v>
      </c>
      <c r="D95" s="30">
        <v>1.0667824074074073E-3</v>
      </c>
      <c r="E95" s="216" t="s">
        <v>620</v>
      </c>
      <c r="F95" s="20" t="str">
        <f t="shared" si="1"/>
        <v>кандидат в мастера спорта</v>
      </c>
    </row>
    <row r="96" spans="1:6" s="31" customFormat="1" ht="12.75" customHeight="1" x14ac:dyDescent="0.25">
      <c r="A96" s="91">
        <v>86</v>
      </c>
      <c r="B96" s="92" t="s">
        <v>558</v>
      </c>
      <c r="C96" s="96" t="s">
        <v>25</v>
      </c>
      <c r="D96" s="30">
        <v>1.0672453703703703E-3</v>
      </c>
      <c r="E96" s="216" t="s">
        <v>552</v>
      </c>
      <c r="F96" s="20" t="str">
        <f t="shared" si="1"/>
        <v>кандидат в мастера спорта</v>
      </c>
    </row>
    <row r="97" spans="1:6" s="31" customFormat="1" ht="12.75" customHeight="1" x14ac:dyDescent="0.3">
      <c r="A97" s="91">
        <v>87</v>
      </c>
      <c r="B97" s="32" t="s">
        <v>182</v>
      </c>
      <c r="C97" s="28" t="s">
        <v>13</v>
      </c>
      <c r="D97" s="30">
        <v>1.0673611111111112E-3</v>
      </c>
      <c r="E97" s="216" t="s">
        <v>553</v>
      </c>
      <c r="F97" s="20" t="str">
        <f t="shared" si="1"/>
        <v>кандидат в мастера спорта</v>
      </c>
    </row>
    <row r="98" spans="1:6" s="31" customFormat="1" ht="12.75" customHeight="1" x14ac:dyDescent="0.25">
      <c r="A98" s="91">
        <v>88</v>
      </c>
      <c r="B98" s="193" t="s">
        <v>564</v>
      </c>
      <c r="C98" s="194" t="s">
        <v>95</v>
      </c>
      <c r="D98" s="30">
        <v>1.0673958333333334E-3</v>
      </c>
      <c r="E98" s="216" t="s">
        <v>552</v>
      </c>
      <c r="F98" s="20" t="str">
        <f t="shared" si="1"/>
        <v>кандидат в мастера спорта</v>
      </c>
    </row>
    <row r="99" spans="1:6" s="31" customFormat="1" ht="12.75" customHeight="1" x14ac:dyDescent="0.3">
      <c r="A99" s="91">
        <v>89</v>
      </c>
      <c r="B99" s="256" t="s">
        <v>144</v>
      </c>
      <c r="C99" s="98" t="s">
        <v>25</v>
      </c>
      <c r="D99" s="30">
        <v>1.0685185185185183E-3</v>
      </c>
      <c r="E99" s="216" t="s">
        <v>553</v>
      </c>
      <c r="F99" s="20" t="str">
        <f t="shared" si="1"/>
        <v>кандидат в мастера спорта</v>
      </c>
    </row>
    <row r="100" spans="1:6" s="31" customFormat="1" ht="12.75" customHeight="1" x14ac:dyDescent="0.25">
      <c r="A100" s="91">
        <v>90</v>
      </c>
      <c r="B100" s="106" t="s">
        <v>62</v>
      </c>
      <c r="C100" s="67" t="s">
        <v>22</v>
      </c>
      <c r="D100" s="30">
        <v>1.06875E-3</v>
      </c>
      <c r="E100" s="216" t="s">
        <v>620</v>
      </c>
      <c r="F100" s="20" t="str">
        <f t="shared" si="1"/>
        <v>кандидат в мастера спорта</v>
      </c>
    </row>
    <row r="101" spans="1:6" s="31" customFormat="1" ht="12.75" customHeight="1" x14ac:dyDescent="0.3">
      <c r="A101" s="91">
        <v>91</v>
      </c>
      <c r="B101" s="28" t="s">
        <v>102</v>
      </c>
      <c r="C101" s="33" t="s">
        <v>25</v>
      </c>
      <c r="D101" s="30">
        <v>1.0688657407407407E-3</v>
      </c>
      <c r="E101" s="216" t="s">
        <v>630</v>
      </c>
      <c r="F101" s="20" t="str">
        <f t="shared" si="1"/>
        <v>кандидат в мастера спорта</v>
      </c>
    </row>
    <row r="102" spans="1:6" s="31" customFormat="1" ht="12.75" customHeight="1" x14ac:dyDescent="0.25">
      <c r="A102" s="91">
        <v>92</v>
      </c>
      <c r="B102" s="93" t="s">
        <v>150</v>
      </c>
      <c r="C102" s="194" t="s">
        <v>25</v>
      </c>
      <c r="D102" s="30">
        <v>1.0700231481481483E-3</v>
      </c>
      <c r="E102" s="216" t="s">
        <v>553</v>
      </c>
      <c r="F102" s="20" t="str">
        <f t="shared" si="1"/>
        <v>кандидат в мастера спорта</v>
      </c>
    </row>
    <row r="103" spans="1:6" s="31" customFormat="1" ht="12.75" customHeight="1" x14ac:dyDescent="0.25">
      <c r="A103" s="91">
        <v>93</v>
      </c>
      <c r="B103" s="106" t="s">
        <v>35</v>
      </c>
      <c r="C103" s="32" t="s">
        <v>496</v>
      </c>
      <c r="D103" s="30">
        <v>1.0701851851851851E-3</v>
      </c>
      <c r="E103" s="216" t="s">
        <v>552</v>
      </c>
      <c r="F103" s="20" t="str">
        <f t="shared" si="1"/>
        <v>кандидат в мастера спорта</v>
      </c>
    </row>
    <row r="104" spans="1:6" s="31" customFormat="1" ht="12.75" customHeight="1" x14ac:dyDescent="0.3">
      <c r="A104" s="91">
        <v>94</v>
      </c>
      <c r="B104" s="77" t="s">
        <v>106</v>
      </c>
      <c r="C104" s="76" t="s">
        <v>42</v>
      </c>
      <c r="D104" s="30">
        <v>1.0702546296296296E-3</v>
      </c>
      <c r="E104" s="103" t="s">
        <v>546</v>
      </c>
      <c r="F104" s="20" t="str">
        <f t="shared" si="1"/>
        <v>кандидат в мастера спорта</v>
      </c>
    </row>
    <row r="105" spans="1:6" s="31" customFormat="1" ht="12.75" customHeight="1" x14ac:dyDescent="0.25">
      <c r="A105" s="91">
        <v>95</v>
      </c>
      <c r="B105" s="66" t="s">
        <v>543</v>
      </c>
      <c r="C105" s="28" t="s">
        <v>42</v>
      </c>
      <c r="D105" s="30">
        <v>1.0706018518518519E-3</v>
      </c>
      <c r="E105" s="90" t="s">
        <v>546</v>
      </c>
      <c r="F105" s="20" t="str">
        <f t="shared" si="1"/>
        <v>кандидат в мастера спорта</v>
      </c>
    </row>
    <row r="106" spans="1:6" s="31" customFormat="1" ht="12.75" customHeight="1" x14ac:dyDescent="0.3">
      <c r="A106" s="91">
        <v>96</v>
      </c>
      <c r="B106" s="112" t="s">
        <v>143</v>
      </c>
      <c r="C106" s="47" t="s">
        <v>59</v>
      </c>
      <c r="D106" s="30">
        <v>1.071111111111111E-3</v>
      </c>
      <c r="E106" s="216" t="s">
        <v>552</v>
      </c>
      <c r="F106" s="20" t="str">
        <f t="shared" si="1"/>
        <v>кандидат в мастера спорта</v>
      </c>
    </row>
    <row r="107" spans="1:6" s="31" customFormat="1" ht="12.75" customHeight="1" x14ac:dyDescent="0.25">
      <c r="A107" s="91">
        <v>97</v>
      </c>
      <c r="B107" s="38" t="s">
        <v>159</v>
      </c>
      <c r="C107" s="100" t="s">
        <v>13</v>
      </c>
      <c r="D107" s="30">
        <v>1.0719907407407408E-3</v>
      </c>
      <c r="E107" s="90" t="s">
        <v>624</v>
      </c>
      <c r="F107" s="20" t="str">
        <f t="shared" si="1"/>
        <v>кандидат в мастера спорта</v>
      </c>
    </row>
    <row r="108" spans="1:6" s="31" customFormat="1" ht="12.75" customHeight="1" x14ac:dyDescent="0.25">
      <c r="A108" s="91">
        <v>98</v>
      </c>
      <c r="B108" s="194" t="s">
        <v>61</v>
      </c>
      <c r="C108" s="67" t="s">
        <v>498</v>
      </c>
      <c r="D108" s="30">
        <v>1.0722222222222222E-3</v>
      </c>
      <c r="E108" s="216" t="s">
        <v>624</v>
      </c>
      <c r="F108" s="20" t="str">
        <f t="shared" si="1"/>
        <v>кандидат в мастера спорта</v>
      </c>
    </row>
    <row r="109" spans="1:6" s="31" customFormat="1" ht="12.75" customHeight="1" x14ac:dyDescent="0.3">
      <c r="A109" s="91">
        <v>99</v>
      </c>
      <c r="B109" s="47" t="s">
        <v>121</v>
      </c>
      <c r="C109" s="94" t="s">
        <v>25</v>
      </c>
      <c r="D109" s="30">
        <v>1.0739583333333334E-3</v>
      </c>
      <c r="E109" s="216" t="s">
        <v>553</v>
      </c>
      <c r="F109" s="20" t="str">
        <f t="shared" si="1"/>
        <v>кандидат в мастера спорта</v>
      </c>
    </row>
    <row r="110" spans="1:6" s="31" customFormat="1" ht="12.75" customHeight="1" x14ac:dyDescent="0.3">
      <c r="A110" s="91">
        <v>100</v>
      </c>
      <c r="B110" s="235" t="s">
        <v>88</v>
      </c>
      <c r="C110" s="98" t="s">
        <v>95</v>
      </c>
      <c r="D110" s="30">
        <v>1.0740740740740741E-3</v>
      </c>
      <c r="E110" s="216" t="s">
        <v>624</v>
      </c>
      <c r="F110" s="20" t="str">
        <f t="shared" si="1"/>
        <v>кандидат в мастера спорта</v>
      </c>
    </row>
    <row r="111" spans="1:6" s="31" customFormat="1" ht="12.75" customHeight="1" x14ac:dyDescent="0.3">
      <c r="A111" s="91">
        <v>101</v>
      </c>
      <c r="B111" s="38" t="s">
        <v>40</v>
      </c>
      <c r="C111" s="67" t="s">
        <v>496</v>
      </c>
      <c r="D111" s="30">
        <v>1.0742708333333333E-3</v>
      </c>
      <c r="E111" s="216" t="s">
        <v>483</v>
      </c>
      <c r="F111" s="20" t="str">
        <f t="shared" si="1"/>
        <v>кандидат в мастера спорта</v>
      </c>
    </row>
    <row r="112" spans="1:6" s="31" customFormat="1" ht="12.75" customHeight="1" x14ac:dyDescent="0.3">
      <c r="A112" s="91">
        <v>102</v>
      </c>
      <c r="B112" s="38" t="s">
        <v>166</v>
      </c>
      <c r="C112" s="32" t="s">
        <v>286</v>
      </c>
      <c r="D112" s="30">
        <v>1.074537037037037E-3</v>
      </c>
      <c r="E112" s="103" t="s">
        <v>546</v>
      </c>
      <c r="F112" s="20" t="str">
        <f t="shared" si="1"/>
        <v>кандидат в мастера спорта</v>
      </c>
    </row>
    <row r="113" spans="1:6" s="31" customFormat="1" ht="12.75" customHeight="1" x14ac:dyDescent="0.3">
      <c r="A113" s="91">
        <v>103</v>
      </c>
      <c r="B113" s="233" t="s">
        <v>156</v>
      </c>
      <c r="C113" s="117" t="s">
        <v>25</v>
      </c>
      <c r="D113" s="30">
        <v>1.0746527777777777E-3</v>
      </c>
      <c r="E113" s="216" t="s">
        <v>624</v>
      </c>
      <c r="F113" s="20" t="str">
        <f t="shared" si="1"/>
        <v>кандидат в мастера спорта</v>
      </c>
    </row>
    <row r="114" spans="1:6" s="31" customFormat="1" ht="12.75" customHeight="1" x14ac:dyDescent="0.3">
      <c r="A114" s="91">
        <v>104</v>
      </c>
      <c r="B114" s="66" t="s">
        <v>50</v>
      </c>
      <c r="C114" s="28" t="s">
        <v>417</v>
      </c>
      <c r="D114" s="30">
        <v>1.076273148148148E-3</v>
      </c>
      <c r="E114" s="160" t="s">
        <v>1101</v>
      </c>
      <c r="F114" s="20" t="str">
        <f t="shared" si="1"/>
        <v>кандидат в мастера спорта</v>
      </c>
    </row>
    <row r="115" spans="1:6" s="31" customFormat="1" ht="12.75" customHeight="1" x14ac:dyDescent="0.3">
      <c r="A115" s="91">
        <v>105</v>
      </c>
      <c r="B115" s="144" t="s">
        <v>148</v>
      </c>
      <c r="C115" s="96" t="s">
        <v>11</v>
      </c>
      <c r="D115" s="30">
        <v>1.0782407407407407E-3</v>
      </c>
      <c r="E115" s="216" t="s">
        <v>544</v>
      </c>
      <c r="F115" s="20" t="str">
        <f t="shared" si="1"/>
        <v>кандидат в мастера спорта</v>
      </c>
    </row>
    <row r="116" spans="1:6" s="31" customFormat="1" ht="12.75" customHeight="1" x14ac:dyDescent="0.3">
      <c r="A116" s="91">
        <v>106</v>
      </c>
      <c r="B116" s="77" t="s">
        <v>193</v>
      </c>
      <c r="C116" s="33" t="s">
        <v>66</v>
      </c>
      <c r="D116" s="30">
        <v>1.0783564814814816E-3</v>
      </c>
      <c r="E116" s="103" t="s">
        <v>546</v>
      </c>
      <c r="F116" s="20" t="str">
        <f t="shared" si="1"/>
        <v>кандидат в мастера спорта</v>
      </c>
    </row>
    <row r="117" spans="1:6" s="31" customFormat="1" ht="12.75" customHeight="1" x14ac:dyDescent="0.25">
      <c r="A117" s="91">
        <v>107</v>
      </c>
      <c r="B117" s="66" t="s">
        <v>176</v>
      </c>
      <c r="C117" s="66" t="s">
        <v>15</v>
      </c>
      <c r="D117" s="30">
        <v>1.0788194444444443E-3</v>
      </c>
      <c r="E117" s="90" t="s">
        <v>554</v>
      </c>
      <c r="F117" s="20" t="str">
        <f t="shared" si="1"/>
        <v>кандидат в мастера спорта</v>
      </c>
    </row>
    <row r="118" spans="1:6" s="31" customFormat="1" ht="12.75" customHeight="1" x14ac:dyDescent="0.3">
      <c r="A118" s="91">
        <v>108</v>
      </c>
      <c r="B118" s="28" t="s">
        <v>136</v>
      </c>
      <c r="C118" s="33" t="s">
        <v>11</v>
      </c>
      <c r="D118" s="30">
        <v>1.0788194444444443E-3</v>
      </c>
      <c r="E118" s="216" t="s">
        <v>553</v>
      </c>
      <c r="F118" s="20" t="str">
        <f t="shared" si="1"/>
        <v>кандидат в мастера спорта</v>
      </c>
    </row>
    <row r="119" spans="1:6" s="31" customFormat="1" ht="12.75" customHeight="1" x14ac:dyDescent="0.3">
      <c r="A119" s="91">
        <v>109</v>
      </c>
      <c r="B119" s="101" t="s">
        <v>16</v>
      </c>
      <c r="C119" s="102" t="s">
        <v>498</v>
      </c>
      <c r="D119" s="30">
        <v>1.0802083333333334E-3</v>
      </c>
      <c r="E119" s="216" t="s">
        <v>620</v>
      </c>
      <c r="F119" s="20" t="str">
        <f t="shared" si="1"/>
        <v>кандидат в мастера спорта</v>
      </c>
    </row>
    <row r="120" spans="1:6" s="31" customFormat="1" ht="12.75" customHeight="1" x14ac:dyDescent="0.3">
      <c r="A120" s="91">
        <v>110</v>
      </c>
      <c r="B120" s="96" t="s">
        <v>509</v>
      </c>
      <c r="C120" s="96" t="s">
        <v>505</v>
      </c>
      <c r="D120" s="30">
        <v>1.0806712962962964E-3</v>
      </c>
      <c r="E120" s="216" t="s">
        <v>553</v>
      </c>
      <c r="F120" s="20" t="str">
        <f t="shared" si="1"/>
        <v>кандидат в мастера спорта</v>
      </c>
    </row>
    <row r="121" spans="1:6" s="31" customFormat="1" ht="12.75" customHeight="1" x14ac:dyDescent="0.3">
      <c r="A121" s="91">
        <v>111</v>
      </c>
      <c r="B121" s="66" t="s">
        <v>1099</v>
      </c>
      <c r="C121" s="28" t="s">
        <v>66</v>
      </c>
      <c r="D121" s="30">
        <v>1.0806712962962964E-3</v>
      </c>
      <c r="E121" s="160" t="s">
        <v>1101</v>
      </c>
      <c r="F121" s="20" t="str">
        <f t="shared" si="1"/>
        <v>кандидат в мастера спорта</v>
      </c>
    </row>
    <row r="122" spans="1:6" s="31" customFormat="1" ht="12.75" customHeight="1" x14ac:dyDescent="0.25">
      <c r="A122" s="91">
        <v>112</v>
      </c>
      <c r="B122" s="66" t="s">
        <v>560</v>
      </c>
      <c r="C122" s="28" t="s">
        <v>20</v>
      </c>
      <c r="D122" s="30">
        <v>1.0810185185185185E-3</v>
      </c>
      <c r="E122" s="90" t="s">
        <v>552</v>
      </c>
      <c r="F122" s="20" t="str">
        <f t="shared" si="1"/>
        <v>кандидат в мастера спорта</v>
      </c>
    </row>
    <row r="123" spans="1:6" s="31" customFormat="1" ht="12.75" customHeight="1" x14ac:dyDescent="0.3">
      <c r="A123" s="91">
        <v>113</v>
      </c>
      <c r="B123" s="76" t="s">
        <v>86</v>
      </c>
      <c r="C123" s="67" t="s">
        <v>59</v>
      </c>
      <c r="D123" s="30">
        <v>1.0821759259259259E-3</v>
      </c>
      <c r="E123" s="216" t="s">
        <v>624</v>
      </c>
      <c r="F123" s="20" t="str">
        <f t="shared" si="1"/>
        <v>кандидат в мастера спорта</v>
      </c>
    </row>
    <row r="124" spans="1:6" ht="12.75" customHeight="1" x14ac:dyDescent="0.3">
      <c r="A124" s="91">
        <v>114</v>
      </c>
      <c r="B124" s="76" t="s">
        <v>592</v>
      </c>
      <c r="C124" s="66" t="s">
        <v>51</v>
      </c>
      <c r="D124" s="30">
        <v>1.0828703703703703E-3</v>
      </c>
      <c r="E124" s="90" t="s">
        <v>545</v>
      </c>
      <c r="F124" s="20" t="str">
        <f t="shared" si="1"/>
        <v>кандидат в мастера спорта</v>
      </c>
    </row>
    <row r="125" spans="1:6" s="31" customFormat="1" ht="12.75" customHeight="1" x14ac:dyDescent="0.3">
      <c r="A125" s="91">
        <v>115</v>
      </c>
      <c r="B125" s="66" t="s">
        <v>72</v>
      </c>
      <c r="C125" s="28" t="s">
        <v>417</v>
      </c>
      <c r="D125" s="30">
        <v>1.0835648148148148E-3</v>
      </c>
      <c r="E125" s="160" t="s">
        <v>1101</v>
      </c>
      <c r="F125" s="20" t="str">
        <f t="shared" si="1"/>
        <v>кандидат в мастера спорта</v>
      </c>
    </row>
    <row r="126" spans="1:6" s="31" customFormat="1" ht="12.75" customHeight="1" x14ac:dyDescent="0.25">
      <c r="A126" s="91">
        <v>116</v>
      </c>
      <c r="B126" s="113" t="s">
        <v>116</v>
      </c>
      <c r="C126" s="113" t="s">
        <v>15</v>
      </c>
      <c r="D126" s="30">
        <v>1.0839120370370371E-3</v>
      </c>
      <c r="E126" s="90" t="s">
        <v>624</v>
      </c>
      <c r="F126" s="20" t="str">
        <f t="shared" si="1"/>
        <v>кандидат в мастера спорта</v>
      </c>
    </row>
    <row r="127" spans="1:6" s="31" customFormat="1" ht="12.75" customHeight="1" x14ac:dyDescent="0.25">
      <c r="A127" s="91">
        <v>117</v>
      </c>
      <c r="B127" s="93" t="s">
        <v>155</v>
      </c>
      <c r="C127" s="67" t="s">
        <v>15</v>
      </c>
      <c r="D127" s="30">
        <v>1.0846064814814813E-3</v>
      </c>
      <c r="E127" s="90" t="s">
        <v>554</v>
      </c>
      <c r="F127" s="20" t="str">
        <f t="shared" si="1"/>
        <v>кандидат в мастера спорта</v>
      </c>
    </row>
    <row r="128" spans="1:6" s="31" customFormat="1" ht="12.75" customHeight="1" x14ac:dyDescent="0.3">
      <c r="A128" s="91">
        <v>118</v>
      </c>
      <c r="B128" s="68" t="s">
        <v>168</v>
      </c>
      <c r="C128" s="33" t="s">
        <v>13</v>
      </c>
      <c r="D128" s="30">
        <v>1.0866898148148149E-3</v>
      </c>
      <c r="E128" s="216" t="s">
        <v>544</v>
      </c>
      <c r="F128" s="20" t="str">
        <f t="shared" si="1"/>
        <v>кандидат в мастера спорта</v>
      </c>
    </row>
    <row r="129" spans="1:6" s="31" customFormat="1" ht="12.75" customHeight="1" x14ac:dyDescent="0.3">
      <c r="A129" s="91">
        <v>119</v>
      </c>
      <c r="B129" s="208" t="s">
        <v>401</v>
      </c>
      <c r="C129" s="116" t="s">
        <v>13</v>
      </c>
      <c r="D129" s="30">
        <v>1.0869212962962963E-3</v>
      </c>
      <c r="E129" s="103" t="s">
        <v>553</v>
      </c>
      <c r="F129" s="20" t="str">
        <f t="shared" si="1"/>
        <v>кандидат в мастера спорта</v>
      </c>
    </row>
    <row r="130" spans="1:6" s="31" customFormat="1" ht="12.75" customHeight="1" x14ac:dyDescent="0.25">
      <c r="A130" s="91">
        <v>120</v>
      </c>
      <c r="B130" s="92" t="s">
        <v>113</v>
      </c>
      <c r="C130" s="118" t="s">
        <v>284</v>
      </c>
      <c r="D130" s="30">
        <v>1.0894675925925926E-3</v>
      </c>
      <c r="E130" s="90" t="s">
        <v>624</v>
      </c>
      <c r="F130" s="20" t="str">
        <f t="shared" si="1"/>
        <v>1 спортивный разряд</v>
      </c>
    </row>
    <row r="131" spans="1:6" s="31" customFormat="1" ht="12.75" customHeight="1" x14ac:dyDescent="0.25">
      <c r="A131" s="91">
        <v>121</v>
      </c>
      <c r="B131" s="33" t="s">
        <v>175</v>
      </c>
      <c r="C131" s="94" t="s">
        <v>284</v>
      </c>
      <c r="D131" s="30">
        <v>1.0895833333333332E-3</v>
      </c>
      <c r="E131" s="90" t="s">
        <v>554</v>
      </c>
      <c r="F131" s="20" t="str">
        <f t="shared" si="1"/>
        <v>1 спортивный разряд</v>
      </c>
    </row>
    <row r="132" spans="1:6" ht="12.75" customHeight="1" x14ac:dyDescent="0.3">
      <c r="A132" s="91">
        <v>122</v>
      </c>
      <c r="B132" s="76" t="s">
        <v>593</v>
      </c>
      <c r="C132" s="76" t="s">
        <v>15</v>
      </c>
      <c r="D132" s="30">
        <v>1.0913194444444445E-3</v>
      </c>
      <c r="E132" s="103" t="s">
        <v>624</v>
      </c>
      <c r="F132" s="20" t="str">
        <f t="shared" si="1"/>
        <v>1 спортивный разряд</v>
      </c>
    </row>
    <row r="133" spans="1:6" s="31" customFormat="1" ht="12.75" customHeight="1" x14ac:dyDescent="0.3">
      <c r="A133" s="91">
        <v>123</v>
      </c>
      <c r="B133" s="33" t="s">
        <v>90</v>
      </c>
      <c r="C133" s="45" t="s">
        <v>37</v>
      </c>
      <c r="D133" s="30">
        <v>1.0931712962962963E-3</v>
      </c>
      <c r="E133" s="216" t="s">
        <v>620</v>
      </c>
      <c r="F133" s="20" t="str">
        <f t="shared" si="1"/>
        <v>1 спортивный разряд</v>
      </c>
    </row>
    <row r="134" spans="1:6" s="31" customFormat="1" ht="12.75" customHeight="1" x14ac:dyDescent="0.25">
      <c r="A134" s="91">
        <v>124</v>
      </c>
      <c r="B134" s="92" t="s">
        <v>175</v>
      </c>
      <c r="C134" s="96" t="s">
        <v>25</v>
      </c>
      <c r="D134" s="30">
        <v>1.0943287037037037E-3</v>
      </c>
      <c r="E134" s="216" t="s">
        <v>544</v>
      </c>
      <c r="F134" s="20" t="str">
        <f t="shared" si="1"/>
        <v>1 спортивный разряд</v>
      </c>
    </row>
    <row r="135" spans="1:6" s="31" customFormat="1" ht="12.75" customHeight="1" x14ac:dyDescent="0.3">
      <c r="A135" s="91">
        <v>125</v>
      </c>
      <c r="B135" s="66" t="s">
        <v>111</v>
      </c>
      <c r="C135" s="28" t="s">
        <v>79</v>
      </c>
      <c r="D135" s="30">
        <v>1.0957523148148148E-3</v>
      </c>
      <c r="E135" s="216" t="s">
        <v>483</v>
      </c>
      <c r="F135" s="20" t="str">
        <f t="shared" si="1"/>
        <v>1 спортивный разряд</v>
      </c>
    </row>
    <row r="136" spans="1:6" s="31" customFormat="1" ht="12.75" customHeight="1" x14ac:dyDescent="0.3">
      <c r="A136" s="91">
        <v>126</v>
      </c>
      <c r="B136" s="38" t="s">
        <v>135</v>
      </c>
      <c r="C136" s="66" t="s">
        <v>286</v>
      </c>
      <c r="D136" s="30">
        <v>1.0959490740740741E-3</v>
      </c>
      <c r="E136" s="216" t="s">
        <v>631</v>
      </c>
      <c r="F136" s="20" t="str">
        <f t="shared" si="1"/>
        <v>1 спортивный разряд</v>
      </c>
    </row>
    <row r="137" spans="1:6" s="31" customFormat="1" ht="12.75" customHeight="1" x14ac:dyDescent="0.3">
      <c r="A137" s="91">
        <v>127</v>
      </c>
      <c r="B137" s="36" t="s">
        <v>119</v>
      </c>
      <c r="C137" s="37" t="s">
        <v>25</v>
      </c>
      <c r="D137" s="30">
        <v>1.09625E-3</v>
      </c>
      <c r="E137" s="216" t="s">
        <v>483</v>
      </c>
      <c r="F137" s="20" t="str">
        <f t="shared" si="1"/>
        <v>1 спортивный разряд</v>
      </c>
    </row>
    <row r="138" spans="1:6" s="31" customFormat="1" ht="12.75" customHeight="1" x14ac:dyDescent="0.25">
      <c r="A138" s="91">
        <v>128</v>
      </c>
      <c r="B138" s="66" t="s">
        <v>629</v>
      </c>
      <c r="C138" s="28" t="s">
        <v>44</v>
      </c>
      <c r="D138" s="30">
        <v>1.1002314814814815E-3</v>
      </c>
      <c r="E138" s="90" t="s">
        <v>630</v>
      </c>
      <c r="F138" s="20" t="str">
        <f t="shared" si="1"/>
        <v>1 спортивный разряд</v>
      </c>
    </row>
    <row r="139" spans="1:6" ht="12.75" customHeight="1" x14ac:dyDescent="0.3">
      <c r="A139" s="91">
        <v>129</v>
      </c>
      <c r="B139" s="101" t="s">
        <v>145</v>
      </c>
      <c r="C139" s="102" t="s">
        <v>503</v>
      </c>
      <c r="D139" s="30">
        <v>1.1006944444444443E-3</v>
      </c>
      <c r="E139" s="216" t="s">
        <v>553</v>
      </c>
      <c r="F139" s="20" t="str">
        <f t="shared" ref="F139:F202" si="2">IF(D139&lt;=85.5/86400,"МСМК",IF(D139&lt;=90/86400,"МС",IF(D139&lt;=94/86400,"кандидат в мастера спорта",IF(D139&lt;=99/86400,"1 спортивный разряд",IF(D139&lt;=107.5/86400,"2 спортивный разряд",IF(D139&lt;=114/86400,"3 спортивный разряд",IF(D139&lt;=123/86400,"1 юношеский разряд",IF(D139&lt;=138/86400,"2 юношеский разряд",IF(D139&lt;=144/86400,"3 юношеский разряд","")))))))))</f>
        <v>1 спортивный разряд</v>
      </c>
    </row>
    <row r="140" spans="1:6" s="31" customFormat="1" ht="12.75" customHeight="1" x14ac:dyDescent="0.25">
      <c r="A140" s="91">
        <v>130</v>
      </c>
      <c r="B140" s="113" t="s">
        <v>153</v>
      </c>
      <c r="C140" s="32" t="s">
        <v>500</v>
      </c>
      <c r="D140" s="30">
        <v>1.1017592592592591E-3</v>
      </c>
      <c r="E140" s="216" t="s">
        <v>552</v>
      </c>
      <c r="F140" s="20" t="str">
        <f t="shared" si="2"/>
        <v>1 спортивный разряд</v>
      </c>
    </row>
    <row r="141" spans="1:6" s="31" customFormat="1" ht="12.75" customHeight="1" x14ac:dyDescent="0.25">
      <c r="A141" s="91">
        <v>131</v>
      </c>
      <c r="B141" s="66" t="s">
        <v>134</v>
      </c>
      <c r="C141" s="66" t="s">
        <v>284</v>
      </c>
      <c r="D141" s="30">
        <v>1.1019675925925925E-3</v>
      </c>
      <c r="E141" s="90" t="s">
        <v>554</v>
      </c>
      <c r="F141" s="20" t="str">
        <f t="shared" si="2"/>
        <v>1 спортивный разряд</v>
      </c>
    </row>
    <row r="142" spans="1:6" s="31" customFormat="1" ht="12.75" customHeight="1" x14ac:dyDescent="0.25">
      <c r="A142" s="91">
        <v>132</v>
      </c>
      <c r="B142" s="76" t="s">
        <v>146</v>
      </c>
      <c r="C142" s="194" t="s">
        <v>25</v>
      </c>
      <c r="D142" s="30">
        <v>1.1034722222222223E-3</v>
      </c>
      <c r="E142" s="90" t="s">
        <v>553</v>
      </c>
      <c r="F142" s="20" t="str">
        <f t="shared" si="2"/>
        <v>1 спортивный разряд</v>
      </c>
    </row>
    <row r="143" spans="1:6" s="31" customFormat="1" ht="12.75" customHeight="1" x14ac:dyDescent="0.3">
      <c r="A143" s="91">
        <v>133</v>
      </c>
      <c r="B143" s="66" t="s">
        <v>108</v>
      </c>
      <c r="C143" s="28" t="s">
        <v>79</v>
      </c>
      <c r="D143" s="30">
        <v>1.104513888888889E-3</v>
      </c>
      <c r="E143" s="160" t="s">
        <v>1101</v>
      </c>
      <c r="F143" s="20" t="str">
        <f t="shared" si="2"/>
        <v>1 спортивный разряд</v>
      </c>
    </row>
    <row r="144" spans="1:6" s="31" customFormat="1" ht="12.75" customHeight="1" x14ac:dyDescent="0.3">
      <c r="A144" s="91">
        <v>134</v>
      </c>
      <c r="B144" s="66" t="s">
        <v>622</v>
      </c>
      <c r="C144" s="28" t="s">
        <v>496</v>
      </c>
      <c r="D144" s="30">
        <v>1.1055555555555556E-3</v>
      </c>
      <c r="E144" s="160" t="s">
        <v>1101</v>
      </c>
      <c r="F144" s="20" t="str">
        <f t="shared" si="2"/>
        <v>1 спортивный разряд</v>
      </c>
    </row>
    <row r="145" spans="1:6" s="31" customFormat="1" ht="12.75" customHeight="1" x14ac:dyDescent="0.25">
      <c r="A145" s="91">
        <v>135</v>
      </c>
      <c r="B145" s="33" t="s">
        <v>158</v>
      </c>
      <c r="C145" s="28" t="s">
        <v>87</v>
      </c>
      <c r="D145" s="30">
        <v>1.1059027777777777E-3</v>
      </c>
      <c r="E145" s="90" t="s">
        <v>545</v>
      </c>
      <c r="F145" s="20" t="str">
        <f t="shared" si="2"/>
        <v>1 спортивный разряд</v>
      </c>
    </row>
    <row r="146" spans="1:6" s="31" customFormat="1" ht="12.75" customHeight="1" x14ac:dyDescent="0.25">
      <c r="A146" s="91">
        <v>136</v>
      </c>
      <c r="B146" s="66" t="s">
        <v>623</v>
      </c>
      <c r="C146" s="28" t="s">
        <v>13</v>
      </c>
      <c r="D146" s="30">
        <v>1.1085648148148148E-3</v>
      </c>
      <c r="E146" s="90" t="s">
        <v>624</v>
      </c>
      <c r="F146" s="20" t="str">
        <f t="shared" si="2"/>
        <v>1 спортивный разряд</v>
      </c>
    </row>
    <row r="147" spans="1:6" s="31" customFormat="1" ht="12.75" customHeight="1" x14ac:dyDescent="0.25">
      <c r="A147" s="91">
        <v>137</v>
      </c>
      <c r="B147" s="111" t="s">
        <v>163</v>
      </c>
      <c r="C147" s="66" t="s">
        <v>157</v>
      </c>
      <c r="D147" s="30">
        <v>1.1086805555555557E-3</v>
      </c>
      <c r="E147" s="216" t="s">
        <v>631</v>
      </c>
      <c r="F147" s="20" t="str">
        <f t="shared" si="2"/>
        <v>1 спортивный разряд</v>
      </c>
    </row>
    <row r="148" spans="1:6" s="31" customFormat="1" ht="12.75" customHeight="1" x14ac:dyDescent="0.25">
      <c r="A148" s="91">
        <v>138</v>
      </c>
      <c r="B148" s="120" t="s">
        <v>129</v>
      </c>
      <c r="C148" s="194" t="s">
        <v>51</v>
      </c>
      <c r="D148" s="30">
        <v>1.1087962962962963E-3</v>
      </c>
      <c r="E148" s="90" t="s">
        <v>631</v>
      </c>
      <c r="F148" s="20" t="str">
        <f t="shared" si="2"/>
        <v>1 спортивный разряд</v>
      </c>
    </row>
    <row r="149" spans="1:6" s="31" customFormat="1" ht="12.75" customHeight="1" x14ac:dyDescent="0.3">
      <c r="A149" s="91">
        <v>139</v>
      </c>
      <c r="B149" s="104" t="s">
        <v>171</v>
      </c>
      <c r="C149" s="33" t="s">
        <v>284</v>
      </c>
      <c r="D149" s="30">
        <v>1.1090277777777778E-3</v>
      </c>
      <c r="E149" s="103" t="s">
        <v>554</v>
      </c>
      <c r="F149" s="20" t="str">
        <f t="shared" si="2"/>
        <v>1 спортивный разряд</v>
      </c>
    </row>
    <row r="150" spans="1:6" s="31" customFormat="1" ht="12.75" customHeight="1" x14ac:dyDescent="0.25">
      <c r="A150" s="91">
        <v>140</v>
      </c>
      <c r="B150" s="66" t="s">
        <v>595</v>
      </c>
      <c r="C150" s="28" t="s">
        <v>15</v>
      </c>
      <c r="D150" s="30">
        <v>1.1092592592592593E-3</v>
      </c>
      <c r="E150" s="90" t="s">
        <v>554</v>
      </c>
      <c r="F150" s="20" t="str">
        <f t="shared" si="2"/>
        <v>1 спортивный разряд</v>
      </c>
    </row>
    <row r="151" spans="1:6" s="31" customFormat="1" ht="12.75" customHeight="1" x14ac:dyDescent="0.25">
      <c r="A151" s="91">
        <v>141</v>
      </c>
      <c r="B151" s="32" t="s">
        <v>170</v>
      </c>
      <c r="C151" s="33" t="s">
        <v>15</v>
      </c>
      <c r="D151" s="30">
        <v>1.1099537037037037E-3</v>
      </c>
      <c r="E151" s="90" t="s">
        <v>624</v>
      </c>
      <c r="F151" s="20" t="str">
        <f t="shared" si="2"/>
        <v>1 спортивный разряд</v>
      </c>
    </row>
    <row r="152" spans="1:6" s="31" customFormat="1" ht="12.75" customHeight="1" x14ac:dyDescent="0.25">
      <c r="A152" s="91">
        <v>142</v>
      </c>
      <c r="B152" s="32" t="s">
        <v>130</v>
      </c>
      <c r="C152" s="65" t="s">
        <v>30</v>
      </c>
      <c r="D152" s="30">
        <v>1.111226851851852E-3</v>
      </c>
      <c r="E152" s="90" t="s">
        <v>631</v>
      </c>
      <c r="F152" s="20" t="str">
        <f t="shared" si="2"/>
        <v>1 спортивный разряд</v>
      </c>
    </row>
    <row r="153" spans="1:6" s="31" customFormat="1" ht="12.75" customHeight="1" x14ac:dyDescent="0.25">
      <c r="A153" s="91">
        <v>143</v>
      </c>
      <c r="B153" s="122" t="s">
        <v>133</v>
      </c>
      <c r="C153" s="33" t="s">
        <v>284</v>
      </c>
      <c r="D153" s="30">
        <v>1.1114583333333334E-3</v>
      </c>
      <c r="E153" s="90" t="s">
        <v>545</v>
      </c>
      <c r="F153" s="20" t="str">
        <f t="shared" si="2"/>
        <v>1 спортивный разряд</v>
      </c>
    </row>
    <row r="154" spans="1:6" s="31" customFormat="1" ht="12.75" customHeight="1" x14ac:dyDescent="0.3">
      <c r="A154" s="91">
        <v>144</v>
      </c>
      <c r="B154" s="68" t="s">
        <v>194</v>
      </c>
      <c r="C154" s="28" t="s">
        <v>42</v>
      </c>
      <c r="D154" s="30">
        <v>1.1119212962962962E-3</v>
      </c>
      <c r="E154" s="216" t="s">
        <v>631</v>
      </c>
      <c r="F154" s="20" t="str">
        <f t="shared" si="2"/>
        <v>1 спортивный разряд</v>
      </c>
    </row>
    <row r="155" spans="1:6" s="31" customFormat="1" ht="12.75" customHeight="1" x14ac:dyDescent="0.3">
      <c r="A155" s="91">
        <v>145</v>
      </c>
      <c r="B155" s="101" t="s">
        <v>58</v>
      </c>
      <c r="C155" s="102" t="s">
        <v>59</v>
      </c>
      <c r="D155" s="30">
        <v>1.112337962962963E-3</v>
      </c>
      <c r="E155" s="216" t="s">
        <v>483</v>
      </c>
      <c r="F155" s="20" t="str">
        <f t="shared" si="2"/>
        <v>1 спортивный разряд</v>
      </c>
    </row>
    <row r="156" spans="1:6" s="31" customFormat="1" ht="12.75" customHeight="1" x14ac:dyDescent="0.25">
      <c r="A156" s="91">
        <v>146</v>
      </c>
      <c r="B156" s="66" t="s">
        <v>115</v>
      </c>
      <c r="C156" s="28" t="s">
        <v>30</v>
      </c>
      <c r="D156" s="30">
        <v>1.1155092592592592E-3</v>
      </c>
      <c r="E156" s="90" t="s">
        <v>545</v>
      </c>
      <c r="F156" s="20" t="str">
        <f t="shared" si="2"/>
        <v>1 спортивный разряд</v>
      </c>
    </row>
    <row r="157" spans="1:6" s="31" customFormat="1" ht="12.75" customHeight="1" x14ac:dyDescent="0.25">
      <c r="A157" s="91">
        <v>147</v>
      </c>
      <c r="B157" s="92" t="s">
        <v>187</v>
      </c>
      <c r="C157" s="118" t="s">
        <v>11</v>
      </c>
      <c r="D157" s="30">
        <v>1.1164351851851852E-3</v>
      </c>
      <c r="E157" s="216" t="s">
        <v>553</v>
      </c>
      <c r="F157" s="20" t="str">
        <f t="shared" si="2"/>
        <v>1 спортивный разряд</v>
      </c>
    </row>
    <row r="158" spans="1:6" s="31" customFormat="1" ht="12.75" customHeight="1" x14ac:dyDescent="0.3">
      <c r="A158" s="91">
        <v>148</v>
      </c>
      <c r="B158" s="45" t="s">
        <v>180</v>
      </c>
      <c r="C158" s="28" t="s">
        <v>25</v>
      </c>
      <c r="D158" s="30">
        <v>1.117824074074074E-3</v>
      </c>
      <c r="E158" s="216" t="s">
        <v>553</v>
      </c>
      <c r="F158" s="20" t="str">
        <f t="shared" si="2"/>
        <v>1 спортивный разряд</v>
      </c>
    </row>
    <row r="159" spans="1:6" s="31" customFormat="1" ht="12.75" customHeight="1" x14ac:dyDescent="0.25">
      <c r="A159" s="91">
        <v>149</v>
      </c>
      <c r="B159" s="230" t="s">
        <v>120</v>
      </c>
      <c r="C159" s="33" t="s">
        <v>157</v>
      </c>
      <c r="D159" s="30">
        <v>1.1184027777777776E-3</v>
      </c>
      <c r="E159" s="90" t="s">
        <v>546</v>
      </c>
      <c r="F159" s="20" t="str">
        <f t="shared" si="2"/>
        <v>1 спортивный разряд</v>
      </c>
    </row>
    <row r="160" spans="1:6" s="31" customFormat="1" ht="12.75" customHeight="1" x14ac:dyDescent="0.25">
      <c r="A160" s="91">
        <v>150</v>
      </c>
      <c r="B160" s="96" t="s">
        <v>435</v>
      </c>
      <c r="C160" s="33" t="s">
        <v>13</v>
      </c>
      <c r="D160" s="30">
        <v>1.1195601851851852E-3</v>
      </c>
      <c r="E160" s="95" t="s">
        <v>911</v>
      </c>
      <c r="F160" s="20" t="str">
        <f t="shared" si="2"/>
        <v>1 спортивный разряд</v>
      </c>
    </row>
    <row r="161" spans="1:6" s="31" customFormat="1" ht="12.75" customHeight="1" x14ac:dyDescent="0.3">
      <c r="A161" s="91">
        <v>151</v>
      </c>
      <c r="B161" s="33" t="s">
        <v>124</v>
      </c>
      <c r="C161" s="33" t="s">
        <v>417</v>
      </c>
      <c r="D161" s="30">
        <v>1.1199074074074076E-3</v>
      </c>
      <c r="E161" s="216" t="s">
        <v>483</v>
      </c>
      <c r="F161" s="20" t="str">
        <f t="shared" si="2"/>
        <v>1 спортивный разряд</v>
      </c>
    </row>
    <row r="162" spans="1:6" s="31" customFormat="1" ht="12.75" customHeight="1" x14ac:dyDescent="0.25">
      <c r="A162" s="91">
        <v>152</v>
      </c>
      <c r="B162" s="45" t="s">
        <v>202</v>
      </c>
      <c r="C162" s="28" t="s">
        <v>503</v>
      </c>
      <c r="D162" s="30">
        <v>1.1202546296296297E-3</v>
      </c>
      <c r="E162" s="90" t="s">
        <v>631</v>
      </c>
      <c r="F162" s="20" t="str">
        <f t="shared" si="2"/>
        <v>1 спортивный разряд</v>
      </c>
    </row>
    <row r="163" spans="1:6" s="31" customFormat="1" ht="12.75" customHeight="1" x14ac:dyDescent="0.3">
      <c r="A163" s="91">
        <v>153</v>
      </c>
      <c r="B163" s="264" t="s">
        <v>107</v>
      </c>
      <c r="C163" s="76" t="s">
        <v>66</v>
      </c>
      <c r="D163" s="30">
        <v>1.1209490740740739E-3</v>
      </c>
      <c r="E163" s="103" t="s">
        <v>546</v>
      </c>
      <c r="F163" s="20" t="str">
        <f t="shared" si="2"/>
        <v>1 спортивный разряд</v>
      </c>
    </row>
    <row r="164" spans="1:6" s="31" customFormat="1" ht="12.75" customHeight="1" x14ac:dyDescent="0.25">
      <c r="A164" s="91">
        <v>154</v>
      </c>
      <c r="B164" s="28" t="s">
        <v>161</v>
      </c>
      <c r="C164" s="33" t="s">
        <v>30</v>
      </c>
      <c r="D164" s="30">
        <v>1.122337962962963E-3</v>
      </c>
      <c r="E164" s="90" t="s">
        <v>631</v>
      </c>
      <c r="F164" s="20" t="str">
        <f t="shared" si="2"/>
        <v>1 спортивный разряд</v>
      </c>
    </row>
    <row r="165" spans="1:6" s="31" customFormat="1" ht="12.75" customHeight="1" x14ac:dyDescent="0.25">
      <c r="A165" s="91">
        <v>155</v>
      </c>
      <c r="B165" s="66" t="s">
        <v>1052</v>
      </c>
      <c r="C165" s="28" t="s">
        <v>13</v>
      </c>
      <c r="D165" s="30">
        <v>1.1231481481481483E-3</v>
      </c>
      <c r="E165" s="90" t="s">
        <v>911</v>
      </c>
      <c r="F165" s="20" t="str">
        <f t="shared" si="2"/>
        <v>1 спортивный разряд</v>
      </c>
    </row>
    <row r="166" spans="1:6" s="31" customFormat="1" ht="12.75" customHeight="1" x14ac:dyDescent="0.3">
      <c r="A166" s="91">
        <v>156</v>
      </c>
      <c r="B166" s="105" t="s">
        <v>77</v>
      </c>
      <c r="C166" s="98" t="s">
        <v>46</v>
      </c>
      <c r="D166" s="30">
        <v>1.1236805555555555E-3</v>
      </c>
      <c r="E166" s="216" t="s">
        <v>552</v>
      </c>
      <c r="F166" s="20" t="str">
        <f t="shared" si="2"/>
        <v>1 спортивный разряд</v>
      </c>
    </row>
    <row r="167" spans="1:6" s="31" customFormat="1" ht="12.75" customHeight="1" x14ac:dyDescent="0.3">
      <c r="A167" s="91">
        <v>157</v>
      </c>
      <c r="B167" s="287" t="s">
        <v>138</v>
      </c>
      <c r="C167" s="76" t="s">
        <v>157</v>
      </c>
      <c r="D167" s="30">
        <v>1.1248842592592593E-3</v>
      </c>
      <c r="E167" s="103" t="s">
        <v>546</v>
      </c>
      <c r="F167" s="20" t="str">
        <f t="shared" si="2"/>
        <v>1 спортивный разряд</v>
      </c>
    </row>
    <row r="168" spans="1:6" s="31" customFormat="1" ht="12.75" customHeight="1" x14ac:dyDescent="0.3">
      <c r="A168" s="91">
        <v>158</v>
      </c>
      <c r="B168" s="33" t="s">
        <v>563</v>
      </c>
      <c r="C168" s="33" t="s">
        <v>59</v>
      </c>
      <c r="D168" s="30">
        <v>1.1250810185185185E-3</v>
      </c>
      <c r="E168" s="103" t="s">
        <v>552</v>
      </c>
      <c r="F168" s="20" t="str">
        <f t="shared" si="2"/>
        <v>1 спортивный разряд</v>
      </c>
    </row>
    <row r="169" spans="1:6" s="31" customFormat="1" ht="12.75" customHeight="1" x14ac:dyDescent="0.25">
      <c r="A169" s="91">
        <v>159</v>
      </c>
      <c r="B169" s="38" t="s">
        <v>210</v>
      </c>
      <c r="C169" s="45" t="s">
        <v>11</v>
      </c>
      <c r="D169" s="30">
        <v>1.1270833333333332E-3</v>
      </c>
      <c r="E169" s="90" t="s">
        <v>911</v>
      </c>
      <c r="F169" s="20" t="str">
        <f t="shared" si="2"/>
        <v>1 спортивный разряд</v>
      </c>
    </row>
    <row r="170" spans="1:6" s="31" customFormat="1" ht="12.75" customHeight="1" x14ac:dyDescent="0.25">
      <c r="A170" s="91">
        <v>160</v>
      </c>
      <c r="B170" s="33" t="s">
        <v>177</v>
      </c>
      <c r="C170" s="28" t="s">
        <v>78</v>
      </c>
      <c r="D170" s="30">
        <v>1.127662037037037E-3</v>
      </c>
      <c r="E170" s="90" t="s">
        <v>546</v>
      </c>
      <c r="F170" s="20" t="str">
        <f t="shared" si="2"/>
        <v>1 спортивный разряд</v>
      </c>
    </row>
    <row r="171" spans="1:6" s="31" customFormat="1" ht="12.75" customHeight="1" x14ac:dyDescent="0.25">
      <c r="A171" s="91">
        <v>161</v>
      </c>
      <c r="B171" s="38" t="s">
        <v>149</v>
      </c>
      <c r="C171" s="33" t="s">
        <v>44</v>
      </c>
      <c r="D171" s="30">
        <v>1.128587962962963E-3</v>
      </c>
      <c r="E171" s="90" t="s">
        <v>546</v>
      </c>
      <c r="F171" s="20" t="str">
        <f t="shared" si="2"/>
        <v>1 спортивный разряд</v>
      </c>
    </row>
    <row r="172" spans="1:6" s="31" customFormat="1" ht="12.75" customHeight="1" x14ac:dyDescent="0.25">
      <c r="A172" s="91">
        <v>162</v>
      </c>
      <c r="B172" s="33" t="s">
        <v>407</v>
      </c>
      <c r="C172" s="65" t="s">
        <v>13</v>
      </c>
      <c r="D172" s="30">
        <v>1.129398148148148E-3</v>
      </c>
      <c r="E172" s="90" t="s">
        <v>631</v>
      </c>
      <c r="F172" s="20" t="str">
        <f t="shared" si="2"/>
        <v>1 спортивный разряд</v>
      </c>
    </row>
    <row r="173" spans="1:6" s="31" customFormat="1" ht="12.75" customHeight="1" x14ac:dyDescent="0.3">
      <c r="A173" s="91">
        <v>163</v>
      </c>
      <c r="B173" s="29" t="s">
        <v>160</v>
      </c>
      <c r="C173" s="76" t="s">
        <v>78</v>
      </c>
      <c r="D173" s="30">
        <v>1.1300925925925927E-3</v>
      </c>
      <c r="E173" s="103" t="s">
        <v>546</v>
      </c>
      <c r="F173" s="20" t="str">
        <f t="shared" si="2"/>
        <v>1 спортивный разряд</v>
      </c>
    </row>
    <row r="174" spans="1:6" s="31" customFormat="1" ht="12.75" customHeight="1" x14ac:dyDescent="0.3">
      <c r="A174" s="91">
        <v>164</v>
      </c>
      <c r="B174" s="124" t="s">
        <v>511</v>
      </c>
      <c r="C174" s="96" t="s">
        <v>11</v>
      </c>
      <c r="D174" s="30">
        <v>1.1310185185185184E-3</v>
      </c>
      <c r="E174" s="216" t="s">
        <v>553</v>
      </c>
      <c r="F174" s="20" t="str">
        <f t="shared" si="2"/>
        <v>1 спортивный разряд</v>
      </c>
    </row>
    <row r="175" spans="1:6" s="31" customFormat="1" ht="12.75" customHeight="1" x14ac:dyDescent="0.3">
      <c r="A175" s="91">
        <v>165</v>
      </c>
      <c r="B175" s="222" t="s">
        <v>540</v>
      </c>
      <c r="C175" s="45" t="s">
        <v>11</v>
      </c>
      <c r="D175" s="30">
        <v>1.1318287037037037E-3</v>
      </c>
      <c r="E175" s="103" t="s">
        <v>911</v>
      </c>
      <c r="F175" s="20" t="str">
        <f t="shared" si="2"/>
        <v>1 спортивный разряд</v>
      </c>
    </row>
    <row r="176" spans="1:6" s="31" customFormat="1" ht="12.75" customHeight="1" x14ac:dyDescent="0.25">
      <c r="A176" s="91">
        <v>166</v>
      </c>
      <c r="B176" s="100" t="s">
        <v>142</v>
      </c>
      <c r="C176" s="100" t="s">
        <v>51</v>
      </c>
      <c r="D176" s="30">
        <v>1.1320601851851852E-3</v>
      </c>
      <c r="E176" s="90" t="s">
        <v>545</v>
      </c>
      <c r="F176" s="20" t="str">
        <f t="shared" si="2"/>
        <v>1 спортивный разряд</v>
      </c>
    </row>
    <row r="177" spans="1:6" s="31" customFormat="1" ht="12.75" customHeight="1" x14ac:dyDescent="0.25">
      <c r="A177" s="91">
        <v>167</v>
      </c>
      <c r="B177" s="66" t="s">
        <v>123</v>
      </c>
      <c r="C177" s="28" t="s">
        <v>87</v>
      </c>
      <c r="D177" s="30">
        <v>1.1336805555555555E-3</v>
      </c>
      <c r="E177" s="90" t="s">
        <v>545</v>
      </c>
      <c r="F177" s="20" t="str">
        <f t="shared" si="2"/>
        <v>1 спортивный разряд</v>
      </c>
    </row>
    <row r="178" spans="1:6" s="31" customFormat="1" ht="12.75" customHeight="1" x14ac:dyDescent="0.25">
      <c r="A178" s="91">
        <v>168</v>
      </c>
      <c r="B178" s="239" t="s">
        <v>167</v>
      </c>
      <c r="C178" s="100" t="s">
        <v>66</v>
      </c>
      <c r="D178" s="30">
        <v>1.133912037037037E-3</v>
      </c>
      <c r="E178" s="216" t="s">
        <v>546</v>
      </c>
      <c r="F178" s="20" t="str">
        <f t="shared" si="2"/>
        <v>1 спортивный разряд</v>
      </c>
    </row>
    <row r="179" spans="1:6" s="31" customFormat="1" ht="12.75" customHeight="1" x14ac:dyDescent="0.25">
      <c r="A179" s="91">
        <v>169</v>
      </c>
      <c r="B179" s="67" t="s">
        <v>561</v>
      </c>
      <c r="C179" s="100" t="s">
        <v>95</v>
      </c>
      <c r="D179" s="30">
        <v>1.1346759259259259E-3</v>
      </c>
      <c r="E179" s="90" t="s">
        <v>552</v>
      </c>
      <c r="F179" s="20" t="str">
        <f t="shared" si="2"/>
        <v>1 спортивный разряд</v>
      </c>
    </row>
    <row r="180" spans="1:6" s="31" customFormat="1" ht="12.75" customHeight="1" x14ac:dyDescent="0.25">
      <c r="A180" s="91">
        <v>170</v>
      </c>
      <c r="B180" s="66" t="s">
        <v>1053</v>
      </c>
      <c r="C180" s="28" t="s">
        <v>209</v>
      </c>
      <c r="D180" s="30">
        <v>1.1364583333333333E-3</v>
      </c>
      <c r="E180" s="90" t="s">
        <v>911</v>
      </c>
      <c r="F180" s="20" t="str">
        <f t="shared" si="2"/>
        <v>1 спортивный разряд</v>
      </c>
    </row>
    <row r="181" spans="1:6" s="31" customFormat="1" ht="12.75" customHeight="1" x14ac:dyDescent="0.3">
      <c r="A181" s="91">
        <v>171</v>
      </c>
      <c r="B181" s="222" t="s">
        <v>126</v>
      </c>
      <c r="C181" s="66" t="s">
        <v>66</v>
      </c>
      <c r="D181" s="30">
        <v>1.1364583333333333E-3</v>
      </c>
      <c r="E181" s="216" t="s">
        <v>546</v>
      </c>
      <c r="F181" s="20" t="str">
        <f t="shared" si="2"/>
        <v>1 спортивный разряд</v>
      </c>
    </row>
    <row r="182" spans="1:6" s="31" customFormat="1" ht="12.75" customHeight="1" x14ac:dyDescent="0.3">
      <c r="A182" s="91">
        <v>172</v>
      </c>
      <c r="B182" s="33" t="s">
        <v>47</v>
      </c>
      <c r="C182" s="65" t="s">
        <v>48</v>
      </c>
      <c r="D182" s="30">
        <v>1.1368055555555556E-3</v>
      </c>
      <c r="E182" s="216" t="s">
        <v>624</v>
      </c>
      <c r="F182" s="20" t="str">
        <f t="shared" si="2"/>
        <v>1 спортивный разряд</v>
      </c>
    </row>
    <row r="183" spans="1:6" s="31" customFormat="1" ht="12.75" customHeight="1" x14ac:dyDescent="0.25">
      <c r="A183" s="91">
        <v>173</v>
      </c>
      <c r="B183" s="76" t="s">
        <v>174</v>
      </c>
      <c r="C183" s="67" t="s">
        <v>30</v>
      </c>
      <c r="D183" s="30">
        <v>1.1377314814814815E-3</v>
      </c>
      <c r="E183" s="90" t="s">
        <v>631</v>
      </c>
      <c r="F183" s="20" t="str">
        <f t="shared" si="2"/>
        <v>1 спортивный разряд</v>
      </c>
    </row>
    <row r="184" spans="1:6" s="31" customFormat="1" ht="12.75" customHeight="1" x14ac:dyDescent="0.3">
      <c r="A184" s="91">
        <v>174</v>
      </c>
      <c r="B184" s="255" t="s">
        <v>188</v>
      </c>
      <c r="C184" s="28" t="s">
        <v>503</v>
      </c>
      <c r="D184" s="30">
        <v>1.1393518518518519E-3</v>
      </c>
      <c r="E184" s="216" t="s">
        <v>544</v>
      </c>
      <c r="F184" s="20" t="str">
        <f t="shared" si="2"/>
        <v>1 спортивный разряд</v>
      </c>
    </row>
    <row r="185" spans="1:6" s="31" customFormat="1" ht="12.75" customHeight="1" x14ac:dyDescent="0.3">
      <c r="A185" s="91">
        <v>175</v>
      </c>
      <c r="B185" s="107" t="s">
        <v>151</v>
      </c>
      <c r="C185" s="122" t="s">
        <v>157</v>
      </c>
      <c r="D185" s="30">
        <v>1.1414351851851852E-3</v>
      </c>
      <c r="E185" s="216" t="s">
        <v>546</v>
      </c>
      <c r="F185" s="20" t="str">
        <f t="shared" si="2"/>
        <v>1 спортивный разряд</v>
      </c>
    </row>
    <row r="186" spans="1:6" s="31" customFormat="1" ht="12.75" customHeight="1" x14ac:dyDescent="0.25">
      <c r="A186" s="91">
        <v>176</v>
      </c>
      <c r="B186" s="66" t="s">
        <v>132</v>
      </c>
      <c r="C186" s="65" t="s">
        <v>87</v>
      </c>
      <c r="D186" s="30">
        <v>1.1421296296296297E-3</v>
      </c>
      <c r="E186" s="90" t="s">
        <v>554</v>
      </c>
      <c r="F186" s="20" t="str">
        <f t="shared" si="2"/>
        <v>1 спортивный разряд</v>
      </c>
    </row>
    <row r="187" spans="1:6" s="31" customFormat="1" ht="12.75" customHeight="1" x14ac:dyDescent="0.25">
      <c r="A187" s="91">
        <v>177</v>
      </c>
      <c r="B187" s="194" t="s">
        <v>518</v>
      </c>
      <c r="C187" s="32" t="s">
        <v>30</v>
      </c>
      <c r="D187" s="30">
        <v>1.1434027777777779E-3</v>
      </c>
      <c r="E187" s="90" t="s">
        <v>631</v>
      </c>
      <c r="F187" s="20" t="str">
        <f t="shared" si="2"/>
        <v>1 спортивный разряд</v>
      </c>
    </row>
    <row r="188" spans="1:6" s="31" customFormat="1" ht="12.75" customHeight="1" x14ac:dyDescent="0.3">
      <c r="A188" s="91">
        <v>178</v>
      </c>
      <c r="B188" s="38" t="s">
        <v>199</v>
      </c>
      <c r="C188" s="67" t="s">
        <v>13</v>
      </c>
      <c r="D188" s="30">
        <v>1.1440972222222221E-3</v>
      </c>
      <c r="E188" s="216" t="s">
        <v>544</v>
      </c>
      <c r="F188" s="20" t="str">
        <f t="shared" si="2"/>
        <v>1 спортивный разряд</v>
      </c>
    </row>
    <row r="189" spans="1:6" s="31" customFormat="1" ht="12.75" customHeight="1" x14ac:dyDescent="0.3">
      <c r="A189" s="91">
        <v>179</v>
      </c>
      <c r="B189" s="33" t="s">
        <v>152</v>
      </c>
      <c r="C189" s="76" t="s">
        <v>30</v>
      </c>
      <c r="D189" s="30">
        <v>1.1467592592592593E-3</v>
      </c>
      <c r="E189" s="103" t="s">
        <v>545</v>
      </c>
      <c r="F189" s="20" t="str">
        <f t="shared" si="2"/>
        <v>2 спортивный разряд</v>
      </c>
    </row>
    <row r="190" spans="1:6" s="31" customFormat="1" ht="12.75" customHeight="1" x14ac:dyDescent="0.25">
      <c r="A190" s="91">
        <v>180</v>
      </c>
      <c r="B190" s="28" t="s">
        <v>516</v>
      </c>
      <c r="C190" s="28" t="s">
        <v>15</v>
      </c>
      <c r="D190" s="30">
        <v>1.1476851851851852E-3</v>
      </c>
      <c r="E190" s="90" t="s">
        <v>545</v>
      </c>
      <c r="F190" s="20" t="str">
        <f t="shared" si="2"/>
        <v>2 спортивный разряд</v>
      </c>
    </row>
    <row r="191" spans="1:6" s="31" customFormat="1" ht="12.75" customHeight="1" x14ac:dyDescent="0.25">
      <c r="A191" s="91">
        <v>181</v>
      </c>
      <c r="B191" s="120" t="s">
        <v>139</v>
      </c>
      <c r="C191" s="194" t="s">
        <v>13</v>
      </c>
      <c r="D191" s="30">
        <v>1.1484953703703705E-3</v>
      </c>
      <c r="E191" s="90" t="s">
        <v>553</v>
      </c>
      <c r="F191" s="20" t="str">
        <f t="shared" si="2"/>
        <v>2 спортивный разряд</v>
      </c>
    </row>
    <row r="192" spans="1:6" s="31" customFormat="1" ht="12.75" customHeight="1" x14ac:dyDescent="0.3">
      <c r="A192" s="91">
        <v>182</v>
      </c>
      <c r="B192" s="29" t="s">
        <v>195</v>
      </c>
      <c r="C192" s="28" t="s">
        <v>503</v>
      </c>
      <c r="D192" s="30">
        <v>1.1493055555555555E-3</v>
      </c>
      <c r="E192" s="103" t="s">
        <v>631</v>
      </c>
      <c r="F192" s="20" t="str">
        <f t="shared" si="2"/>
        <v>2 спортивный разряд</v>
      </c>
    </row>
    <row r="193" spans="1:6" s="31" customFormat="1" ht="12.75" customHeight="1" x14ac:dyDescent="0.25">
      <c r="A193" s="91">
        <v>183</v>
      </c>
      <c r="B193" s="66" t="s">
        <v>614</v>
      </c>
      <c r="C193" s="28" t="s">
        <v>25</v>
      </c>
      <c r="D193" s="30">
        <v>1.1498842592592591E-3</v>
      </c>
      <c r="E193" s="90" t="s">
        <v>624</v>
      </c>
      <c r="F193" s="20" t="str">
        <f t="shared" si="2"/>
        <v>2 спортивный разряд</v>
      </c>
    </row>
    <row r="194" spans="1:6" s="31" customFormat="1" ht="12.75" customHeight="1" x14ac:dyDescent="0.25">
      <c r="A194" s="91">
        <v>184</v>
      </c>
      <c r="B194" s="33" t="s">
        <v>533</v>
      </c>
      <c r="C194" s="33" t="s">
        <v>284</v>
      </c>
      <c r="D194" s="30">
        <v>1.1516203703703703E-3</v>
      </c>
      <c r="E194" s="90" t="s">
        <v>545</v>
      </c>
      <c r="F194" s="20" t="str">
        <f t="shared" si="2"/>
        <v>2 спортивный разряд</v>
      </c>
    </row>
    <row r="195" spans="1:6" s="31" customFormat="1" ht="12.75" customHeight="1" x14ac:dyDescent="0.3">
      <c r="A195" s="91">
        <v>185</v>
      </c>
      <c r="B195" s="28" t="s">
        <v>162</v>
      </c>
      <c r="C195" s="94" t="s">
        <v>78</v>
      </c>
      <c r="D195" s="30">
        <v>1.1523148148148148E-3</v>
      </c>
      <c r="E195" s="103" t="s">
        <v>546</v>
      </c>
      <c r="F195" s="20" t="str">
        <f t="shared" si="2"/>
        <v>2 спортивный разряд</v>
      </c>
    </row>
    <row r="196" spans="1:6" s="31" customFormat="1" ht="12.75" customHeight="1" x14ac:dyDescent="0.25">
      <c r="A196" s="91">
        <v>186</v>
      </c>
      <c r="B196" s="66" t="s">
        <v>179</v>
      </c>
      <c r="C196" s="28" t="s">
        <v>625</v>
      </c>
      <c r="D196" s="30">
        <v>1.1539351851851851E-3</v>
      </c>
      <c r="E196" s="90" t="s">
        <v>631</v>
      </c>
      <c r="F196" s="20" t="str">
        <f t="shared" si="2"/>
        <v>2 спортивный разряд</v>
      </c>
    </row>
    <row r="197" spans="1:6" s="31" customFormat="1" ht="12.75" customHeight="1" x14ac:dyDescent="0.3">
      <c r="A197" s="91">
        <v>187</v>
      </c>
      <c r="B197" s="77" t="s">
        <v>403</v>
      </c>
      <c r="C197" s="33" t="s">
        <v>25</v>
      </c>
      <c r="D197" s="30">
        <v>1.1541666666666666E-3</v>
      </c>
      <c r="E197" s="103" t="s">
        <v>544</v>
      </c>
      <c r="F197" s="20" t="str">
        <f t="shared" si="2"/>
        <v>2 спортивный разряд</v>
      </c>
    </row>
    <row r="198" spans="1:6" s="31" customFormat="1" ht="12.75" customHeight="1" x14ac:dyDescent="0.3">
      <c r="A198" s="91">
        <v>188</v>
      </c>
      <c r="B198" s="45" t="s">
        <v>421</v>
      </c>
      <c r="C198" s="28" t="s">
        <v>42</v>
      </c>
      <c r="D198" s="30">
        <v>1.154513888888889E-3</v>
      </c>
      <c r="E198" s="216" t="s">
        <v>631</v>
      </c>
      <c r="F198" s="20" t="str">
        <f t="shared" si="2"/>
        <v>2 спортивный разряд</v>
      </c>
    </row>
    <row r="199" spans="1:6" s="31" customFormat="1" ht="12.75" customHeight="1" x14ac:dyDescent="0.25">
      <c r="A199" s="91">
        <v>189</v>
      </c>
      <c r="B199" s="195" t="s">
        <v>165</v>
      </c>
      <c r="C199" s="111" t="s">
        <v>78</v>
      </c>
      <c r="D199" s="30">
        <v>1.154513888888889E-3</v>
      </c>
      <c r="E199" s="216" t="s">
        <v>631</v>
      </c>
      <c r="F199" s="20" t="str">
        <f t="shared" si="2"/>
        <v>2 спортивный разряд</v>
      </c>
    </row>
    <row r="200" spans="1:6" s="31" customFormat="1" ht="12.75" customHeight="1" x14ac:dyDescent="0.25">
      <c r="A200" s="91">
        <v>190</v>
      </c>
      <c r="B200" s="102" t="s">
        <v>205</v>
      </c>
      <c r="C200" s="98" t="s">
        <v>51</v>
      </c>
      <c r="D200" s="30">
        <v>1.1550925925925925E-3</v>
      </c>
      <c r="E200" s="90" t="s">
        <v>545</v>
      </c>
      <c r="F200" s="20" t="str">
        <f t="shared" si="2"/>
        <v>2 спортивный разряд</v>
      </c>
    </row>
    <row r="201" spans="1:6" s="31" customFormat="1" ht="12.75" customHeight="1" x14ac:dyDescent="0.25">
      <c r="A201" s="91">
        <v>191</v>
      </c>
      <c r="B201" s="96" t="s">
        <v>207</v>
      </c>
      <c r="C201" s="96" t="s">
        <v>51</v>
      </c>
      <c r="D201" s="30">
        <v>1.1562500000000002E-3</v>
      </c>
      <c r="E201" s="95" t="s">
        <v>545</v>
      </c>
      <c r="F201" s="20" t="str">
        <f t="shared" si="2"/>
        <v>2 спортивный разряд</v>
      </c>
    </row>
    <row r="202" spans="1:6" s="31" customFormat="1" ht="12.75" customHeight="1" x14ac:dyDescent="0.25">
      <c r="A202" s="91">
        <v>192</v>
      </c>
      <c r="B202" s="33" t="s">
        <v>181</v>
      </c>
      <c r="C202" s="66" t="s">
        <v>517</v>
      </c>
      <c r="D202" s="30">
        <v>1.1563657407407408E-3</v>
      </c>
      <c r="E202" s="90" t="s">
        <v>554</v>
      </c>
      <c r="F202" s="20" t="str">
        <f t="shared" si="2"/>
        <v>2 спортивный разряд</v>
      </c>
    </row>
    <row r="203" spans="1:6" s="31" customFormat="1" ht="12.75" customHeight="1" x14ac:dyDescent="0.25">
      <c r="A203" s="91">
        <v>193</v>
      </c>
      <c r="B203" s="32" t="s">
        <v>405</v>
      </c>
      <c r="C203" s="28" t="s">
        <v>15</v>
      </c>
      <c r="D203" s="30">
        <v>1.1567129629629629E-3</v>
      </c>
      <c r="E203" s="90" t="s">
        <v>554</v>
      </c>
      <c r="F203" s="20" t="str">
        <f t="shared" ref="F203:F266" si="3">IF(D203&lt;=85.5/86400,"МСМК",IF(D203&lt;=90/86400,"МС",IF(D203&lt;=94/86400,"кандидат в мастера спорта",IF(D203&lt;=99/86400,"1 спортивный разряд",IF(D203&lt;=107.5/86400,"2 спортивный разряд",IF(D203&lt;=114/86400,"3 спортивный разряд",IF(D203&lt;=123/86400,"1 юношеский разряд",IF(D203&lt;=138/86400,"2 юношеский разряд",IF(D203&lt;=144/86400,"3 юношеский разряд","")))))))))</f>
        <v>2 спортивный разряд</v>
      </c>
    </row>
    <row r="204" spans="1:6" s="31" customFormat="1" ht="12.75" customHeight="1" x14ac:dyDescent="0.3">
      <c r="A204" s="91">
        <v>194</v>
      </c>
      <c r="B204" s="101" t="s">
        <v>415</v>
      </c>
      <c r="C204" s="98" t="s">
        <v>66</v>
      </c>
      <c r="D204" s="30">
        <v>1.1570601851851852E-3</v>
      </c>
      <c r="E204" s="216" t="s">
        <v>546</v>
      </c>
      <c r="F204" s="20" t="str">
        <f t="shared" si="3"/>
        <v>2 спортивный разряд</v>
      </c>
    </row>
    <row r="205" spans="1:6" s="31" customFormat="1" ht="12.75" customHeight="1" x14ac:dyDescent="0.25">
      <c r="A205" s="91">
        <v>195</v>
      </c>
      <c r="B205" s="33" t="s">
        <v>436</v>
      </c>
      <c r="C205" s="94" t="s">
        <v>284</v>
      </c>
      <c r="D205" s="30">
        <v>1.1584490740740741E-3</v>
      </c>
      <c r="E205" s="90" t="s">
        <v>554</v>
      </c>
      <c r="F205" s="20" t="str">
        <f t="shared" si="3"/>
        <v>2 спортивный разряд</v>
      </c>
    </row>
    <row r="206" spans="1:6" s="31" customFormat="1" ht="12.75" customHeight="1" x14ac:dyDescent="0.25">
      <c r="A206" s="91">
        <v>196</v>
      </c>
      <c r="B206" s="66" t="s">
        <v>169</v>
      </c>
      <c r="C206" s="28" t="s">
        <v>15</v>
      </c>
      <c r="D206" s="30">
        <v>1.1591435185185186E-3</v>
      </c>
      <c r="E206" s="90" t="s">
        <v>545</v>
      </c>
      <c r="F206" s="20" t="str">
        <f t="shared" si="3"/>
        <v>2 спортивный разряд</v>
      </c>
    </row>
    <row r="207" spans="1:6" s="31" customFormat="1" ht="12.75" customHeight="1" x14ac:dyDescent="0.25">
      <c r="A207" s="91">
        <v>197</v>
      </c>
      <c r="B207" s="33" t="s">
        <v>173</v>
      </c>
      <c r="C207" s="33" t="s">
        <v>30</v>
      </c>
      <c r="D207" s="30">
        <v>1.1596064814814815E-3</v>
      </c>
      <c r="E207" s="90" t="s">
        <v>545</v>
      </c>
      <c r="F207" s="20" t="str">
        <f t="shared" si="3"/>
        <v>2 спортивный разряд</v>
      </c>
    </row>
    <row r="208" spans="1:6" s="31" customFormat="1" ht="12.75" customHeight="1" x14ac:dyDescent="0.25">
      <c r="A208" s="91">
        <v>198</v>
      </c>
      <c r="B208" s="111" t="s">
        <v>420</v>
      </c>
      <c r="C208" s="100" t="s">
        <v>13</v>
      </c>
      <c r="D208" s="30">
        <v>1.1608796296296295E-3</v>
      </c>
      <c r="E208" s="90" t="s">
        <v>544</v>
      </c>
      <c r="F208" s="20" t="str">
        <f t="shared" si="3"/>
        <v>2 спортивный разряд</v>
      </c>
    </row>
    <row r="209" spans="1:6" s="31" customFormat="1" ht="12.75" customHeight="1" x14ac:dyDescent="0.3">
      <c r="A209" s="91">
        <v>199</v>
      </c>
      <c r="B209" s="104" t="s">
        <v>164</v>
      </c>
      <c r="C209" s="104" t="s">
        <v>30</v>
      </c>
      <c r="D209" s="30">
        <v>1.1608796296296295E-3</v>
      </c>
      <c r="E209" s="103" t="s">
        <v>554</v>
      </c>
      <c r="F209" s="20" t="str">
        <f t="shared" si="3"/>
        <v>2 спортивный разряд</v>
      </c>
    </row>
    <row r="210" spans="1:6" s="31" customFormat="1" ht="12.75" customHeight="1" x14ac:dyDescent="0.25">
      <c r="A210" s="91">
        <v>200</v>
      </c>
      <c r="B210" s="66" t="s">
        <v>861</v>
      </c>
      <c r="C210" s="28" t="s">
        <v>15</v>
      </c>
      <c r="D210" s="30">
        <v>1.1614583333333334E-3</v>
      </c>
      <c r="E210" s="90" t="s">
        <v>554</v>
      </c>
      <c r="F210" s="20" t="str">
        <f t="shared" si="3"/>
        <v>2 спортивный разряд</v>
      </c>
    </row>
    <row r="211" spans="1:6" s="31" customFormat="1" ht="12.75" customHeight="1" x14ac:dyDescent="0.3">
      <c r="A211" s="91">
        <v>201</v>
      </c>
      <c r="B211" s="285" t="s">
        <v>215</v>
      </c>
      <c r="C211" s="32" t="s">
        <v>503</v>
      </c>
      <c r="D211" s="30">
        <v>1.1619212962962963E-3</v>
      </c>
      <c r="E211" s="103" t="s">
        <v>631</v>
      </c>
      <c r="F211" s="20" t="str">
        <f t="shared" si="3"/>
        <v>2 спортивный разряд</v>
      </c>
    </row>
    <row r="212" spans="1:6" ht="12.75" customHeight="1" x14ac:dyDescent="0.3">
      <c r="A212" s="91">
        <v>202</v>
      </c>
      <c r="B212" s="45" t="s">
        <v>212</v>
      </c>
      <c r="C212" s="28" t="s">
        <v>157</v>
      </c>
      <c r="D212" s="30">
        <v>1.1620370370370372E-3</v>
      </c>
      <c r="E212" s="216" t="s">
        <v>631</v>
      </c>
      <c r="F212" s="20" t="str">
        <f t="shared" si="3"/>
        <v>2 спортивный разряд</v>
      </c>
    </row>
    <row r="213" spans="1:6" s="31" customFormat="1" ht="12.75" customHeight="1" x14ac:dyDescent="0.25">
      <c r="A213" s="91">
        <v>203</v>
      </c>
      <c r="B213" s="38" t="s">
        <v>419</v>
      </c>
      <c r="C213" s="28" t="s">
        <v>25</v>
      </c>
      <c r="D213" s="30">
        <v>1.1621527777777778E-3</v>
      </c>
      <c r="E213" s="90" t="s">
        <v>631</v>
      </c>
      <c r="F213" s="20" t="str">
        <f t="shared" si="3"/>
        <v>2 спортивный разряд</v>
      </c>
    </row>
    <row r="214" spans="1:6" s="31" customFormat="1" ht="12.75" customHeight="1" x14ac:dyDescent="0.3">
      <c r="A214" s="91">
        <v>204</v>
      </c>
      <c r="B214" s="38" t="s">
        <v>131</v>
      </c>
      <c r="C214" s="45" t="s">
        <v>11</v>
      </c>
      <c r="D214" s="30">
        <v>1.1622685185185186E-3</v>
      </c>
      <c r="E214" s="103" t="s">
        <v>553</v>
      </c>
      <c r="F214" s="20" t="str">
        <f t="shared" si="3"/>
        <v>2 спортивный разряд</v>
      </c>
    </row>
    <row r="215" spans="1:6" s="31" customFormat="1" ht="12.75" customHeight="1" x14ac:dyDescent="0.3">
      <c r="A215" s="91">
        <v>205</v>
      </c>
      <c r="B215" s="45" t="s">
        <v>220</v>
      </c>
      <c r="C215" s="28" t="s">
        <v>42</v>
      </c>
      <c r="D215" s="30">
        <v>1.1631944444444443E-3</v>
      </c>
      <c r="E215" s="216" t="s">
        <v>546</v>
      </c>
      <c r="F215" s="20" t="str">
        <f t="shared" si="3"/>
        <v>2 спортивный разряд</v>
      </c>
    </row>
    <row r="216" spans="1:6" s="31" customFormat="1" ht="12.75" customHeight="1" x14ac:dyDescent="0.3">
      <c r="A216" s="91">
        <v>206</v>
      </c>
      <c r="B216" s="38" t="s">
        <v>191</v>
      </c>
      <c r="C216" s="66" t="s">
        <v>13</v>
      </c>
      <c r="D216" s="30">
        <v>1.163888888888889E-3</v>
      </c>
      <c r="E216" s="216" t="s">
        <v>553</v>
      </c>
      <c r="F216" s="20" t="str">
        <f t="shared" si="3"/>
        <v>2 спортивный разряд</v>
      </c>
    </row>
    <row r="217" spans="1:6" s="31" customFormat="1" ht="12.75" customHeight="1" x14ac:dyDescent="0.3">
      <c r="A217" s="91">
        <v>207</v>
      </c>
      <c r="B217" s="28" t="s">
        <v>422</v>
      </c>
      <c r="C217" s="33" t="s">
        <v>286</v>
      </c>
      <c r="D217" s="30">
        <v>1.1640046296296296E-3</v>
      </c>
      <c r="E217" s="216" t="s">
        <v>546</v>
      </c>
      <c r="F217" s="20" t="str">
        <f t="shared" si="3"/>
        <v>2 спортивный разряд</v>
      </c>
    </row>
    <row r="218" spans="1:6" s="31" customFormat="1" ht="12.75" customHeight="1" x14ac:dyDescent="0.3">
      <c r="A218" s="91">
        <v>208</v>
      </c>
      <c r="B218" s="68" t="s">
        <v>525</v>
      </c>
      <c r="C218" s="76" t="s">
        <v>286</v>
      </c>
      <c r="D218" s="30">
        <v>1.1649305555555556E-3</v>
      </c>
      <c r="E218" s="216" t="s">
        <v>546</v>
      </c>
      <c r="F218" s="20" t="str">
        <f t="shared" si="3"/>
        <v>2 спортивный разряд</v>
      </c>
    </row>
    <row r="219" spans="1:6" s="31" customFormat="1" ht="12.75" customHeight="1" x14ac:dyDescent="0.25">
      <c r="A219" s="91">
        <v>209</v>
      </c>
      <c r="B219" s="45" t="s">
        <v>409</v>
      </c>
      <c r="C219" s="38" t="s">
        <v>11</v>
      </c>
      <c r="D219" s="30">
        <v>1.166087962962963E-3</v>
      </c>
      <c r="E219" s="90" t="s">
        <v>544</v>
      </c>
      <c r="F219" s="20" t="str">
        <f t="shared" si="3"/>
        <v>2 спортивный разряд</v>
      </c>
    </row>
    <row r="220" spans="1:6" s="31" customFormat="1" ht="12.75" customHeight="1" x14ac:dyDescent="0.25">
      <c r="A220" s="91">
        <v>210</v>
      </c>
      <c r="B220" s="66" t="s">
        <v>400</v>
      </c>
      <c r="C220" s="100" t="s">
        <v>15</v>
      </c>
      <c r="D220" s="30">
        <v>1.1665509259259259E-3</v>
      </c>
      <c r="E220" s="90" t="s">
        <v>545</v>
      </c>
      <c r="F220" s="20" t="str">
        <f t="shared" si="3"/>
        <v>2 спортивный разряд</v>
      </c>
    </row>
    <row r="221" spans="1:6" s="31" customFormat="1" ht="12.75" customHeight="1" x14ac:dyDescent="0.3">
      <c r="A221" s="91">
        <v>211</v>
      </c>
      <c r="B221" s="38" t="s">
        <v>203</v>
      </c>
      <c r="C221" s="32" t="s">
        <v>25</v>
      </c>
      <c r="D221" s="30">
        <v>1.1682870370370369E-3</v>
      </c>
      <c r="E221" s="103" t="s">
        <v>544</v>
      </c>
      <c r="F221" s="20" t="str">
        <f t="shared" si="3"/>
        <v>2 спортивный разряд</v>
      </c>
    </row>
    <row r="222" spans="1:6" s="31" customFormat="1" ht="12.75" customHeight="1" x14ac:dyDescent="0.3">
      <c r="A222" s="91">
        <v>212</v>
      </c>
      <c r="B222" s="68" t="s">
        <v>424</v>
      </c>
      <c r="C222" s="94" t="s">
        <v>157</v>
      </c>
      <c r="D222" s="30">
        <v>1.171412037037037E-3</v>
      </c>
      <c r="E222" s="216" t="s">
        <v>546</v>
      </c>
      <c r="F222" s="20" t="str">
        <f t="shared" si="3"/>
        <v>2 спортивный разряд</v>
      </c>
    </row>
    <row r="223" spans="1:6" s="31" customFormat="1" ht="12.75" customHeight="1" x14ac:dyDescent="0.3">
      <c r="A223" s="91">
        <v>213</v>
      </c>
      <c r="B223" s="119" t="s">
        <v>399</v>
      </c>
      <c r="C223" s="32" t="s">
        <v>13</v>
      </c>
      <c r="D223" s="30">
        <v>1.1740740740740741E-3</v>
      </c>
      <c r="E223" s="216" t="s">
        <v>553</v>
      </c>
      <c r="F223" s="20" t="str">
        <f t="shared" si="3"/>
        <v>2 спортивный разряд</v>
      </c>
    </row>
    <row r="224" spans="1:6" s="31" customFormat="1" ht="12.75" customHeight="1" x14ac:dyDescent="0.3">
      <c r="A224" s="91">
        <v>214</v>
      </c>
      <c r="B224" s="68" t="s">
        <v>439</v>
      </c>
      <c r="C224" s="33" t="s">
        <v>523</v>
      </c>
      <c r="D224" s="30">
        <v>1.1747685185185186E-3</v>
      </c>
      <c r="E224" s="216" t="s">
        <v>546</v>
      </c>
      <c r="F224" s="20" t="str">
        <f t="shared" si="3"/>
        <v>2 спортивный разряд</v>
      </c>
    </row>
    <row r="225" spans="1:6" s="31" customFormat="1" ht="12.75" customHeight="1" x14ac:dyDescent="0.3">
      <c r="A225" s="91">
        <v>215</v>
      </c>
      <c r="B225" s="221" t="s">
        <v>522</v>
      </c>
      <c r="C225" s="47" t="s">
        <v>523</v>
      </c>
      <c r="D225" s="30">
        <v>1.1748842592592594E-3</v>
      </c>
      <c r="E225" s="216" t="s">
        <v>546</v>
      </c>
      <c r="F225" s="20" t="str">
        <f t="shared" si="3"/>
        <v>2 спортивный разряд</v>
      </c>
    </row>
    <row r="226" spans="1:6" s="31" customFormat="1" ht="12.75" customHeight="1" x14ac:dyDescent="0.3">
      <c r="A226" s="91">
        <v>216</v>
      </c>
      <c r="B226" s="77" t="s">
        <v>502</v>
      </c>
      <c r="C226" s="33" t="s">
        <v>22</v>
      </c>
      <c r="D226" s="30">
        <v>1.1760648148148147E-3</v>
      </c>
      <c r="E226" s="216" t="s">
        <v>483</v>
      </c>
      <c r="F226" s="20" t="str">
        <f t="shared" si="3"/>
        <v>2 спортивный разряд</v>
      </c>
    </row>
    <row r="227" spans="1:6" s="31" customFormat="1" ht="12.75" customHeight="1" x14ac:dyDescent="0.3">
      <c r="A227" s="91">
        <v>217</v>
      </c>
      <c r="B227" s="66" t="s">
        <v>189</v>
      </c>
      <c r="C227" s="28" t="s">
        <v>42</v>
      </c>
      <c r="D227" s="30">
        <v>1.1780092592592593E-3</v>
      </c>
      <c r="E227" s="216" t="s">
        <v>546</v>
      </c>
      <c r="F227" s="20" t="str">
        <f t="shared" si="3"/>
        <v>2 спортивный разряд</v>
      </c>
    </row>
    <row r="228" spans="1:6" s="31" customFormat="1" ht="12.75" customHeight="1" x14ac:dyDescent="0.3">
      <c r="A228" s="91">
        <v>218</v>
      </c>
      <c r="B228" s="284" t="s">
        <v>406</v>
      </c>
      <c r="C228" s="102" t="s">
        <v>13</v>
      </c>
      <c r="D228" s="30">
        <v>1.1789351851851852E-3</v>
      </c>
      <c r="E228" s="28" t="s">
        <v>553</v>
      </c>
      <c r="F228" s="20" t="str">
        <f t="shared" si="3"/>
        <v>2 спортивный разряд</v>
      </c>
    </row>
    <row r="229" spans="1:6" s="31" customFormat="1" ht="12.75" customHeight="1" x14ac:dyDescent="0.25">
      <c r="A229" s="91">
        <v>219</v>
      </c>
      <c r="B229" s="66" t="s">
        <v>1054</v>
      </c>
      <c r="C229" s="28" t="s">
        <v>13</v>
      </c>
      <c r="D229" s="30">
        <v>1.1793981481481482E-3</v>
      </c>
      <c r="E229" s="90" t="s">
        <v>544</v>
      </c>
      <c r="F229" s="20" t="str">
        <f t="shared" si="3"/>
        <v>2 спортивный разряд</v>
      </c>
    </row>
    <row r="230" spans="1:6" s="31" customFormat="1" ht="12.75" customHeight="1" x14ac:dyDescent="0.3">
      <c r="A230" s="91">
        <v>220</v>
      </c>
      <c r="B230" s="66" t="s">
        <v>196</v>
      </c>
      <c r="C230" s="28" t="s">
        <v>37</v>
      </c>
      <c r="D230" s="30">
        <v>1.1798611111111111E-3</v>
      </c>
      <c r="E230" s="160" t="s">
        <v>1101</v>
      </c>
      <c r="F230" s="20" t="str">
        <f t="shared" si="3"/>
        <v>2 спортивный разряд</v>
      </c>
    </row>
    <row r="231" spans="1:6" s="31" customFormat="1" ht="12.75" customHeight="1" x14ac:dyDescent="0.25">
      <c r="A231" s="91">
        <v>221</v>
      </c>
      <c r="B231" s="100" t="s">
        <v>414</v>
      </c>
      <c r="C231" s="100" t="s">
        <v>284</v>
      </c>
      <c r="D231" s="30">
        <v>1.1820601851851851E-3</v>
      </c>
      <c r="E231" s="90" t="s">
        <v>554</v>
      </c>
      <c r="F231" s="20" t="str">
        <f t="shared" si="3"/>
        <v>2 спортивный разряд</v>
      </c>
    </row>
    <row r="232" spans="1:6" s="31" customFormat="1" ht="12.75" customHeight="1" x14ac:dyDescent="0.3">
      <c r="A232" s="91">
        <v>222</v>
      </c>
      <c r="B232" s="38" t="s">
        <v>204</v>
      </c>
      <c r="C232" s="67" t="s">
        <v>44</v>
      </c>
      <c r="D232" s="30">
        <v>1.1820601851851851E-3</v>
      </c>
      <c r="E232" s="103" t="s">
        <v>546</v>
      </c>
      <c r="F232" s="20" t="str">
        <f t="shared" si="3"/>
        <v>2 спортивный разряд</v>
      </c>
    </row>
    <row r="233" spans="1:6" s="31" customFormat="1" ht="12.75" customHeight="1" x14ac:dyDescent="0.25">
      <c r="A233" s="91">
        <v>223</v>
      </c>
      <c r="B233" s="45" t="s">
        <v>206</v>
      </c>
      <c r="C233" s="28" t="s">
        <v>25</v>
      </c>
      <c r="D233" s="30">
        <v>1.1822916666666668E-3</v>
      </c>
      <c r="E233" s="90" t="s">
        <v>544</v>
      </c>
      <c r="F233" s="20" t="str">
        <f t="shared" si="3"/>
        <v>2 спортивный разряд</v>
      </c>
    </row>
    <row r="234" spans="1:6" s="31" customFormat="1" ht="12.75" customHeight="1" x14ac:dyDescent="0.25">
      <c r="A234" s="91">
        <v>224</v>
      </c>
      <c r="B234" s="28" t="s">
        <v>412</v>
      </c>
      <c r="C234" s="194" t="s">
        <v>15</v>
      </c>
      <c r="D234" s="30">
        <v>1.182986111111111E-3</v>
      </c>
      <c r="E234" s="90" t="s">
        <v>545</v>
      </c>
      <c r="F234" s="20" t="str">
        <f t="shared" si="3"/>
        <v>2 спортивный разряд</v>
      </c>
    </row>
    <row r="235" spans="1:6" s="31" customFormat="1" ht="12.75" customHeight="1" x14ac:dyDescent="0.25">
      <c r="A235" s="91">
        <v>225</v>
      </c>
      <c r="B235" s="66" t="s">
        <v>228</v>
      </c>
      <c r="C235" s="28" t="s">
        <v>78</v>
      </c>
      <c r="D235" s="30">
        <v>1.1834490740740742E-3</v>
      </c>
      <c r="E235" s="90" t="s">
        <v>631</v>
      </c>
      <c r="F235" s="20" t="str">
        <f t="shared" si="3"/>
        <v>2 спортивный разряд</v>
      </c>
    </row>
    <row r="236" spans="1:6" s="31" customFormat="1" ht="12.75" customHeight="1" x14ac:dyDescent="0.3">
      <c r="A236" s="91">
        <v>226</v>
      </c>
      <c r="B236" s="38" t="s">
        <v>437</v>
      </c>
      <c r="C236" s="33" t="s">
        <v>44</v>
      </c>
      <c r="D236" s="30">
        <v>1.1844907407407407E-3</v>
      </c>
      <c r="E236" s="216" t="s">
        <v>546</v>
      </c>
      <c r="F236" s="20" t="str">
        <f t="shared" si="3"/>
        <v>2 спортивный разряд</v>
      </c>
    </row>
    <row r="237" spans="1:6" s="31" customFormat="1" ht="12.75" customHeight="1" x14ac:dyDescent="0.3">
      <c r="A237" s="91">
        <v>227</v>
      </c>
      <c r="B237" s="38" t="s">
        <v>192</v>
      </c>
      <c r="C237" s="77" t="s">
        <v>11</v>
      </c>
      <c r="D237" s="30">
        <v>1.1849537037037037E-3</v>
      </c>
      <c r="E237" s="103" t="s">
        <v>544</v>
      </c>
      <c r="F237" s="20" t="str">
        <f t="shared" si="3"/>
        <v>2 спортивный разряд</v>
      </c>
    </row>
    <row r="238" spans="1:6" s="31" customFormat="1" ht="12.75" customHeight="1" x14ac:dyDescent="0.25">
      <c r="A238" s="91">
        <v>228</v>
      </c>
      <c r="B238" s="64" t="s">
        <v>183</v>
      </c>
      <c r="C238" s="65" t="s">
        <v>30</v>
      </c>
      <c r="D238" s="30">
        <v>1.1855324074074075E-3</v>
      </c>
      <c r="E238" s="90" t="s">
        <v>545</v>
      </c>
      <c r="F238" s="20" t="str">
        <f t="shared" si="3"/>
        <v>2 спортивный разряд</v>
      </c>
    </row>
    <row r="239" spans="1:6" s="31" customFormat="1" ht="12.75" customHeight="1" x14ac:dyDescent="0.25">
      <c r="A239" s="91">
        <v>229</v>
      </c>
      <c r="B239" s="76" t="s">
        <v>217</v>
      </c>
      <c r="C239" s="33" t="s">
        <v>284</v>
      </c>
      <c r="D239" s="30">
        <v>1.1856481481481481E-3</v>
      </c>
      <c r="E239" s="90" t="s">
        <v>545</v>
      </c>
      <c r="F239" s="20" t="str">
        <f t="shared" si="3"/>
        <v>2 спортивный разряд</v>
      </c>
    </row>
    <row r="240" spans="1:6" s="31" customFormat="1" ht="12.75" customHeight="1" x14ac:dyDescent="0.25">
      <c r="A240" s="91">
        <v>230</v>
      </c>
      <c r="B240" s="66" t="s">
        <v>198</v>
      </c>
      <c r="C240" s="66" t="s">
        <v>51</v>
      </c>
      <c r="D240" s="30">
        <v>1.1863425925925926E-3</v>
      </c>
      <c r="E240" s="90" t="s">
        <v>545</v>
      </c>
      <c r="F240" s="20" t="str">
        <f t="shared" si="3"/>
        <v>2 спортивный разряд</v>
      </c>
    </row>
    <row r="241" spans="1:6" s="31" customFormat="1" ht="12.75" customHeight="1" x14ac:dyDescent="0.3">
      <c r="A241" s="91">
        <v>231</v>
      </c>
      <c r="B241" s="32" t="s">
        <v>218</v>
      </c>
      <c r="C241" s="28" t="s">
        <v>157</v>
      </c>
      <c r="D241" s="30">
        <v>1.1868055555555555E-3</v>
      </c>
      <c r="E241" s="216" t="s">
        <v>546</v>
      </c>
      <c r="F241" s="20" t="str">
        <f t="shared" si="3"/>
        <v>2 спортивный разряд</v>
      </c>
    </row>
    <row r="242" spans="1:6" s="31" customFormat="1" ht="12.75" customHeight="1" x14ac:dyDescent="0.25">
      <c r="A242" s="91">
        <v>232</v>
      </c>
      <c r="B242" s="28" t="s">
        <v>418</v>
      </c>
      <c r="C242" s="67" t="s">
        <v>51</v>
      </c>
      <c r="D242" s="30">
        <v>1.1872685185185185E-3</v>
      </c>
      <c r="E242" s="90" t="s">
        <v>545</v>
      </c>
      <c r="F242" s="20" t="str">
        <f t="shared" si="3"/>
        <v>2 спортивный разряд</v>
      </c>
    </row>
    <row r="243" spans="1:6" s="31" customFormat="1" ht="12.75" customHeight="1" x14ac:dyDescent="0.3">
      <c r="A243" s="91">
        <v>233</v>
      </c>
      <c r="B243" s="77" t="s">
        <v>184</v>
      </c>
      <c r="C243" s="76" t="s">
        <v>503</v>
      </c>
      <c r="D243" s="30">
        <v>1.1879629629629629E-3</v>
      </c>
      <c r="E243" s="216" t="s">
        <v>544</v>
      </c>
      <c r="F243" s="20" t="str">
        <f t="shared" si="3"/>
        <v>2 спортивный разряд</v>
      </c>
    </row>
    <row r="244" spans="1:6" s="31" customFormat="1" ht="12.75" customHeight="1" x14ac:dyDescent="0.25">
      <c r="A244" s="91">
        <v>234</v>
      </c>
      <c r="B244" s="101" t="s">
        <v>404</v>
      </c>
      <c r="C244" s="98" t="s">
        <v>15</v>
      </c>
      <c r="D244" s="30">
        <v>1.1908564814814815E-3</v>
      </c>
      <c r="E244" s="90" t="s">
        <v>545</v>
      </c>
      <c r="F244" s="20" t="str">
        <f t="shared" si="3"/>
        <v>2 спортивный разряд</v>
      </c>
    </row>
    <row r="245" spans="1:6" s="31" customFormat="1" ht="12.75" customHeight="1" x14ac:dyDescent="0.25">
      <c r="A245" s="91">
        <v>235</v>
      </c>
      <c r="B245" s="33" t="s">
        <v>423</v>
      </c>
      <c r="C245" s="28" t="s">
        <v>87</v>
      </c>
      <c r="D245" s="30">
        <v>1.1935185185185187E-3</v>
      </c>
      <c r="E245" s="90" t="s">
        <v>545</v>
      </c>
      <c r="F245" s="20" t="str">
        <f t="shared" si="3"/>
        <v>2 спортивный разряд</v>
      </c>
    </row>
    <row r="246" spans="1:6" s="31" customFormat="1" ht="12.75" customHeight="1" x14ac:dyDescent="0.25">
      <c r="A246" s="91">
        <v>236</v>
      </c>
      <c r="B246" s="45" t="s">
        <v>211</v>
      </c>
      <c r="C246" s="28" t="s">
        <v>503</v>
      </c>
      <c r="D246" s="30">
        <v>1.1983796296296298E-3</v>
      </c>
      <c r="E246" s="90" t="s">
        <v>631</v>
      </c>
      <c r="F246" s="20" t="str">
        <f t="shared" si="3"/>
        <v>2 спортивный разряд</v>
      </c>
    </row>
    <row r="247" spans="1:6" s="31" customFormat="1" ht="12.75" customHeight="1" x14ac:dyDescent="0.25">
      <c r="A247" s="91">
        <v>237</v>
      </c>
      <c r="B247" s="121" t="s">
        <v>402</v>
      </c>
      <c r="C247" s="96" t="s">
        <v>15</v>
      </c>
      <c r="D247" s="30">
        <v>1.1986111111111112E-3</v>
      </c>
      <c r="E247" s="90" t="s">
        <v>545</v>
      </c>
      <c r="F247" s="20" t="str">
        <f t="shared" si="3"/>
        <v>2 спортивный разряд</v>
      </c>
    </row>
    <row r="248" spans="1:6" s="31" customFormat="1" ht="12.75" customHeight="1" x14ac:dyDescent="0.25">
      <c r="A248" s="91">
        <v>238</v>
      </c>
      <c r="B248" s="66" t="s">
        <v>154</v>
      </c>
      <c r="C248" s="28" t="s">
        <v>13</v>
      </c>
      <c r="D248" s="30">
        <v>1.2012731481481481E-3</v>
      </c>
      <c r="E248" s="90" t="s">
        <v>544</v>
      </c>
      <c r="F248" s="20" t="str">
        <f t="shared" si="3"/>
        <v>2 спортивный разряд</v>
      </c>
    </row>
    <row r="249" spans="1:6" ht="12.75" customHeight="1" x14ac:dyDescent="0.3">
      <c r="A249" s="91">
        <v>239</v>
      </c>
      <c r="B249" s="144" t="s">
        <v>411</v>
      </c>
      <c r="C249" s="33" t="s">
        <v>66</v>
      </c>
      <c r="D249" s="30">
        <v>1.2027777777777779E-3</v>
      </c>
      <c r="E249" s="216" t="s">
        <v>546</v>
      </c>
      <c r="F249" s="20" t="str">
        <f t="shared" si="3"/>
        <v>2 спортивный разряд</v>
      </c>
    </row>
    <row r="250" spans="1:6" ht="12.75" customHeight="1" x14ac:dyDescent="0.3">
      <c r="A250" s="91">
        <v>240</v>
      </c>
      <c r="B250" s="45" t="s">
        <v>410</v>
      </c>
      <c r="C250" s="28" t="s">
        <v>25</v>
      </c>
      <c r="D250" s="30">
        <v>1.2038194444444444E-3</v>
      </c>
      <c r="E250" s="90" t="s">
        <v>544</v>
      </c>
      <c r="F250" s="20" t="str">
        <f t="shared" si="3"/>
        <v>2 спортивный разряд</v>
      </c>
    </row>
    <row r="251" spans="1:6" s="31" customFormat="1" ht="12.75" customHeight="1" x14ac:dyDescent="0.25">
      <c r="A251" s="91">
        <v>241</v>
      </c>
      <c r="B251" s="66" t="s">
        <v>985</v>
      </c>
      <c r="C251" s="28" t="s">
        <v>30</v>
      </c>
      <c r="D251" s="30">
        <v>1.2038194444444444E-3</v>
      </c>
      <c r="E251" s="90" t="s">
        <v>956</v>
      </c>
      <c r="F251" s="20" t="str">
        <f t="shared" si="3"/>
        <v>2 спортивный разряд</v>
      </c>
    </row>
    <row r="252" spans="1:6" s="31" customFormat="1" ht="12.75" customHeight="1" x14ac:dyDescent="0.25">
      <c r="A252" s="91">
        <v>242</v>
      </c>
      <c r="B252" s="258" t="s">
        <v>172</v>
      </c>
      <c r="C252" s="62" t="s">
        <v>11</v>
      </c>
      <c r="D252" s="30">
        <v>1.2047453703703703E-3</v>
      </c>
      <c r="E252" s="216" t="s">
        <v>544</v>
      </c>
      <c r="F252" s="20" t="str">
        <f t="shared" si="3"/>
        <v>2 спортивный разряд</v>
      </c>
    </row>
    <row r="253" spans="1:6" s="31" customFormat="1" ht="12.75" customHeight="1" x14ac:dyDescent="0.3">
      <c r="A253" s="91">
        <v>243</v>
      </c>
      <c r="B253" s="222" t="s">
        <v>137</v>
      </c>
      <c r="C253" s="104" t="s">
        <v>25</v>
      </c>
      <c r="D253" s="30">
        <v>1.2047453703703703E-3</v>
      </c>
      <c r="E253" s="216" t="s">
        <v>544</v>
      </c>
      <c r="F253" s="20" t="str">
        <f t="shared" si="3"/>
        <v>2 спортивный разряд</v>
      </c>
    </row>
    <row r="254" spans="1:6" ht="12.75" customHeight="1" x14ac:dyDescent="0.3">
      <c r="A254" s="91">
        <v>244</v>
      </c>
      <c r="B254" s="66" t="s">
        <v>190</v>
      </c>
      <c r="C254" s="28" t="s">
        <v>30</v>
      </c>
      <c r="D254" s="30">
        <v>1.2060069444444444E-3</v>
      </c>
      <c r="E254" s="90" t="s">
        <v>545</v>
      </c>
      <c r="F254" s="20" t="str">
        <f t="shared" si="3"/>
        <v>2 спортивный разряд</v>
      </c>
    </row>
    <row r="255" spans="1:6" s="31" customFormat="1" ht="12.75" customHeight="1" x14ac:dyDescent="0.25">
      <c r="A255" s="91">
        <v>245</v>
      </c>
      <c r="B255" s="76" t="s">
        <v>521</v>
      </c>
      <c r="C255" s="33" t="s">
        <v>30</v>
      </c>
      <c r="D255" s="30">
        <v>1.2061342592592592E-3</v>
      </c>
      <c r="E255" s="90" t="s">
        <v>554</v>
      </c>
      <c r="F255" s="20" t="str">
        <f t="shared" si="3"/>
        <v>2 спортивный разряд</v>
      </c>
    </row>
    <row r="256" spans="1:6" s="31" customFormat="1" ht="12.75" customHeight="1" x14ac:dyDescent="0.25">
      <c r="A256" s="91">
        <v>246</v>
      </c>
      <c r="B256" s="66" t="s">
        <v>986</v>
      </c>
      <c r="C256" s="28" t="s">
        <v>37</v>
      </c>
      <c r="D256" s="30">
        <v>1.2065972222222222E-3</v>
      </c>
      <c r="E256" s="90" t="s">
        <v>956</v>
      </c>
      <c r="F256" s="20" t="str">
        <f t="shared" si="3"/>
        <v>2 спортивный разряд</v>
      </c>
    </row>
    <row r="257" spans="1:6" s="31" customFormat="1" ht="12.75" customHeight="1" x14ac:dyDescent="0.25">
      <c r="A257" s="91">
        <v>247</v>
      </c>
      <c r="B257" s="32" t="s">
        <v>201</v>
      </c>
      <c r="C257" s="33" t="s">
        <v>284</v>
      </c>
      <c r="D257" s="30">
        <v>1.206712962962963E-3</v>
      </c>
      <c r="E257" s="90" t="s">
        <v>545</v>
      </c>
      <c r="F257" s="20" t="str">
        <f t="shared" si="3"/>
        <v>2 спортивный разряд</v>
      </c>
    </row>
    <row r="258" spans="1:6" s="31" customFormat="1" ht="12.75" customHeight="1" x14ac:dyDescent="0.25">
      <c r="A258" s="91">
        <v>248</v>
      </c>
      <c r="B258" s="66" t="s">
        <v>1055</v>
      </c>
      <c r="C258" s="28" t="s">
        <v>209</v>
      </c>
      <c r="D258" s="30">
        <v>1.2070601851851854E-3</v>
      </c>
      <c r="E258" s="90" t="s">
        <v>911</v>
      </c>
      <c r="F258" s="20" t="str">
        <f t="shared" si="3"/>
        <v>2 спортивный разряд</v>
      </c>
    </row>
    <row r="259" spans="1:6" s="31" customFormat="1" ht="12.75" customHeight="1" x14ac:dyDescent="0.25">
      <c r="A259" s="91">
        <v>249</v>
      </c>
      <c r="B259" s="79" t="s">
        <v>607</v>
      </c>
      <c r="C259" s="66" t="s">
        <v>284</v>
      </c>
      <c r="D259" s="30">
        <v>1.2086805555555557E-3</v>
      </c>
      <c r="E259" s="90" t="s">
        <v>554</v>
      </c>
      <c r="F259" s="20" t="str">
        <f t="shared" si="3"/>
        <v>2 спортивный разряд</v>
      </c>
    </row>
    <row r="260" spans="1:6" s="31" customFormat="1" ht="12.75" customHeight="1" x14ac:dyDescent="0.25">
      <c r="A260" s="91">
        <v>250</v>
      </c>
      <c r="B260" s="66" t="s">
        <v>987</v>
      </c>
      <c r="C260" s="28" t="s">
        <v>30</v>
      </c>
      <c r="D260" s="30">
        <v>1.2090277777777776E-3</v>
      </c>
      <c r="E260" s="90" t="s">
        <v>956</v>
      </c>
      <c r="F260" s="20" t="str">
        <f t="shared" si="3"/>
        <v>2 спортивный разряд</v>
      </c>
    </row>
    <row r="261" spans="1:6" s="31" customFormat="1" ht="12.75" customHeight="1" x14ac:dyDescent="0.25">
      <c r="A261" s="91">
        <v>251</v>
      </c>
      <c r="B261" s="66" t="s">
        <v>988</v>
      </c>
      <c r="C261" s="28" t="s">
        <v>30</v>
      </c>
      <c r="D261" s="30">
        <v>1.2091435185185185E-3</v>
      </c>
      <c r="E261" s="90" t="s">
        <v>956</v>
      </c>
      <c r="F261" s="20" t="str">
        <f t="shared" si="3"/>
        <v>2 спортивный разряд</v>
      </c>
    </row>
    <row r="262" spans="1:6" s="31" customFormat="1" ht="12.75" customHeight="1" x14ac:dyDescent="0.3">
      <c r="A262" s="91">
        <v>252</v>
      </c>
      <c r="B262" s="36" t="s">
        <v>426</v>
      </c>
      <c r="C262" s="32" t="s">
        <v>157</v>
      </c>
      <c r="D262" s="30">
        <v>1.2091435185185185E-3</v>
      </c>
      <c r="E262" s="216" t="s">
        <v>546</v>
      </c>
      <c r="F262" s="20" t="str">
        <f t="shared" si="3"/>
        <v>2 спортивный разряд</v>
      </c>
    </row>
    <row r="263" spans="1:6" s="31" customFormat="1" ht="12.75" customHeight="1" x14ac:dyDescent="0.25">
      <c r="A263" s="91">
        <v>253</v>
      </c>
      <c r="B263" s="77" t="s">
        <v>541</v>
      </c>
      <c r="C263" s="62" t="s">
        <v>13</v>
      </c>
      <c r="D263" s="30">
        <v>1.210648148148148E-3</v>
      </c>
      <c r="E263" s="90" t="s">
        <v>544</v>
      </c>
      <c r="F263" s="20" t="str">
        <f t="shared" si="3"/>
        <v>2 спортивный разряд</v>
      </c>
    </row>
    <row r="264" spans="1:6" s="31" customFormat="1" ht="12.75" customHeight="1" x14ac:dyDescent="0.25">
      <c r="A264" s="91">
        <v>254</v>
      </c>
      <c r="B264" s="115" t="s">
        <v>416</v>
      </c>
      <c r="C264" s="98" t="s">
        <v>51</v>
      </c>
      <c r="D264" s="30">
        <v>1.2115740740740741E-3</v>
      </c>
      <c r="E264" s="90" t="s">
        <v>545</v>
      </c>
      <c r="F264" s="20" t="str">
        <f t="shared" si="3"/>
        <v>2 спортивный разряд</v>
      </c>
    </row>
    <row r="265" spans="1:6" s="31" customFormat="1" ht="12.75" customHeight="1" x14ac:dyDescent="0.25">
      <c r="A265" s="91">
        <v>255</v>
      </c>
      <c r="B265" s="239" t="s">
        <v>438</v>
      </c>
      <c r="C265" s="100" t="s">
        <v>44</v>
      </c>
      <c r="D265" s="30">
        <v>1.213425925925926E-3</v>
      </c>
      <c r="E265" s="216" t="s">
        <v>546</v>
      </c>
      <c r="F265" s="20" t="str">
        <f t="shared" si="3"/>
        <v>2 спортивный разряд</v>
      </c>
    </row>
    <row r="266" spans="1:6" s="31" customFormat="1" ht="12.75" customHeight="1" x14ac:dyDescent="0.25">
      <c r="A266" s="91">
        <v>256</v>
      </c>
      <c r="B266" s="238" t="s">
        <v>185</v>
      </c>
      <c r="C266" s="123" t="s">
        <v>157</v>
      </c>
      <c r="D266" s="30">
        <v>1.2143518518518519E-3</v>
      </c>
      <c r="E266" s="216" t="s">
        <v>546</v>
      </c>
      <c r="F266" s="20" t="str">
        <f t="shared" si="3"/>
        <v>2 спортивный разряд</v>
      </c>
    </row>
    <row r="267" spans="1:6" s="31" customFormat="1" ht="12.75" customHeight="1" x14ac:dyDescent="0.25">
      <c r="A267" s="91">
        <v>257</v>
      </c>
      <c r="B267" s="66" t="s">
        <v>863</v>
      </c>
      <c r="C267" s="28" t="s">
        <v>17</v>
      </c>
      <c r="D267" s="30">
        <v>1.2197916666666668E-3</v>
      </c>
      <c r="E267" s="90" t="s">
        <v>554</v>
      </c>
      <c r="F267" s="20" t="str">
        <f t="shared" ref="F267:F330" si="4">IF(D267&lt;=85.5/86400,"МСМК",IF(D267&lt;=90/86400,"МС",IF(D267&lt;=94/86400,"кандидат в мастера спорта",IF(D267&lt;=99/86400,"1 спортивный разряд",IF(D267&lt;=107.5/86400,"2 спортивный разряд",IF(D267&lt;=114/86400,"3 спортивный разряд",IF(D267&lt;=123/86400,"1 юношеский разряд",IF(D267&lt;=138/86400,"2 юношеский разряд",IF(D267&lt;=144/86400,"3 юношеский разряд","")))))))))</f>
        <v>2 спортивный разряд</v>
      </c>
    </row>
    <row r="268" spans="1:6" s="31" customFormat="1" ht="12.75" customHeight="1" x14ac:dyDescent="0.25">
      <c r="A268" s="91">
        <v>258</v>
      </c>
      <c r="B268" s="66" t="s">
        <v>1070</v>
      </c>
      <c r="C268" s="28" t="s">
        <v>13</v>
      </c>
      <c r="D268" s="30">
        <v>1.2206018518518518E-3</v>
      </c>
      <c r="E268" s="90" t="s">
        <v>544</v>
      </c>
      <c r="F268" s="20" t="str">
        <f t="shared" si="4"/>
        <v>2 спортивный разряд</v>
      </c>
    </row>
    <row r="269" spans="1:6" s="31" customFormat="1" ht="12.75" customHeight="1" x14ac:dyDescent="0.25">
      <c r="A269" s="91">
        <v>259</v>
      </c>
      <c r="B269" s="66" t="s">
        <v>989</v>
      </c>
      <c r="C269" s="28" t="s">
        <v>30</v>
      </c>
      <c r="D269" s="30">
        <v>1.2215277777777778E-3</v>
      </c>
      <c r="E269" s="90" t="s">
        <v>956</v>
      </c>
      <c r="F269" s="20" t="str">
        <f t="shared" si="4"/>
        <v>2 спортивный разряд</v>
      </c>
    </row>
    <row r="270" spans="1:6" s="31" customFormat="1" ht="12.75" customHeight="1" x14ac:dyDescent="0.25">
      <c r="A270" s="91">
        <v>260</v>
      </c>
      <c r="B270" s="66" t="s">
        <v>864</v>
      </c>
      <c r="C270" s="28" t="s">
        <v>15</v>
      </c>
      <c r="D270" s="30">
        <v>1.2221064814814816E-3</v>
      </c>
      <c r="E270" s="90" t="s">
        <v>554</v>
      </c>
      <c r="F270" s="20" t="str">
        <f t="shared" si="4"/>
        <v>2 спортивный разряд</v>
      </c>
    </row>
    <row r="271" spans="1:6" s="31" customFormat="1" ht="12.75" customHeight="1" x14ac:dyDescent="0.25">
      <c r="A271" s="91">
        <v>261</v>
      </c>
      <c r="B271" s="66" t="s">
        <v>1056</v>
      </c>
      <c r="C271" s="28" t="s">
        <v>209</v>
      </c>
      <c r="D271" s="30">
        <v>1.2226851851851852E-3</v>
      </c>
      <c r="E271" s="90" t="s">
        <v>911</v>
      </c>
      <c r="F271" s="20" t="str">
        <f t="shared" si="4"/>
        <v>2 спортивный разряд</v>
      </c>
    </row>
    <row r="272" spans="1:6" s="31" customFormat="1" ht="12.75" customHeight="1" x14ac:dyDescent="0.25">
      <c r="A272" s="91">
        <v>262</v>
      </c>
      <c r="B272" s="68" t="s">
        <v>200</v>
      </c>
      <c r="C272" s="76" t="s">
        <v>44</v>
      </c>
      <c r="D272" s="30">
        <v>1.222800925925926E-3</v>
      </c>
      <c r="E272" s="90" t="s">
        <v>546</v>
      </c>
      <c r="F272" s="20" t="str">
        <f t="shared" si="4"/>
        <v>2 спортивный разряд</v>
      </c>
    </row>
    <row r="273" spans="1:6" s="31" customFormat="1" ht="12.75" customHeight="1" x14ac:dyDescent="0.3">
      <c r="A273" s="91">
        <v>263</v>
      </c>
      <c r="B273" s="177" t="s">
        <v>542</v>
      </c>
      <c r="C273" s="127" t="s">
        <v>25</v>
      </c>
      <c r="D273" s="30">
        <v>1.2229166666666666E-3</v>
      </c>
      <c r="E273" s="103" t="s">
        <v>544</v>
      </c>
      <c r="F273" s="20" t="str">
        <f t="shared" si="4"/>
        <v>2 спортивный разряд</v>
      </c>
    </row>
    <row r="274" spans="1:6" s="31" customFormat="1" ht="12.75" customHeight="1" x14ac:dyDescent="0.25">
      <c r="A274" s="91">
        <v>264</v>
      </c>
      <c r="B274" s="66" t="s">
        <v>1057</v>
      </c>
      <c r="C274" s="28" t="s">
        <v>25</v>
      </c>
      <c r="D274" s="30">
        <v>1.223263888888889E-3</v>
      </c>
      <c r="E274" s="90" t="s">
        <v>911</v>
      </c>
      <c r="F274" s="20" t="str">
        <f t="shared" si="4"/>
        <v>2 спортивный разряд</v>
      </c>
    </row>
    <row r="275" spans="1:6" s="31" customFormat="1" ht="12.75" customHeight="1" x14ac:dyDescent="0.25">
      <c r="A275" s="91">
        <v>265</v>
      </c>
      <c r="B275" s="66" t="s">
        <v>832</v>
      </c>
      <c r="C275" s="28" t="s">
        <v>766</v>
      </c>
      <c r="D275" s="30">
        <v>1.2237268518518519E-3</v>
      </c>
      <c r="E275" s="90" t="s">
        <v>783</v>
      </c>
      <c r="F275" s="20" t="str">
        <f t="shared" si="4"/>
        <v>2 спортивный разряд</v>
      </c>
    </row>
    <row r="276" spans="1:6" s="31" customFormat="1" ht="12.75" customHeight="1" x14ac:dyDescent="0.25">
      <c r="A276" s="91">
        <v>266</v>
      </c>
      <c r="B276" s="66" t="s">
        <v>613</v>
      </c>
      <c r="C276" s="28" t="s">
        <v>496</v>
      </c>
      <c r="D276" s="30">
        <v>1.224074074074074E-3</v>
      </c>
      <c r="E276" s="90" t="s">
        <v>620</v>
      </c>
      <c r="F276" s="20" t="str">
        <f t="shared" si="4"/>
        <v>2 спортивный разряд</v>
      </c>
    </row>
    <row r="277" spans="1:6" s="31" customFormat="1" ht="12.75" customHeight="1" x14ac:dyDescent="0.25">
      <c r="A277" s="91">
        <v>267</v>
      </c>
      <c r="B277" s="66" t="s">
        <v>862</v>
      </c>
      <c r="C277" s="28" t="s">
        <v>15</v>
      </c>
      <c r="D277" s="30">
        <v>1.2248842592592593E-3</v>
      </c>
      <c r="E277" s="90" t="s">
        <v>554</v>
      </c>
      <c r="F277" s="20" t="str">
        <f t="shared" si="4"/>
        <v>2 спортивный разряд</v>
      </c>
    </row>
    <row r="278" spans="1:6" s="31" customFormat="1" ht="12.75" customHeight="1" x14ac:dyDescent="0.25">
      <c r="A278" s="91">
        <v>268</v>
      </c>
      <c r="B278" s="66" t="s">
        <v>834</v>
      </c>
      <c r="C278" s="28" t="s">
        <v>20</v>
      </c>
      <c r="D278" s="30">
        <v>1.2262731481481482E-3</v>
      </c>
      <c r="E278" s="90" t="s">
        <v>783</v>
      </c>
      <c r="F278" s="20" t="str">
        <f t="shared" si="4"/>
        <v>2 спортивный разряд</v>
      </c>
    </row>
    <row r="279" spans="1:6" s="31" customFormat="1" ht="12.75" customHeight="1" x14ac:dyDescent="0.25">
      <c r="A279" s="91">
        <v>269</v>
      </c>
      <c r="B279" s="66" t="s">
        <v>408</v>
      </c>
      <c r="C279" s="28" t="s">
        <v>13</v>
      </c>
      <c r="D279" s="30">
        <v>1.2262731481481482E-3</v>
      </c>
      <c r="E279" s="90" t="s">
        <v>553</v>
      </c>
      <c r="F279" s="20" t="str">
        <f t="shared" si="4"/>
        <v>2 спортивный разряд</v>
      </c>
    </row>
    <row r="280" spans="1:6" ht="12.75" customHeight="1" x14ac:dyDescent="0.3">
      <c r="A280" s="91">
        <v>270</v>
      </c>
      <c r="B280" s="36" t="s">
        <v>429</v>
      </c>
      <c r="C280" s="33" t="s">
        <v>87</v>
      </c>
      <c r="D280" s="30">
        <v>1.2274305555555556E-3</v>
      </c>
      <c r="E280" s="90" t="s">
        <v>554</v>
      </c>
      <c r="F280" s="20" t="str">
        <f t="shared" si="4"/>
        <v>2 спортивный разряд</v>
      </c>
    </row>
    <row r="281" spans="1:6" s="31" customFormat="1" ht="12.75" customHeight="1" x14ac:dyDescent="0.25">
      <c r="A281" s="91">
        <v>271</v>
      </c>
      <c r="B281" s="239" t="s">
        <v>413</v>
      </c>
      <c r="C281" s="65" t="s">
        <v>42</v>
      </c>
      <c r="D281" s="30">
        <v>1.2282407407407409E-3</v>
      </c>
      <c r="E281" s="216" t="s">
        <v>546</v>
      </c>
      <c r="F281" s="20" t="str">
        <f t="shared" si="4"/>
        <v>2 спортивный разряд</v>
      </c>
    </row>
    <row r="282" spans="1:6" s="31" customFormat="1" ht="12.75" customHeight="1" x14ac:dyDescent="0.25">
      <c r="A282" s="91">
        <v>272</v>
      </c>
      <c r="B282" s="66" t="s">
        <v>1058</v>
      </c>
      <c r="C282" s="28" t="s">
        <v>13</v>
      </c>
      <c r="D282" s="30">
        <v>1.2292824074074072E-3</v>
      </c>
      <c r="E282" s="90" t="s">
        <v>911</v>
      </c>
      <c r="F282" s="20" t="str">
        <f t="shared" si="4"/>
        <v>2 спортивный разряд</v>
      </c>
    </row>
    <row r="283" spans="1:6" s="31" customFormat="1" ht="12.75" customHeight="1" x14ac:dyDescent="0.25">
      <c r="A283" s="91">
        <v>273</v>
      </c>
      <c r="B283" s="66" t="s">
        <v>835</v>
      </c>
      <c r="C283" s="28" t="s">
        <v>20</v>
      </c>
      <c r="D283" s="30">
        <v>1.2298611111111113E-3</v>
      </c>
      <c r="E283" s="90" t="s">
        <v>783</v>
      </c>
      <c r="F283" s="20" t="str">
        <f t="shared" si="4"/>
        <v>2 спортивный разряд</v>
      </c>
    </row>
    <row r="284" spans="1:6" s="31" customFormat="1" ht="12.75" customHeight="1" x14ac:dyDescent="0.25">
      <c r="A284" s="91">
        <v>274</v>
      </c>
      <c r="B284" s="66" t="s">
        <v>1059</v>
      </c>
      <c r="C284" s="28" t="s">
        <v>13</v>
      </c>
      <c r="D284" s="30">
        <v>1.2300925925925925E-3</v>
      </c>
      <c r="E284" s="90" t="s">
        <v>911</v>
      </c>
      <c r="F284" s="20" t="str">
        <f t="shared" si="4"/>
        <v>2 спортивный разряд</v>
      </c>
    </row>
    <row r="285" spans="1:6" s="31" customFormat="1" ht="12.75" customHeight="1" x14ac:dyDescent="0.25">
      <c r="A285" s="91">
        <v>275</v>
      </c>
      <c r="B285" s="33" t="s">
        <v>519</v>
      </c>
      <c r="C285" s="96" t="s">
        <v>30</v>
      </c>
      <c r="D285" s="30">
        <v>1.2311342592592593E-3</v>
      </c>
      <c r="E285" s="90" t="s">
        <v>545</v>
      </c>
      <c r="F285" s="20" t="str">
        <f t="shared" si="4"/>
        <v>2 спортивный разряд</v>
      </c>
    </row>
    <row r="286" spans="1:6" s="31" customFormat="1" ht="12.75" customHeight="1" x14ac:dyDescent="0.25">
      <c r="A286" s="91">
        <v>276</v>
      </c>
      <c r="B286" s="66" t="s">
        <v>605</v>
      </c>
      <c r="C286" s="28" t="s">
        <v>15</v>
      </c>
      <c r="D286" s="30">
        <v>1.2325231481481482E-3</v>
      </c>
      <c r="E286" s="90" t="s">
        <v>554</v>
      </c>
      <c r="F286" s="20" t="str">
        <f t="shared" si="4"/>
        <v>2 спортивный разряд</v>
      </c>
    </row>
    <row r="287" spans="1:6" s="31" customFormat="1" ht="12.75" customHeight="1" x14ac:dyDescent="0.25">
      <c r="A287" s="91">
        <v>277</v>
      </c>
      <c r="B287" s="45" t="s">
        <v>427</v>
      </c>
      <c r="C287" s="45" t="s">
        <v>11</v>
      </c>
      <c r="D287" s="30">
        <v>1.2332175925925926E-3</v>
      </c>
      <c r="E287" s="90" t="s">
        <v>911</v>
      </c>
      <c r="F287" s="20" t="str">
        <f t="shared" si="4"/>
        <v>2 спортивный разряд</v>
      </c>
    </row>
    <row r="288" spans="1:6" s="31" customFormat="1" ht="12.75" customHeight="1" x14ac:dyDescent="0.25">
      <c r="A288" s="91">
        <v>278</v>
      </c>
      <c r="B288" s="66" t="s">
        <v>1060</v>
      </c>
      <c r="C288" s="28" t="s">
        <v>209</v>
      </c>
      <c r="D288" s="30">
        <v>1.2336805555555556E-3</v>
      </c>
      <c r="E288" s="90" t="s">
        <v>911</v>
      </c>
      <c r="F288" s="20" t="str">
        <f t="shared" si="4"/>
        <v>2 спортивный разряд</v>
      </c>
    </row>
    <row r="289" spans="1:6" s="31" customFormat="1" ht="12.75" customHeight="1" x14ac:dyDescent="0.25">
      <c r="A289" s="91">
        <v>279</v>
      </c>
      <c r="B289" s="68" t="s">
        <v>431</v>
      </c>
      <c r="C289" s="93" t="s">
        <v>11</v>
      </c>
      <c r="D289" s="30">
        <v>1.2337962962962962E-3</v>
      </c>
      <c r="E289" s="103" t="s">
        <v>544</v>
      </c>
      <c r="F289" s="20" t="str">
        <f t="shared" si="4"/>
        <v>2 спортивный разряд</v>
      </c>
    </row>
    <row r="290" spans="1:6" s="31" customFormat="1" ht="12.75" customHeight="1" x14ac:dyDescent="0.25">
      <c r="A290" s="91">
        <v>280</v>
      </c>
      <c r="B290" s="99" t="s">
        <v>222</v>
      </c>
      <c r="C290" s="38" t="s">
        <v>11</v>
      </c>
      <c r="D290" s="30">
        <v>1.236111111111111E-3</v>
      </c>
      <c r="E290" s="90" t="s">
        <v>553</v>
      </c>
      <c r="F290" s="20" t="str">
        <f t="shared" si="4"/>
        <v>2 спортивный разряд</v>
      </c>
    </row>
    <row r="291" spans="1:6" s="31" customFormat="1" ht="12.75" customHeight="1" x14ac:dyDescent="0.25">
      <c r="A291" s="91">
        <v>281</v>
      </c>
      <c r="B291" s="45" t="s">
        <v>186</v>
      </c>
      <c r="C291" s="28" t="s">
        <v>11</v>
      </c>
      <c r="D291" s="30">
        <v>1.2369212962962963E-3</v>
      </c>
      <c r="E291" s="90" t="s">
        <v>553</v>
      </c>
      <c r="F291" s="20" t="str">
        <f t="shared" si="4"/>
        <v>2 спортивный разряд</v>
      </c>
    </row>
    <row r="292" spans="1:6" s="31" customFormat="1" ht="12.75" customHeight="1" x14ac:dyDescent="0.3">
      <c r="A292" s="91">
        <v>282</v>
      </c>
      <c r="B292" s="29" t="s">
        <v>512</v>
      </c>
      <c r="C292" s="33" t="s">
        <v>503</v>
      </c>
      <c r="D292" s="30">
        <v>1.2373842592592593E-3</v>
      </c>
      <c r="E292" s="216" t="s">
        <v>544</v>
      </c>
      <c r="F292" s="20" t="str">
        <f t="shared" si="4"/>
        <v>2 спортивный разряд</v>
      </c>
    </row>
    <row r="293" spans="1:6" s="31" customFormat="1" ht="12.75" customHeight="1" x14ac:dyDescent="0.25">
      <c r="A293" s="91">
        <v>283</v>
      </c>
      <c r="B293" s="66" t="s">
        <v>833</v>
      </c>
      <c r="C293" s="28" t="s">
        <v>48</v>
      </c>
      <c r="D293" s="30">
        <v>1.2373842592592593E-3</v>
      </c>
      <c r="E293" s="90" t="s">
        <v>783</v>
      </c>
      <c r="F293" s="20" t="str">
        <f t="shared" si="4"/>
        <v>2 спортивный разряд</v>
      </c>
    </row>
    <row r="294" spans="1:6" ht="12.75" customHeight="1" x14ac:dyDescent="0.3">
      <c r="A294" s="91">
        <v>284</v>
      </c>
      <c r="B294" s="66" t="s">
        <v>626</v>
      </c>
      <c r="C294" s="28" t="s">
        <v>627</v>
      </c>
      <c r="D294" s="30">
        <v>1.2407407407407408E-3</v>
      </c>
      <c r="E294" s="90" t="s">
        <v>631</v>
      </c>
      <c r="F294" s="20" t="str">
        <f t="shared" si="4"/>
        <v>2 спортивный разряд</v>
      </c>
    </row>
    <row r="295" spans="1:6" ht="12.75" customHeight="1" x14ac:dyDescent="0.3">
      <c r="A295" s="91">
        <v>285</v>
      </c>
      <c r="B295" s="38" t="s">
        <v>197</v>
      </c>
      <c r="C295" s="45" t="s">
        <v>11</v>
      </c>
      <c r="D295" s="30">
        <v>1.2410879629629629E-3</v>
      </c>
      <c r="E295" s="90" t="s">
        <v>553</v>
      </c>
      <c r="F295" s="20" t="str">
        <f t="shared" si="4"/>
        <v>2 спортивный разряд</v>
      </c>
    </row>
    <row r="296" spans="1:6" ht="12.75" customHeight="1" x14ac:dyDescent="0.3">
      <c r="A296" s="91">
        <v>286</v>
      </c>
      <c r="B296" s="66" t="s">
        <v>1061</v>
      </c>
      <c r="C296" s="28" t="s">
        <v>13</v>
      </c>
      <c r="D296" s="30">
        <v>1.2436342592592592E-3</v>
      </c>
      <c r="E296" s="90" t="s">
        <v>911</v>
      </c>
      <c r="F296" s="20" t="str">
        <f t="shared" si="4"/>
        <v>2 спортивный разряд</v>
      </c>
    </row>
    <row r="297" spans="1:6" ht="12.75" customHeight="1" x14ac:dyDescent="0.3">
      <c r="A297" s="91">
        <v>287</v>
      </c>
      <c r="B297" s="66" t="s">
        <v>866</v>
      </c>
      <c r="C297" s="28" t="s">
        <v>15</v>
      </c>
      <c r="D297" s="30">
        <v>1.2454861111111111E-3</v>
      </c>
      <c r="E297" s="90" t="s">
        <v>554</v>
      </c>
      <c r="F297" s="20" t="str">
        <f t="shared" si="4"/>
        <v>3 спортивный разряд</v>
      </c>
    </row>
    <row r="298" spans="1:6" ht="12.75" customHeight="1" x14ac:dyDescent="0.3">
      <c r="A298" s="91">
        <v>288</v>
      </c>
      <c r="B298" s="66" t="s">
        <v>865</v>
      </c>
      <c r="C298" s="28" t="s">
        <v>15</v>
      </c>
      <c r="D298" s="30">
        <v>1.2454861111111111E-3</v>
      </c>
      <c r="E298" s="90" t="s">
        <v>554</v>
      </c>
      <c r="F298" s="20" t="str">
        <f t="shared" si="4"/>
        <v>3 спортивный разряд</v>
      </c>
    </row>
    <row r="299" spans="1:6" ht="12.75" customHeight="1" x14ac:dyDescent="0.3">
      <c r="A299" s="91">
        <v>289</v>
      </c>
      <c r="B299" s="66" t="s">
        <v>1063</v>
      </c>
      <c r="C299" s="28" t="s">
        <v>13</v>
      </c>
      <c r="D299" s="30">
        <v>1.2469907407407408E-3</v>
      </c>
      <c r="E299" s="90" t="s">
        <v>911</v>
      </c>
      <c r="F299" s="20" t="str">
        <f t="shared" si="4"/>
        <v>3 спортивный разряд</v>
      </c>
    </row>
    <row r="300" spans="1:6" ht="12.75" customHeight="1" x14ac:dyDescent="0.3">
      <c r="A300" s="91">
        <v>290</v>
      </c>
      <c r="B300" s="66" t="s">
        <v>1064</v>
      </c>
      <c r="C300" s="28" t="s">
        <v>13</v>
      </c>
      <c r="D300" s="30">
        <v>1.2483796296296297E-3</v>
      </c>
      <c r="E300" s="90" t="s">
        <v>911</v>
      </c>
      <c r="F300" s="20" t="str">
        <f t="shared" si="4"/>
        <v>3 спортивный разряд</v>
      </c>
    </row>
    <row r="301" spans="1:6" ht="12.75" customHeight="1" x14ac:dyDescent="0.3">
      <c r="A301" s="91">
        <v>291</v>
      </c>
      <c r="B301" s="66" t="s">
        <v>1065</v>
      </c>
      <c r="C301" s="28" t="s">
        <v>13</v>
      </c>
      <c r="D301" s="30">
        <v>1.2489583333333333E-3</v>
      </c>
      <c r="E301" s="90" t="s">
        <v>911</v>
      </c>
      <c r="F301" s="20" t="str">
        <f t="shared" si="4"/>
        <v>3 спортивный разряд</v>
      </c>
    </row>
    <row r="302" spans="1:6" ht="12.75" customHeight="1" x14ac:dyDescent="0.3">
      <c r="A302" s="91">
        <v>292</v>
      </c>
      <c r="B302" s="66" t="s">
        <v>867</v>
      </c>
      <c r="C302" s="28" t="s">
        <v>15</v>
      </c>
      <c r="D302" s="30">
        <v>1.2489583333333333E-3</v>
      </c>
      <c r="E302" s="90" t="s">
        <v>554</v>
      </c>
      <c r="F302" s="20" t="str">
        <f t="shared" si="4"/>
        <v>3 спортивный разряд</v>
      </c>
    </row>
    <row r="303" spans="1:6" ht="12.75" customHeight="1" x14ac:dyDescent="0.3">
      <c r="A303" s="91">
        <v>293</v>
      </c>
      <c r="B303" s="66" t="s">
        <v>868</v>
      </c>
      <c r="C303" s="28" t="s">
        <v>15</v>
      </c>
      <c r="D303" s="30">
        <v>1.2519675925925927E-3</v>
      </c>
      <c r="E303" s="90" t="s">
        <v>554</v>
      </c>
      <c r="F303" s="20" t="str">
        <f t="shared" si="4"/>
        <v>3 спортивный разряд</v>
      </c>
    </row>
    <row r="304" spans="1:6" ht="12.75" customHeight="1" x14ac:dyDescent="0.3">
      <c r="A304" s="91">
        <v>294</v>
      </c>
      <c r="B304" s="66" t="s">
        <v>1066</v>
      </c>
      <c r="C304" s="28" t="s">
        <v>25</v>
      </c>
      <c r="D304" s="30">
        <v>1.2525462962962963E-3</v>
      </c>
      <c r="E304" s="90" t="s">
        <v>911</v>
      </c>
      <c r="F304" s="20" t="str">
        <f t="shared" si="4"/>
        <v>3 спортивный разряд</v>
      </c>
    </row>
    <row r="305" spans="1:6" ht="12.75" customHeight="1" x14ac:dyDescent="0.3">
      <c r="A305" s="91">
        <v>295</v>
      </c>
      <c r="B305" s="66" t="s">
        <v>510</v>
      </c>
      <c r="C305" s="28" t="s">
        <v>13</v>
      </c>
      <c r="D305" s="30">
        <v>1.2528935185185184E-3</v>
      </c>
      <c r="E305" s="216" t="s">
        <v>544</v>
      </c>
      <c r="F305" s="20" t="str">
        <f t="shared" si="4"/>
        <v>3 спортивный разряд</v>
      </c>
    </row>
    <row r="306" spans="1:6" ht="12.75" customHeight="1" x14ac:dyDescent="0.3">
      <c r="A306" s="91">
        <v>296</v>
      </c>
      <c r="B306" s="66" t="s">
        <v>869</v>
      </c>
      <c r="C306" s="28" t="s">
        <v>417</v>
      </c>
      <c r="D306" s="30">
        <v>1.2552083333333334E-3</v>
      </c>
      <c r="E306" s="90" t="s">
        <v>554</v>
      </c>
      <c r="F306" s="20" t="str">
        <f t="shared" si="4"/>
        <v>3 спортивный разряд</v>
      </c>
    </row>
    <row r="307" spans="1:6" ht="12.75" customHeight="1" x14ac:dyDescent="0.3">
      <c r="A307" s="91">
        <v>297</v>
      </c>
      <c r="B307" s="232" t="s">
        <v>224</v>
      </c>
      <c r="C307" s="28" t="s">
        <v>157</v>
      </c>
      <c r="D307" s="30">
        <v>1.2567129629629629E-3</v>
      </c>
      <c r="E307" s="216" t="s">
        <v>546</v>
      </c>
      <c r="F307" s="20" t="str">
        <f t="shared" si="4"/>
        <v>3 спортивный разряд</v>
      </c>
    </row>
    <row r="308" spans="1:6" ht="12.75" customHeight="1" x14ac:dyDescent="0.3">
      <c r="A308" s="91">
        <v>298</v>
      </c>
      <c r="B308" s="66" t="s">
        <v>840</v>
      </c>
      <c r="C308" s="28" t="s">
        <v>48</v>
      </c>
      <c r="D308" s="30">
        <v>1.2567129629629629E-3</v>
      </c>
      <c r="E308" s="90" t="s">
        <v>783</v>
      </c>
      <c r="F308" s="20" t="str">
        <f t="shared" si="4"/>
        <v>3 спортивный разряд</v>
      </c>
    </row>
    <row r="309" spans="1:6" ht="12.75" customHeight="1" x14ac:dyDescent="0.3">
      <c r="A309" s="91">
        <v>299</v>
      </c>
      <c r="B309" s="29" t="s">
        <v>608</v>
      </c>
      <c r="C309" s="62" t="s">
        <v>87</v>
      </c>
      <c r="D309" s="30">
        <v>1.2572916666666665E-3</v>
      </c>
      <c r="E309" s="90" t="s">
        <v>554</v>
      </c>
      <c r="F309" s="20" t="str">
        <f t="shared" si="4"/>
        <v>3 спортивный разряд</v>
      </c>
    </row>
    <row r="310" spans="1:6" ht="12.75" customHeight="1" x14ac:dyDescent="0.3">
      <c r="A310" s="91">
        <v>300</v>
      </c>
      <c r="B310" s="45" t="s">
        <v>214</v>
      </c>
      <c r="C310" s="28" t="s">
        <v>157</v>
      </c>
      <c r="D310" s="30">
        <v>1.2581018518518518E-3</v>
      </c>
      <c r="E310" s="216" t="s">
        <v>546</v>
      </c>
      <c r="F310" s="20" t="str">
        <f t="shared" si="4"/>
        <v>3 спортивный разряд</v>
      </c>
    </row>
    <row r="311" spans="1:6" ht="12.75" customHeight="1" x14ac:dyDescent="0.3">
      <c r="A311" s="91">
        <v>301</v>
      </c>
      <c r="B311" s="66" t="s">
        <v>1067</v>
      </c>
      <c r="C311" s="28" t="s">
        <v>11</v>
      </c>
      <c r="D311" s="30">
        <v>1.2584490740740742E-3</v>
      </c>
      <c r="E311" s="90" t="s">
        <v>911</v>
      </c>
      <c r="F311" s="20" t="str">
        <f t="shared" si="4"/>
        <v>3 спортивный разряд</v>
      </c>
    </row>
    <row r="312" spans="1:6" ht="12.75" customHeight="1" x14ac:dyDescent="0.3">
      <c r="A312" s="91">
        <v>302</v>
      </c>
      <c r="B312" s="68" t="s">
        <v>232</v>
      </c>
      <c r="C312" s="76" t="s">
        <v>42</v>
      </c>
      <c r="D312" s="30">
        <v>1.2596064814814816E-3</v>
      </c>
      <c r="E312" s="216" t="s">
        <v>546</v>
      </c>
      <c r="F312" s="20" t="str">
        <f t="shared" si="4"/>
        <v>3 спортивный разряд</v>
      </c>
    </row>
    <row r="313" spans="1:6" ht="12.75" customHeight="1" x14ac:dyDescent="0.3">
      <c r="A313" s="91">
        <v>303</v>
      </c>
      <c r="B313" s="66" t="s">
        <v>225</v>
      </c>
      <c r="C313" s="28" t="s">
        <v>89</v>
      </c>
      <c r="D313" s="30">
        <v>1.2598379629629628E-3</v>
      </c>
      <c r="E313" s="90" t="s">
        <v>545</v>
      </c>
      <c r="F313" s="20" t="str">
        <f t="shared" si="4"/>
        <v>3 спортивный разряд</v>
      </c>
    </row>
    <row r="314" spans="1:6" ht="12.75" customHeight="1" x14ac:dyDescent="0.3">
      <c r="A314" s="91">
        <v>304</v>
      </c>
      <c r="B314" s="66" t="s">
        <v>845</v>
      </c>
      <c r="C314" s="28" t="s">
        <v>20</v>
      </c>
      <c r="D314" s="30">
        <v>1.2604166666666666E-3</v>
      </c>
      <c r="E314" s="90" t="s">
        <v>783</v>
      </c>
      <c r="F314" s="20" t="str">
        <f t="shared" si="4"/>
        <v>3 спортивный разряд</v>
      </c>
    </row>
    <row r="315" spans="1:6" ht="12.75" customHeight="1" x14ac:dyDescent="0.3">
      <c r="A315" s="91">
        <v>305</v>
      </c>
      <c r="B315" s="38" t="s">
        <v>610</v>
      </c>
      <c r="C315" s="32" t="s">
        <v>284</v>
      </c>
      <c r="D315" s="30">
        <v>1.2605324074074073E-3</v>
      </c>
      <c r="E315" s="90" t="s">
        <v>554</v>
      </c>
      <c r="F315" s="20" t="str">
        <f t="shared" si="4"/>
        <v>3 спортивный разряд</v>
      </c>
    </row>
    <row r="316" spans="1:6" ht="12.75" customHeight="1" x14ac:dyDescent="0.3">
      <c r="A316" s="91">
        <v>306</v>
      </c>
      <c r="B316" s="106" t="s">
        <v>428</v>
      </c>
      <c r="C316" s="130" t="s">
        <v>11</v>
      </c>
      <c r="D316" s="30">
        <v>1.2621527777777778E-3</v>
      </c>
      <c r="E316" s="90" t="s">
        <v>911</v>
      </c>
      <c r="F316" s="20" t="str">
        <f t="shared" si="4"/>
        <v>3 спортивный разряд</v>
      </c>
    </row>
    <row r="317" spans="1:6" ht="12.75" customHeight="1" x14ac:dyDescent="0.3">
      <c r="A317" s="91">
        <v>307</v>
      </c>
      <c r="B317" s="66" t="s">
        <v>1068</v>
      </c>
      <c r="C317" s="28" t="s">
        <v>11</v>
      </c>
      <c r="D317" s="30">
        <v>1.2644675925925926E-3</v>
      </c>
      <c r="E317" s="90" t="s">
        <v>911</v>
      </c>
      <c r="F317" s="20" t="str">
        <f t="shared" si="4"/>
        <v>3 спортивный разряд</v>
      </c>
    </row>
    <row r="318" spans="1:6" ht="12.75" customHeight="1" x14ac:dyDescent="0.3">
      <c r="A318" s="91">
        <v>308</v>
      </c>
      <c r="B318" s="66" t="s">
        <v>872</v>
      </c>
      <c r="C318" s="28" t="s">
        <v>15</v>
      </c>
      <c r="D318" s="30">
        <v>1.2646990740740741E-3</v>
      </c>
      <c r="E318" s="90" t="s">
        <v>554</v>
      </c>
      <c r="F318" s="20" t="str">
        <f t="shared" si="4"/>
        <v>3 спортивный разряд</v>
      </c>
    </row>
    <row r="319" spans="1:6" ht="12.75" customHeight="1" x14ac:dyDescent="0.3">
      <c r="A319" s="91">
        <v>309</v>
      </c>
      <c r="B319" s="45" t="s">
        <v>221</v>
      </c>
      <c r="C319" s="28" t="s">
        <v>209</v>
      </c>
      <c r="D319" s="30">
        <v>1.2655092592592592E-3</v>
      </c>
      <c r="E319" s="90" t="s">
        <v>553</v>
      </c>
      <c r="F319" s="20" t="str">
        <f t="shared" si="4"/>
        <v>3 спортивный разряд</v>
      </c>
    </row>
    <row r="320" spans="1:6" ht="12.75" customHeight="1" x14ac:dyDescent="0.3">
      <c r="A320" s="91">
        <v>310</v>
      </c>
      <c r="B320" s="66" t="s">
        <v>1069</v>
      </c>
      <c r="C320" s="28" t="s">
        <v>25</v>
      </c>
      <c r="D320" s="30">
        <v>1.2655092592592592E-3</v>
      </c>
      <c r="E320" s="90" t="s">
        <v>911</v>
      </c>
      <c r="F320" s="20" t="str">
        <f t="shared" si="4"/>
        <v>3 спортивный разряд</v>
      </c>
    </row>
    <row r="321" spans="1:6" ht="12.75" customHeight="1" x14ac:dyDescent="0.3">
      <c r="A321" s="91">
        <v>311</v>
      </c>
      <c r="B321" s="66" t="s">
        <v>836</v>
      </c>
      <c r="C321" s="28" t="s">
        <v>48</v>
      </c>
      <c r="D321" s="30">
        <v>1.2710648148148147E-3</v>
      </c>
      <c r="E321" s="90" t="s">
        <v>783</v>
      </c>
      <c r="F321" s="20" t="str">
        <f t="shared" si="4"/>
        <v>3 спортивный разряд</v>
      </c>
    </row>
    <row r="322" spans="1:6" ht="12.75" customHeight="1" x14ac:dyDescent="0.3">
      <c r="A322" s="91">
        <v>312</v>
      </c>
      <c r="B322" s="66" t="s">
        <v>990</v>
      </c>
      <c r="C322" s="28" t="s">
        <v>30</v>
      </c>
      <c r="D322" s="30">
        <v>1.2716435185185185E-3</v>
      </c>
      <c r="E322" s="90" t="s">
        <v>956</v>
      </c>
      <c r="F322" s="20" t="str">
        <f t="shared" si="4"/>
        <v>3 спортивный разряд</v>
      </c>
    </row>
    <row r="323" spans="1:6" ht="12.75" customHeight="1" x14ac:dyDescent="0.3">
      <c r="A323" s="91">
        <v>313</v>
      </c>
      <c r="B323" s="66" t="s">
        <v>991</v>
      </c>
      <c r="C323" s="28" t="s">
        <v>37</v>
      </c>
      <c r="D323" s="30">
        <v>1.2725694444444444E-3</v>
      </c>
      <c r="E323" s="90" t="s">
        <v>956</v>
      </c>
      <c r="F323" s="20" t="str">
        <f t="shared" si="4"/>
        <v>3 спортивный разряд</v>
      </c>
    </row>
    <row r="324" spans="1:6" ht="12.75" customHeight="1" x14ac:dyDescent="0.3">
      <c r="A324" s="91">
        <v>314</v>
      </c>
      <c r="B324" s="120" t="s">
        <v>596</v>
      </c>
      <c r="C324" s="96" t="s">
        <v>15</v>
      </c>
      <c r="D324" s="30">
        <v>1.2733796296296295E-3</v>
      </c>
      <c r="E324" s="90" t="s">
        <v>554</v>
      </c>
      <c r="F324" s="20" t="str">
        <f t="shared" si="4"/>
        <v>3 спортивный разряд</v>
      </c>
    </row>
    <row r="325" spans="1:6" ht="12.75" customHeight="1" x14ac:dyDescent="0.3">
      <c r="A325" s="91">
        <v>315</v>
      </c>
      <c r="B325" s="66" t="s">
        <v>992</v>
      </c>
      <c r="C325" s="28" t="s">
        <v>30</v>
      </c>
      <c r="D325" s="30">
        <v>1.2744212962962963E-3</v>
      </c>
      <c r="E325" s="90" t="s">
        <v>956</v>
      </c>
      <c r="F325" s="20" t="str">
        <f t="shared" si="4"/>
        <v>3 спортивный разряд</v>
      </c>
    </row>
    <row r="326" spans="1:6" ht="12.75" customHeight="1" x14ac:dyDescent="0.3">
      <c r="A326" s="91">
        <v>316</v>
      </c>
      <c r="B326" s="66" t="s">
        <v>1071</v>
      </c>
      <c r="C326" s="28" t="s">
        <v>209</v>
      </c>
      <c r="D326" s="30">
        <v>1.2761574074074075E-3</v>
      </c>
      <c r="E326" s="90" t="s">
        <v>911</v>
      </c>
      <c r="F326" s="20" t="str">
        <f t="shared" si="4"/>
        <v>3 спортивный разряд</v>
      </c>
    </row>
    <row r="327" spans="1:6" ht="12.75" customHeight="1" x14ac:dyDescent="0.3">
      <c r="A327" s="91">
        <v>317</v>
      </c>
      <c r="B327" s="66" t="s">
        <v>842</v>
      </c>
      <c r="C327" s="28" t="s">
        <v>20</v>
      </c>
      <c r="D327" s="30">
        <v>1.2765046296296296E-3</v>
      </c>
      <c r="E327" s="90" t="s">
        <v>783</v>
      </c>
      <c r="F327" s="20" t="str">
        <f t="shared" si="4"/>
        <v>3 спортивный разряд</v>
      </c>
    </row>
    <row r="328" spans="1:6" ht="12.75" customHeight="1" x14ac:dyDescent="0.3">
      <c r="A328" s="91">
        <v>318</v>
      </c>
      <c r="B328" s="66" t="s">
        <v>433</v>
      </c>
      <c r="C328" s="66" t="s">
        <v>42</v>
      </c>
      <c r="D328" s="30">
        <v>1.2789351851851853E-3</v>
      </c>
      <c r="E328" s="216" t="s">
        <v>546</v>
      </c>
      <c r="F328" s="20" t="str">
        <f t="shared" si="4"/>
        <v>3 спортивный разряд</v>
      </c>
    </row>
    <row r="329" spans="1:6" ht="12.75" customHeight="1" x14ac:dyDescent="0.3">
      <c r="A329" s="91">
        <v>319</v>
      </c>
      <c r="B329" s="222" t="s">
        <v>213</v>
      </c>
      <c r="C329" s="116" t="s">
        <v>523</v>
      </c>
      <c r="D329" s="30">
        <v>1.2807870370370371E-3</v>
      </c>
      <c r="E329" s="216" t="s">
        <v>546</v>
      </c>
      <c r="F329" s="20" t="str">
        <f t="shared" si="4"/>
        <v>3 спортивный разряд</v>
      </c>
    </row>
    <row r="330" spans="1:6" ht="12.75" customHeight="1" x14ac:dyDescent="0.3">
      <c r="A330" s="91">
        <v>320</v>
      </c>
      <c r="B330" s="66" t="s">
        <v>874</v>
      </c>
      <c r="C330" s="28" t="s">
        <v>17</v>
      </c>
      <c r="D330" s="30">
        <v>1.2819444444444445E-3</v>
      </c>
      <c r="E330" s="90" t="s">
        <v>554</v>
      </c>
      <c r="F330" s="20" t="str">
        <f t="shared" si="4"/>
        <v>3 спортивный разряд</v>
      </c>
    </row>
    <row r="331" spans="1:6" ht="12.75" customHeight="1" x14ac:dyDescent="0.3">
      <c r="A331" s="91">
        <v>321</v>
      </c>
      <c r="B331" s="66" t="s">
        <v>838</v>
      </c>
      <c r="C331" s="28" t="s">
        <v>48</v>
      </c>
      <c r="D331" s="30">
        <v>1.2831018518518519E-3</v>
      </c>
      <c r="E331" s="90" t="s">
        <v>783</v>
      </c>
      <c r="F331" s="20" t="str">
        <f t="shared" ref="F331:F356" si="5">IF(D331&lt;=85.5/86400,"МСМК",IF(D331&lt;=90/86400,"МС",IF(D331&lt;=94/86400,"кандидат в мастера спорта",IF(D331&lt;=99/86400,"1 спортивный разряд",IF(D331&lt;=107.5/86400,"2 спортивный разряд",IF(D331&lt;=114/86400,"3 спортивный разряд",IF(D331&lt;=123/86400,"1 юношеский разряд",IF(D331&lt;=138/86400,"2 юношеский разряд",IF(D331&lt;=144/86400,"3 юношеский разряд","")))))))))</f>
        <v>3 спортивный разряд</v>
      </c>
    </row>
    <row r="332" spans="1:6" ht="12.75" customHeight="1" x14ac:dyDescent="0.3">
      <c r="A332" s="91">
        <v>322</v>
      </c>
      <c r="B332" s="66" t="s">
        <v>877</v>
      </c>
      <c r="C332" s="28" t="s">
        <v>417</v>
      </c>
      <c r="D332" s="30">
        <v>1.2833333333333334E-3</v>
      </c>
      <c r="E332" s="90" t="s">
        <v>554</v>
      </c>
      <c r="F332" s="20" t="str">
        <f t="shared" si="5"/>
        <v>3 спортивный разряд</v>
      </c>
    </row>
    <row r="333" spans="1:6" ht="12.75" customHeight="1" x14ac:dyDescent="0.3">
      <c r="A333" s="91">
        <v>323</v>
      </c>
      <c r="B333" s="66" t="s">
        <v>846</v>
      </c>
      <c r="C333" s="28" t="s">
        <v>825</v>
      </c>
      <c r="D333" s="30">
        <v>1.2836805555555555E-3</v>
      </c>
      <c r="E333" s="90" t="s">
        <v>783</v>
      </c>
      <c r="F333" s="20" t="str">
        <f t="shared" si="5"/>
        <v>3 спортивный разряд</v>
      </c>
    </row>
    <row r="334" spans="1:6" ht="12.75" customHeight="1" x14ac:dyDescent="0.3">
      <c r="A334" s="91">
        <v>324</v>
      </c>
      <c r="B334" s="66" t="s">
        <v>993</v>
      </c>
      <c r="C334" s="28" t="s">
        <v>37</v>
      </c>
      <c r="D334" s="30">
        <v>1.2840277777777778E-3</v>
      </c>
      <c r="E334" s="90" t="s">
        <v>956</v>
      </c>
      <c r="F334" s="20" t="str">
        <f t="shared" si="5"/>
        <v>3 спортивный разряд</v>
      </c>
    </row>
    <row r="335" spans="1:6" ht="12.75" customHeight="1" x14ac:dyDescent="0.3">
      <c r="A335" s="91">
        <v>325</v>
      </c>
      <c r="B335" s="66" t="s">
        <v>1072</v>
      </c>
      <c r="C335" s="28" t="s">
        <v>25</v>
      </c>
      <c r="D335" s="30">
        <v>1.2854166666666667E-3</v>
      </c>
      <c r="E335" s="90" t="s">
        <v>911</v>
      </c>
      <c r="F335" s="20" t="str">
        <f t="shared" si="5"/>
        <v>3 спортивный разряд</v>
      </c>
    </row>
    <row r="336" spans="1:6" ht="12.75" customHeight="1" x14ac:dyDescent="0.3">
      <c r="A336" s="91">
        <v>326</v>
      </c>
      <c r="B336" s="66" t="s">
        <v>871</v>
      </c>
      <c r="C336" s="28" t="s">
        <v>17</v>
      </c>
      <c r="D336" s="30">
        <v>1.2868055555555556E-3</v>
      </c>
      <c r="E336" s="90" t="s">
        <v>554</v>
      </c>
      <c r="F336" s="20" t="str">
        <f t="shared" si="5"/>
        <v>3 спортивный разряд</v>
      </c>
    </row>
    <row r="337" spans="1:6" ht="12.75" customHeight="1" x14ac:dyDescent="0.3">
      <c r="A337" s="91">
        <v>327</v>
      </c>
      <c r="B337" s="66" t="s">
        <v>1073</v>
      </c>
      <c r="C337" s="28" t="s">
        <v>11</v>
      </c>
      <c r="D337" s="30">
        <v>1.2877314814814815E-3</v>
      </c>
      <c r="E337" s="90" t="s">
        <v>911</v>
      </c>
      <c r="F337" s="20" t="str">
        <f t="shared" si="5"/>
        <v>3 спортивный разряд</v>
      </c>
    </row>
    <row r="338" spans="1:6" ht="12.75" customHeight="1" x14ac:dyDescent="0.3">
      <c r="A338" s="91">
        <v>328</v>
      </c>
      <c r="B338" s="29" t="s">
        <v>219</v>
      </c>
      <c r="C338" s="94" t="s">
        <v>78</v>
      </c>
      <c r="D338" s="30">
        <v>1.2883101851851853E-3</v>
      </c>
      <c r="E338" s="216" t="s">
        <v>546</v>
      </c>
      <c r="F338" s="20" t="str">
        <f t="shared" si="5"/>
        <v>3 спортивный разряд</v>
      </c>
    </row>
    <row r="339" spans="1:6" ht="12.75" customHeight="1" x14ac:dyDescent="0.3">
      <c r="A339" s="91">
        <v>329</v>
      </c>
      <c r="B339" s="66" t="s">
        <v>870</v>
      </c>
      <c r="C339" s="28" t="s">
        <v>417</v>
      </c>
      <c r="D339" s="30">
        <v>1.2888888888888889E-3</v>
      </c>
      <c r="E339" s="90" t="s">
        <v>554</v>
      </c>
      <c r="F339" s="20" t="str">
        <f t="shared" si="5"/>
        <v>3 спортивный разряд</v>
      </c>
    </row>
    <row r="340" spans="1:6" ht="12.75" customHeight="1" x14ac:dyDescent="0.3">
      <c r="A340" s="91">
        <v>330</v>
      </c>
      <c r="B340" s="66" t="s">
        <v>843</v>
      </c>
      <c r="C340" s="28" t="s">
        <v>758</v>
      </c>
      <c r="D340" s="30">
        <v>1.2913194444444443E-3</v>
      </c>
      <c r="E340" s="90" t="s">
        <v>783</v>
      </c>
      <c r="F340" s="20" t="str">
        <f t="shared" si="5"/>
        <v>3 спортивный разряд</v>
      </c>
    </row>
    <row r="341" spans="1:6" ht="12.75" customHeight="1" x14ac:dyDescent="0.3">
      <c r="A341" s="91">
        <v>331</v>
      </c>
      <c r="B341" s="66" t="s">
        <v>876</v>
      </c>
      <c r="C341" s="28" t="s">
        <v>15</v>
      </c>
      <c r="D341" s="30">
        <v>1.29375E-3</v>
      </c>
      <c r="E341" s="90" t="s">
        <v>554</v>
      </c>
      <c r="F341" s="20" t="str">
        <f t="shared" si="5"/>
        <v>3 спортивный разряд</v>
      </c>
    </row>
    <row r="342" spans="1:6" ht="12.75" customHeight="1" x14ac:dyDescent="0.3">
      <c r="A342" s="91">
        <v>332</v>
      </c>
      <c r="B342" s="66" t="s">
        <v>873</v>
      </c>
      <c r="C342" s="28" t="s">
        <v>15</v>
      </c>
      <c r="D342" s="30">
        <v>1.2951388888888889E-3</v>
      </c>
      <c r="E342" s="90" t="s">
        <v>554</v>
      </c>
      <c r="F342" s="20" t="str">
        <f t="shared" si="5"/>
        <v>3 спортивный разряд</v>
      </c>
    </row>
    <row r="343" spans="1:6" ht="12.75" customHeight="1" x14ac:dyDescent="0.3">
      <c r="A343" s="91">
        <v>333</v>
      </c>
      <c r="B343" s="45" t="s">
        <v>524</v>
      </c>
      <c r="C343" s="28" t="s">
        <v>44</v>
      </c>
      <c r="D343" s="30">
        <v>1.2989583333333334E-3</v>
      </c>
      <c r="E343" s="216" t="s">
        <v>546</v>
      </c>
      <c r="F343" s="20" t="str">
        <f t="shared" si="5"/>
        <v>3 спортивный разряд</v>
      </c>
    </row>
    <row r="344" spans="1:6" ht="12.75" customHeight="1" x14ac:dyDescent="0.3">
      <c r="A344" s="91">
        <v>334</v>
      </c>
      <c r="B344" s="66" t="s">
        <v>837</v>
      </c>
      <c r="C344" s="28" t="s">
        <v>48</v>
      </c>
      <c r="D344" s="30">
        <v>1.3032407407407407E-3</v>
      </c>
      <c r="E344" s="90" t="s">
        <v>783</v>
      </c>
      <c r="F344" s="20" t="str">
        <f t="shared" si="5"/>
        <v>3 спортивный разряд</v>
      </c>
    </row>
    <row r="345" spans="1:6" ht="12.75" customHeight="1" x14ac:dyDescent="0.3">
      <c r="A345" s="91">
        <v>335</v>
      </c>
      <c r="B345" s="66" t="s">
        <v>657</v>
      </c>
      <c r="C345" s="28" t="s">
        <v>37</v>
      </c>
      <c r="D345" s="30">
        <v>1.3037037037037036E-3</v>
      </c>
      <c r="E345" s="90" t="s">
        <v>956</v>
      </c>
      <c r="F345" s="20" t="str">
        <f t="shared" si="5"/>
        <v>3 спортивный разряд</v>
      </c>
    </row>
    <row r="346" spans="1:6" ht="12.75" customHeight="1" x14ac:dyDescent="0.3">
      <c r="A346" s="91">
        <v>336</v>
      </c>
      <c r="B346" s="121" t="s">
        <v>216</v>
      </c>
      <c r="C346" s="96" t="s">
        <v>209</v>
      </c>
      <c r="D346" s="30">
        <v>1.3077546296296296E-3</v>
      </c>
      <c r="E346" s="90" t="s">
        <v>544</v>
      </c>
      <c r="F346" s="20" t="str">
        <f t="shared" si="5"/>
        <v>3 спортивный разряд</v>
      </c>
    </row>
    <row r="347" spans="1:6" ht="12.75" customHeight="1" x14ac:dyDescent="0.3">
      <c r="A347" s="91">
        <v>337</v>
      </c>
      <c r="B347" s="66" t="s">
        <v>994</v>
      </c>
      <c r="C347" s="28" t="s">
        <v>37</v>
      </c>
      <c r="D347" s="30">
        <v>1.3083333333333334E-3</v>
      </c>
      <c r="E347" s="90" t="s">
        <v>956</v>
      </c>
      <c r="F347" s="20" t="str">
        <f t="shared" si="5"/>
        <v>3 спортивный разряд</v>
      </c>
    </row>
    <row r="348" spans="1:6" ht="12.75" customHeight="1" x14ac:dyDescent="0.3">
      <c r="A348" s="91">
        <v>338</v>
      </c>
      <c r="B348" s="66" t="s">
        <v>879</v>
      </c>
      <c r="C348" s="28" t="s">
        <v>17</v>
      </c>
      <c r="D348" s="30">
        <v>1.3086805555555556E-3</v>
      </c>
      <c r="E348" s="90" t="s">
        <v>554</v>
      </c>
      <c r="F348" s="20" t="str">
        <f t="shared" si="5"/>
        <v>3 спортивный разряд</v>
      </c>
    </row>
    <row r="349" spans="1:6" ht="12.75" customHeight="1" x14ac:dyDescent="0.3">
      <c r="A349" s="91">
        <v>339</v>
      </c>
      <c r="B349" s="62" t="s">
        <v>520</v>
      </c>
      <c r="C349" s="62" t="s">
        <v>30</v>
      </c>
      <c r="D349" s="30">
        <v>1.3149305555555555E-3</v>
      </c>
      <c r="E349" s="90" t="s">
        <v>545</v>
      </c>
      <c r="F349" s="20" t="str">
        <f t="shared" si="5"/>
        <v>3 спортивный разряд</v>
      </c>
    </row>
    <row r="350" spans="1:6" ht="12.75" customHeight="1" x14ac:dyDescent="0.3">
      <c r="A350" s="91">
        <v>340</v>
      </c>
      <c r="B350" s="66" t="s">
        <v>839</v>
      </c>
      <c r="C350" s="28" t="s">
        <v>157</v>
      </c>
      <c r="D350" s="30">
        <v>1.3171296296296297E-3</v>
      </c>
      <c r="E350" s="90" t="s">
        <v>783</v>
      </c>
      <c r="F350" s="20" t="str">
        <f t="shared" si="5"/>
        <v>3 спортивный разряд</v>
      </c>
    </row>
    <row r="351" spans="1:6" ht="12.75" customHeight="1" x14ac:dyDescent="0.3">
      <c r="A351" s="91">
        <v>341</v>
      </c>
      <c r="B351" s="66" t="s">
        <v>841</v>
      </c>
      <c r="C351" s="28" t="s">
        <v>157</v>
      </c>
      <c r="D351" s="30">
        <v>1.3182870370370371E-3</v>
      </c>
      <c r="E351" s="90" t="s">
        <v>783</v>
      </c>
      <c r="F351" s="20" t="str">
        <f t="shared" si="5"/>
        <v>3 спортивный разряд</v>
      </c>
    </row>
    <row r="352" spans="1:6" ht="12.75" customHeight="1" x14ac:dyDescent="0.3">
      <c r="A352" s="91">
        <v>342</v>
      </c>
      <c r="B352" s="66" t="s">
        <v>995</v>
      </c>
      <c r="C352" s="28" t="s">
        <v>37</v>
      </c>
      <c r="D352" s="30">
        <v>1.3195601851851853E-3</v>
      </c>
      <c r="E352" s="90" t="s">
        <v>956</v>
      </c>
      <c r="F352" s="20" t="str">
        <f t="shared" si="5"/>
        <v>1 юношеский разряд</v>
      </c>
    </row>
    <row r="353" spans="1:6" ht="12.75" customHeight="1" x14ac:dyDescent="0.3">
      <c r="A353" s="91">
        <v>343</v>
      </c>
      <c r="B353" s="66" t="s">
        <v>996</v>
      </c>
      <c r="C353" s="28" t="s">
        <v>37</v>
      </c>
      <c r="D353" s="30">
        <v>1.320949074074074E-3</v>
      </c>
      <c r="E353" s="90" t="s">
        <v>956</v>
      </c>
      <c r="F353" s="20" t="str">
        <f t="shared" si="5"/>
        <v>1 юношеский разряд</v>
      </c>
    </row>
    <row r="354" spans="1:6" x14ac:dyDescent="0.3">
      <c r="A354" s="91">
        <v>344</v>
      </c>
      <c r="B354" s="66" t="s">
        <v>997</v>
      </c>
      <c r="C354" s="28" t="s">
        <v>37</v>
      </c>
      <c r="D354" s="30">
        <v>1.3224537037037037E-3</v>
      </c>
      <c r="E354" s="90" t="s">
        <v>956</v>
      </c>
      <c r="F354" s="20" t="str">
        <f t="shared" si="5"/>
        <v>1 юношеский разряд</v>
      </c>
    </row>
    <row r="355" spans="1:6" x14ac:dyDescent="0.3">
      <c r="A355" s="91">
        <v>345</v>
      </c>
      <c r="B355" s="66" t="s">
        <v>875</v>
      </c>
      <c r="C355" s="28" t="s">
        <v>15</v>
      </c>
      <c r="D355" s="30">
        <v>1.3234953703703703E-3</v>
      </c>
      <c r="E355" s="90" t="s">
        <v>554</v>
      </c>
      <c r="F355" s="20" t="str">
        <f t="shared" si="5"/>
        <v>1 юношеский разряд</v>
      </c>
    </row>
    <row r="356" spans="1:6" x14ac:dyDescent="0.3">
      <c r="A356" s="91">
        <v>346</v>
      </c>
      <c r="B356" s="68" t="s">
        <v>430</v>
      </c>
      <c r="C356" s="32" t="s">
        <v>209</v>
      </c>
      <c r="D356" s="30">
        <v>1.3261574074074074E-3</v>
      </c>
      <c r="E356" s="103" t="s">
        <v>544</v>
      </c>
      <c r="F356" s="20" t="str">
        <f t="shared" si="5"/>
        <v>1 юношеский разряд</v>
      </c>
    </row>
    <row r="357" spans="1:6" x14ac:dyDescent="0.3">
      <c r="A357" s="91">
        <v>347</v>
      </c>
      <c r="B357" s="66" t="s">
        <v>1093</v>
      </c>
      <c r="C357" s="28" t="s">
        <v>11</v>
      </c>
      <c r="D357" s="30">
        <v>1.3332175925925927E-3</v>
      </c>
      <c r="E357" s="90" t="s">
        <v>544</v>
      </c>
      <c r="F357" s="20" t="str">
        <f t="shared" ref="F357:F385" si="6">IF(D357&lt;=85.5/86400,"МСМК",IF(D357&lt;=90/86400,"МС",IF(D357&lt;=94/86400,"кандидат в мастера спорта",IF(D357&lt;=99/86400,"1 спортивный разряд",IF(D357&lt;=107.5/86400,"2 спортивный разряд",IF(D357&lt;=114/86400,"3 спортивный разряд",IF(D357&lt;=123/86400,"1 юношеский разряд",IF(D357&lt;=138/86400,"2 юношеский разряд",IF(D357&lt;=144/86400,"3 юношеский разряд","")))))))))</f>
        <v>1 юношеский разряд</v>
      </c>
    </row>
    <row r="358" spans="1:6" x14ac:dyDescent="0.3">
      <c r="A358" s="91">
        <v>348</v>
      </c>
      <c r="B358" s="66" t="s">
        <v>998</v>
      </c>
      <c r="C358" s="28" t="s">
        <v>30</v>
      </c>
      <c r="D358" s="30">
        <v>1.3340277777777777E-3</v>
      </c>
      <c r="E358" s="90" t="s">
        <v>956</v>
      </c>
      <c r="F358" s="20" t="str">
        <f t="shared" si="6"/>
        <v>1 юношеский разряд</v>
      </c>
    </row>
    <row r="359" spans="1:6" x14ac:dyDescent="0.3">
      <c r="A359" s="91">
        <v>349</v>
      </c>
      <c r="B359" s="66" t="s">
        <v>859</v>
      </c>
      <c r="C359" s="28" t="s">
        <v>48</v>
      </c>
      <c r="D359" s="30">
        <v>1.338888888888889E-3</v>
      </c>
      <c r="E359" s="90" t="s">
        <v>783</v>
      </c>
      <c r="F359" s="20" t="str">
        <f t="shared" si="6"/>
        <v>1 юношеский разряд</v>
      </c>
    </row>
    <row r="360" spans="1:6" x14ac:dyDescent="0.3">
      <c r="A360" s="91">
        <v>350</v>
      </c>
      <c r="B360" s="66" t="s">
        <v>844</v>
      </c>
      <c r="C360" s="28" t="s">
        <v>48</v>
      </c>
      <c r="D360" s="30">
        <v>1.3392361111111111E-3</v>
      </c>
      <c r="E360" s="90" t="s">
        <v>783</v>
      </c>
      <c r="F360" s="20" t="str">
        <f t="shared" si="6"/>
        <v>1 юношеский разряд</v>
      </c>
    </row>
    <row r="361" spans="1:6" x14ac:dyDescent="0.3">
      <c r="A361" s="91">
        <v>351</v>
      </c>
      <c r="B361" s="239" t="s">
        <v>223</v>
      </c>
      <c r="C361" s="29" t="s">
        <v>11</v>
      </c>
      <c r="D361" s="30">
        <v>1.3402777777777777E-3</v>
      </c>
      <c r="E361" s="103" t="s">
        <v>544</v>
      </c>
      <c r="F361" s="20" t="str">
        <f t="shared" si="6"/>
        <v>1 юношеский разряд</v>
      </c>
    </row>
    <row r="362" spans="1:6" x14ac:dyDescent="0.3">
      <c r="A362" s="91">
        <v>352</v>
      </c>
      <c r="B362" s="234" t="s">
        <v>526</v>
      </c>
      <c r="C362" s="194" t="s">
        <v>44</v>
      </c>
      <c r="D362" s="30">
        <v>1.3403935185185185E-3</v>
      </c>
      <c r="E362" s="216" t="s">
        <v>546</v>
      </c>
      <c r="F362" s="20" t="str">
        <f t="shared" si="6"/>
        <v>1 юношеский разряд</v>
      </c>
    </row>
    <row r="363" spans="1:6" x14ac:dyDescent="0.3">
      <c r="A363" s="91">
        <v>353</v>
      </c>
      <c r="B363" s="66" t="s">
        <v>999</v>
      </c>
      <c r="C363" s="28" t="s">
        <v>37</v>
      </c>
      <c r="D363" s="30">
        <v>1.3416666666666668E-3</v>
      </c>
      <c r="E363" s="90" t="s">
        <v>956</v>
      </c>
      <c r="F363" s="20" t="str">
        <f t="shared" si="6"/>
        <v>1 юношеский разряд</v>
      </c>
    </row>
    <row r="364" spans="1:6" x14ac:dyDescent="0.3">
      <c r="A364" s="91">
        <v>354</v>
      </c>
      <c r="B364" s="29" t="s">
        <v>587</v>
      </c>
      <c r="C364" s="28" t="s">
        <v>582</v>
      </c>
      <c r="D364" s="30">
        <v>1.3418981481481481E-3</v>
      </c>
      <c r="E364" s="103" t="s">
        <v>553</v>
      </c>
      <c r="F364" s="20" t="str">
        <f t="shared" si="6"/>
        <v>1 юношеский разряд</v>
      </c>
    </row>
    <row r="365" spans="1:6" x14ac:dyDescent="0.3">
      <c r="A365" s="91">
        <v>355</v>
      </c>
      <c r="B365" s="66" t="s">
        <v>1087</v>
      </c>
      <c r="C365" s="28" t="s">
        <v>25</v>
      </c>
      <c r="D365" s="30">
        <v>1.3424768518518519E-3</v>
      </c>
      <c r="E365" s="90" t="s">
        <v>544</v>
      </c>
      <c r="F365" s="20" t="str">
        <f t="shared" si="6"/>
        <v>1 юношеский разряд</v>
      </c>
    </row>
    <row r="366" spans="1:6" x14ac:dyDescent="0.3">
      <c r="A366" s="91">
        <v>356</v>
      </c>
      <c r="B366" s="66" t="s">
        <v>575</v>
      </c>
      <c r="C366" s="28" t="s">
        <v>11</v>
      </c>
      <c r="D366" s="30">
        <v>1.3445601851851852E-3</v>
      </c>
      <c r="E366" s="90" t="s">
        <v>553</v>
      </c>
      <c r="F366" s="20" t="str">
        <f t="shared" si="6"/>
        <v>1 юношеский разряд</v>
      </c>
    </row>
    <row r="367" spans="1:6" x14ac:dyDescent="0.3">
      <c r="A367" s="91">
        <v>357</v>
      </c>
      <c r="B367" s="66" t="s">
        <v>1000</v>
      </c>
      <c r="C367" s="28" t="s">
        <v>37</v>
      </c>
      <c r="D367" s="30">
        <v>1.3461805555555555E-3</v>
      </c>
      <c r="E367" s="90" t="s">
        <v>956</v>
      </c>
      <c r="F367" s="20" t="str">
        <f t="shared" si="6"/>
        <v>1 юношеский разряд</v>
      </c>
    </row>
    <row r="368" spans="1:6" x14ac:dyDescent="0.3">
      <c r="A368" s="91">
        <v>358</v>
      </c>
      <c r="B368" s="66" t="s">
        <v>1083</v>
      </c>
      <c r="C368" s="28" t="s">
        <v>13</v>
      </c>
      <c r="D368" s="30">
        <v>1.3523148148148149E-3</v>
      </c>
      <c r="E368" s="90" t="s">
        <v>544</v>
      </c>
      <c r="F368" s="20" t="str">
        <f t="shared" si="6"/>
        <v>1 юношеский разряд</v>
      </c>
    </row>
    <row r="369" spans="1:6" x14ac:dyDescent="0.3">
      <c r="A369" s="91">
        <v>359</v>
      </c>
      <c r="B369" s="66" t="s">
        <v>848</v>
      </c>
      <c r="C369" s="28" t="s">
        <v>157</v>
      </c>
      <c r="D369" s="30">
        <v>1.3525462962962964E-3</v>
      </c>
      <c r="E369" s="90" t="s">
        <v>783</v>
      </c>
      <c r="F369" s="20" t="str">
        <f t="shared" si="6"/>
        <v>1 юношеский разряд</v>
      </c>
    </row>
    <row r="370" spans="1:6" x14ac:dyDescent="0.3">
      <c r="A370" s="91">
        <v>360</v>
      </c>
      <c r="B370" s="29" t="s">
        <v>606</v>
      </c>
      <c r="C370" s="28" t="s">
        <v>284</v>
      </c>
      <c r="D370" s="30">
        <v>1.3554398148148147E-3</v>
      </c>
      <c r="E370" s="90" t="s">
        <v>554</v>
      </c>
      <c r="F370" s="20" t="str">
        <f t="shared" si="6"/>
        <v>1 юношеский разряд</v>
      </c>
    </row>
    <row r="371" spans="1:6" x14ac:dyDescent="0.3">
      <c r="A371" s="91">
        <v>361</v>
      </c>
      <c r="B371" s="66" t="s">
        <v>1085</v>
      </c>
      <c r="C371" s="28" t="s">
        <v>11</v>
      </c>
      <c r="D371" s="30">
        <v>1.3621527777777777E-3</v>
      </c>
      <c r="E371" s="90" t="s">
        <v>544</v>
      </c>
      <c r="F371" s="20" t="str">
        <f t="shared" si="6"/>
        <v>1 юношеский разряд</v>
      </c>
    </row>
    <row r="372" spans="1:6" x14ac:dyDescent="0.3">
      <c r="A372" s="91">
        <v>362</v>
      </c>
      <c r="B372" s="66" t="s">
        <v>1081</v>
      </c>
      <c r="C372" s="28" t="s">
        <v>11</v>
      </c>
      <c r="D372" s="30">
        <v>1.3666666666666666E-3</v>
      </c>
      <c r="E372" s="90" t="s">
        <v>544</v>
      </c>
      <c r="F372" s="20" t="str">
        <f t="shared" si="6"/>
        <v>1 юношеский разряд</v>
      </c>
    </row>
    <row r="373" spans="1:6" x14ac:dyDescent="0.3">
      <c r="A373" s="91">
        <v>363</v>
      </c>
      <c r="B373" s="66" t="s">
        <v>1082</v>
      </c>
      <c r="C373" s="28" t="s">
        <v>11</v>
      </c>
      <c r="D373" s="30">
        <v>1.3710648148148148E-3</v>
      </c>
      <c r="E373" s="90" t="s">
        <v>544</v>
      </c>
      <c r="F373" s="20" t="str">
        <f t="shared" si="6"/>
        <v>1 юношеский разряд</v>
      </c>
    </row>
    <row r="374" spans="1:6" x14ac:dyDescent="0.3">
      <c r="A374" s="91">
        <v>364</v>
      </c>
      <c r="B374" s="251" t="s">
        <v>432</v>
      </c>
      <c r="C374" s="194" t="s">
        <v>42</v>
      </c>
      <c r="D374" s="30">
        <v>1.3719907407407409E-3</v>
      </c>
      <c r="E374" s="216" t="s">
        <v>546</v>
      </c>
      <c r="F374" s="20" t="str">
        <f t="shared" si="6"/>
        <v>1 юношеский разряд</v>
      </c>
    </row>
    <row r="375" spans="1:6" x14ac:dyDescent="0.3">
      <c r="A375" s="91">
        <v>365</v>
      </c>
      <c r="B375" s="66" t="s">
        <v>849</v>
      </c>
      <c r="C375" s="28" t="s">
        <v>157</v>
      </c>
      <c r="D375" s="30">
        <v>1.3749999999999999E-3</v>
      </c>
      <c r="E375" s="90" t="s">
        <v>783</v>
      </c>
      <c r="F375" s="20" t="str">
        <f t="shared" si="6"/>
        <v>1 юношеский разряд</v>
      </c>
    </row>
    <row r="376" spans="1:6" x14ac:dyDescent="0.3">
      <c r="A376" s="91">
        <v>366</v>
      </c>
      <c r="B376" s="66" t="s">
        <v>1075</v>
      </c>
      <c r="C376" s="28" t="s">
        <v>11</v>
      </c>
      <c r="D376" s="30">
        <v>1.3760416666666667E-3</v>
      </c>
      <c r="E376" s="90" t="s">
        <v>544</v>
      </c>
      <c r="F376" s="20" t="str">
        <f t="shared" si="6"/>
        <v>1 юношеский разряд</v>
      </c>
    </row>
    <row r="377" spans="1:6" x14ac:dyDescent="0.3">
      <c r="A377" s="91">
        <v>367</v>
      </c>
      <c r="B377" s="66" t="s">
        <v>850</v>
      </c>
      <c r="C377" s="28" t="s">
        <v>825</v>
      </c>
      <c r="D377" s="30">
        <v>1.3761574074074075E-3</v>
      </c>
      <c r="E377" s="90" t="s">
        <v>783</v>
      </c>
      <c r="F377" s="20" t="str">
        <f t="shared" si="6"/>
        <v>1 юношеский разряд</v>
      </c>
    </row>
    <row r="378" spans="1:6" x14ac:dyDescent="0.3">
      <c r="A378" s="91">
        <v>368</v>
      </c>
      <c r="B378" s="45" t="s">
        <v>527</v>
      </c>
      <c r="C378" s="28" t="s">
        <v>42</v>
      </c>
      <c r="D378" s="30">
        <v>1.3791666666666666E-3</v>
      </c>
      <c r="E378" s="216" t="s">
        <v>546</v>
      </c>
      <c r="F378" s="20" t="str">
        <f t="shared" si="6"/>
        <v>1 юношеский разряд</v>
      </c>
    </row>
    <row r="379" spans="1:6" x14ac:dyDescent="0.3">
      <c r="A379" s="91">
        <v>369</v>
      </c>
      <c r="B379" s="66" t="s">
        <v>878</v>
      </c>
      <c r="C379" s="28" t="s">
        <v>17</v>
      </c>
      <c r="D379" s="30">
        <v>1.3826388888888888E-3</v>
      </c>
      <c r="E379" s="90" t="s">
        <v>554</v>
      </c>
      <c r="F379" s="20" t="str">
        <f t="shared" si="6"/>
        <v>1 юношеский разряд</v>
      </c>
    </row>
    <row r="380" spans="1:6" x14ac:dyDescent="0.3">
      <c r="A380" s="91">
        <v>370</v>
      </c>
      <c r="B380" s="66" t="s">
        <v>880</v>
      </c>
      <c r="C380" s="28" t="s">
        <v>15</v>
      </c>
      <c r="D380" s="30">
        <v>1.3841435185185185E-3</v>
      </c>
      <c r="E380" s="90" t="s">
        <v>554</v>
      </c>
      <c r="F380" s="20" t="str">
        <f t="shared" si="6"/>
        <v>1 юношеский разряд</v>
      </c>
    </row>
    <row r="381" spans="1:6" x14ac:dyDescent="0.3">
      <c r="A381" s="91">
        <v>371</v>
      </c>
      <c r="B381" s="66" t="s">
        <v>847</v>
      </c>
      <c r="C381" s="28" t="s">
        <v>48</v>
      </c>
      <c r="D381" s="30">
        <v>1.39375E-3</v>
      </c>
      <c r="E381" s="90" t="s">
        <v>783</v>
      </c>
      <c r="F381" s="20" t="str">
        <f t="shared" si="6"/>
        <v>1 юношеский разряд</v>
      </c>
    </row>
    <row r="382" spans="1:6" x14ac:dyDescent="0.3">
      <c r="A382" s="91">
        <v>372</v>
      </c>
      <c r="B382" s="66" t="s">
        <v>1001</v>
      </c>
      <c r="C382" s="28" t="s">
        <v>30</v>
      </c>
      <c r="D382" s="30">
        <v>1.3957175925925927E-3</v>
      </c>
      <c r="E382" s="90" t="s">
        <v>956</v>
      </c>
      <c r="F382" s="20" t="str">
        <f t="shared" si="6"/>
        <v>1 юношеский разряд</v>
      </c>
    </row>
    <row r="383" spans="1:6" x14ac:dyDescent="0.3">
      <c r="A383" s="91">
        <v>373</v>
      </c>
      <c r="B383" s="66" t="s">
        <v>1002</v>
      </c>
      <c r="C383" s="28" t="s">
        <v>30</v>
      </c>
      <c r="D383" s="30">
        <v>1.3980324074074075E-3</v>
      </c>
      <c r="E383" s="90" t="s">
        <v>956</v>
      </c>
      <c r="F383" s="20" t="str">
        <f t="shared" si="6"/>
        <v>1 юношеский разряд</v>
      </c>
    </row>
    <row r="384" spans="1:6" x14ac:dyDescent="0.3">
      <c r="A384" s="91">
        <v>374</v>
      </c>
      <c r="B384" s="66" t="s">
        <v>1074</v>
      </c>
      <c r="C384" s="28" t="s">
        <v>11</v>
      </c>
      <c r="D384" s="30">
        <v>1.3993055555555555E-3</v>
      </c>
      <c r="E384" s="90" t="s">
        <v>911</v>
      </c>
      <c r="F384" s="20" t="str">
        <f t="shared" si="6"/>
        <v>1 юношеский разряд</v>
      </c>
    </row>
    <row r="385" spans="1:6" x14ac:dyDescent="0.3">
      <c r="A385" s="91">
        <v>375</v>
      </c>
      <c r="B385" s="66" t="s">
        <v>1003</v>
      </c>
      <c r="C385" s="28" t="s">
        <v>37</v>
      </c>
      <c r="D385" s="30">
        <v>1.4035879629629628E-3</v>
      </c>
      <c r="E385" s="90" t="s">
        <v>956</v>
      </c>
      <c r="F385" s="20" t="str">
        <f t="shared" si="6"/>
        <v>1 юношеский разряд</v>
      </c>
    </row>
    <row r="386" spans="1:6" x14ac:dyDescent="0.3">
      <c r="A386" s="91">
        <v>376</v>
      </c>
      <c r="B386" s="66" t="s">
        <v>851</v>
      </c>
      <c r="C386" s="28" t="s">
        <v>157</v>
      </c>
      <c r="D386" s="30">
        <v>1.4038194444444445E-3</v>
      </c>
      <c r="E386" s="90" t="s">
        <v>783</v>
      </c>
      <c r="F386" s="20" t="str">
        <f t="shared" ref="F386:F407" si="7">IF(D386&lt;=85.5/86400,"МСМК",IF(D386&lt;=90/86400,"МС",IF(D386&lt;=94/86400,"кандидат в мастера спорта",IF(D386&lt;=99/86400,"1 спортивный разряд",IF(D386&lt;=107.5/86400,"2 спортивный разряд",IF(D386&lt;=114/86400,"3 спортивный разряд",IF(D386&lt;=123/86400,"1 юношеский разряд",IF(D386&lt;=138/86400,"2 юношеский разряд",IF(D386&lt;=144/86400,"3 юношеский разряд","")))))))))</f>
        <v>1 юношеский разряд</v>
      </c>
    </row>
    <row r="387" spans="1:6" x14ac:dyDescent="0.3">
      <c r="A387" s="91">
        <v>377</v>
      </c>
      <c r="B387" s="66" t="s">
        <v>1086</v>
      </c>
      <c r="C387" s="28" t="s">
        <v>13</v>
      </c>
      <c r="D387" s="30">
        <v>1.4045138888888887E-3</v>
      </c>
      <c r="E387" s="90" t="s">
        <v>544</v>
      </c>
      <c r="F387" s="20" t="str">
        <f t="shared" si="7"/>
        <v>1 юношеский разряд</v>
      </c>
    </row>
    <row r="388" spans="1:6" x14ac:dyDescent="0.3">
      <c r="A388" s="91">
        <v>378</v>
      </c>
      <c r="B388" s="38" t="s">
        <v>425</v>
      </c>
      <c r="C388" s="28" t="s">
        <v>209</v>
      </c>
      <c r="D388" s="30">
        <v>1.4064814814814814E-3</v>
      </c>
      <c r="E388" s="90" t="s">
        <v>544</v>
      </c>
      <c r="F388" s="20" t="str">
        <f t="shared" si="7"/>
        <v>1 юношеский разряд</v>
      </c>
    </row>
    <row r="389" spans="1:6" x14ac:dyDescent="0.3">
      <c r="A389" s="91">
        <v>379</v>
      </c>
      <c r="B389" s="66" t="s">
        <v>1004</v>
      </c>
      <c r="C389" s="28" t="s">
        <v>89</v>
      </c>
      <c r="D389" s="30">
        <v>1.4099537037037036E-3</v>
      </c>
      <c r="E389" s="90" t="s">
        <v>956</v>
      </c>
      <c r="F389" s="20" t="str">
        <f t="shared" si="7"/>
        <v>1 юношеский разряд</v>
      </c>
    </row>
    <row r="390" spans="1:6" x14ac:dyDescent="0.3">
      <c r="A390" s="91">
        <v>380</v>
      </c>
      <c r="B390" s="66" t="s">
        <v>1077</v>
      </c>
      <c r="C390" s="28" t="s">
        <v>11</v>
      </c>
      <c r="D390" s="30">
        <v>1.4123842592592593E-3</v>
      </c>
      <c r="E390" s="90" t="s">
        <v>544</v>
      </c>
      <c r="F390" s="20" t="str">
        <f t="shared" si="7"/>
        <v>1 юношеский разряд</v>
      </c>
    </row>
    <row r="391" spans="1:6" x14ac:dyDescent="0.3">
      <c r="A391" s="91">
        <v>381</v>
      </c>
      <c r="B391" s="66" t="s">
        <v>852</v>
      </c>
      <c r="C391" s="28" t="s">
        <v>825</v>
      </c>
      <c r="D391" s="30">
        <v>1.4216435185185185E-3</v>
      </c>
      <c r="E391" s="90" t="s">
        <v>783</v>
      </c>
      <c r="F391" s="20" t="str">
        <f t="shared" si="7"/>
        <v>1 юношеский разряд</v>
      </c>
    </row>
    <row r="392" spans="1:6" x14ac:dyDescent="0.3">
      <c r="A392" s="91">
        <v>382</v>
      </c>
      <c r="B392" s="66" t="s">
        <v>1076</v>
      </c>
      <c r="C392" s="28" t="s">
        <v>11</v>
      </c>
      <c r="D392" s="30">
        <v>1.4224537037037038E-3</v>
      </c>
      <c r="E392" s="90" t="s">
        <v>911</v>
      </c>
      <c r="F392" s="20" t="str">
        <f t="shared" si="7"/>
        <v>1 юношеский разряд</v>
      </c>
    </row>
    <row r="393" spans="1:6" x14ac:dyDescent="0.3">
      <c r="A393" s="91">
        <v>383</v>
      </c>
      <c r="B393" s="265" t="s">
        <v>528</v>
      </c>
      <c r="C393" s="76" t="s">
        <v>44</v>
      </c>
      <c r="D393" s="30">
        <v>1.4260416666666666E-3</v>
      </c>
      <c r="E393" s="216" t="s">
        <v>546</v>
      </c>
      <c r="F393" s="20" t="str">
        <f t="shared" si="7"/>
        <v>2 юношеский разряд</v>
      </c>
    </row>
    <row r="394" spans="1:6" x14ac:dyDescent="0.3">
      <c r="A394" s="91">
        <v>384</v>
      </c>
      <c r="B394" s="28" t="s">
        <v>609</v>
      </c>
      <c r="C394" s="96" t="s">
        <v>89</v>
      </c>
      <c r="D394" s="30">
        <v>1.4336805555555557E-3</v>
      </c>
      <c r="E394" s="103" t="s">
        <v>554</v>
      </c>
      <c r="F394" s="20" t="str">
        <f t="shared" si="7"/>
        <v>2 юношеский разряд</v>
      </c>
    </row>
    <row r="395" spans="1:6" x14ac:dyDescent="0.3">
      <c r="A395" s="91">
        <v>385</v>
      </c>
      <c r="B395" s="66" t="s">
        <v>1084</v>
      </c>
      <c r="C395" s="28" t="s">
        <v>25</v>
      </c>
      <c r="D395" s="30">
        <v>1.446875E-3</v>
      </c>
      <c r="E395" s="90" t="s">
        <v>544</v>
      </c>
      <c r="F395" s="20" t="str">
        <f t="shared" si="7"/>
        <v>2 юношеский разряд</v>
      </c>
    </row>
    <row r="396" spans="1:6" x14ac:dyDescent="0.3">
      <c r="A396" s="91">
        <v>386</v>
      </c>
      <c r="B396" s="66" t="s">
        <v>858</v>
      </c>
      <c r="C396" s="28" t="s">
        <v>157</v>
      </c>
      <c r="D396" s="30">
        <v>1.4481481481481483E-3</v>
      </c>
      <c r="E396" s="90" t="s">
        <v>783</v>
      </c>
      <c r="F396" s="20" t="str">
        <f t="shared" si="7"/>
        <v>2 юношеский разряд</v>
      </c>
    </row>
    <row r="397" spans="1:6" x14ac:dyDescent="0.3">
      <c r="A397" s="91">
        <v>387</v>
      </c>
      <c r="B397" s="66" t="s">
        <v>1005</v>
      </c>
      <c r="C397" s="28" t="s">
        <v>89</v>
      </c>
      <c r="D397" s="30">
        <v>1.4534722222222221E-3</v>
      </c>
      <c r="E397" s="90" t="s">
        <v>956</v>
      </c>
      <c r="F397" s="20" t="str">
        <f t="shared" si="7"/>
        <v>2 юношеский разряд</v>
      </c>
    </row>
    <row r="398" spans="1:6" x14ac:dyDescent="0.3">
      <c r="A398" s="91">
        <v>388</v>
      </c>
      <c r="B398" s="38" t="s">
        <v>434</v>
      </c>
      <c r="C398" s="28" t="s">
        <v>42</v>
      </c>
      <c r="D398" s="30">
        <v>1.4701388888888889E-3</v>
      </c>
      <c r="E398" s="216" t="s">
        <v>546</v>
      </c>
      <c r="F398" s="20" t="str">
        <f t="shared" si="7"/>
        <v>2 юношеский разряд</v>
      </c>
    </row>
    <row r="399" spans="1:6" x14ac:dyDescent="0.3">
      <c r="A399" s="91">
        <v>389</v>
      </c>
      <c r="B399" s="66" t="s">
        <v>853</v>
      </c>
      <c r="C399" s="28" t="s">
        <v>48</v>
      </c>
      <c r="D399" s="30">
        <v>1.4781249999999998E-3</v>
      </c>
      <c r="E399" s="90" t="s">
        <v>783</v>
      </c>
      <c r="F399" s="20" t="str">
        <f t="shared" si="7"/>
        <v>2 юношеский разряд</v>
      </c>
    </row>
    <row r="400" spans="1:6" x14ac:dyDescent="0.3">
      <c r="A400" s="91">
        <v>390</v>
      </c>
      <c r="B400" s="66" t="s">
        <v>881</v>
      </c>
      <c r="C400" s="28" t="s">
        <v>17</v>
      </c>
      <c r="D400" s="30">
        <v>1.4924768518518518E-3</v>
      </c>
      <c r="E400" s="90" t="s">
        <v>554</v>
      </c>
      <c r="F400" s="20" t="str">
        <f t="shared" si="7"/>
        <v>2 юношеский разряд</v>
      </c>
    </row>
    <row r="401" spans="1:6" x14ac:dyDescent="0.3">
      <c r="A401" s="91">
        <v>391</v>
      </c>
      <c r="B401" s="66" t="s">
        <v>1006</v>
      </c>
      <c r="C401" s="28" t="s">
        <v>37</v>
      </c>
      <c r="D401" s="30">
        <v>1.4951388888888889E-3</v>
      </c>
      <c r="E401" s="90" t="s">
        <v>956</v>
      </c>
      <c r="F401" s="20" t="str">
        <f t="shared" si="7"/>
        <v>2 юношеский разряд</v>
      </c>
    </row>
    <row r="402" spans="1:6" x14ac:dyDescent="0.3">
      <c r="A402" s="91">
        <v>392</v>
      </c>
      <c r="B402" s="66" t="s">
        <v>855</v>
      </c>
      <c r="C402" s="28" t="s">
        <v>766</v>
      </c>
      <c r="D402" s="30">
        <v>1.5019675925925927E-3</v>
      </c>
      <c r="E402" s="90" t="s">
        <v>783</v>
      </c>
      <c r="F402" s="20" t="str">
        <f t="shared" si="7"/>
        <v>2 юношеский разряд</v>
      </c>
    </row>
    <row r="403" spans="1:6" x14ac:dyDescent="0.3">
      <c r="A403" s="91">
        <v>393</v>
      </c>
      <c r="B403" s="66" t="s">
        <v>854</v>
      </c>
      <c r="C403" s="28" t="s">
        <v>48</v>
      </c>
      <c r="D403" s="30">
        <v>1.5061342592592591E-3</v>
      </c>
      <c r="E403" s="90" t="s">
        <v>783</v>
      </c>
      <c r="F403" s="20" t="str">
        <f t="shared" si="7"/>
        <v>2 юношеский разряд</v>
      </c>
    </row>
    <row r="404" spans="1:6" x14ac:dyDescent="0.3">
      <c r="A404" s="91">
        <v>394</v>
      </c>
      <c r="B404" s="66" t="s">
        <v>576</v>
      </c>
      <c r="C404" s="28" t="s">
        <v>503</v>
      </c>
      <c r="D404" s="30">
        <v>1.5144675925925924E-3</v>
      </c>
      <c r="E404" s="90" t="s">
        <v>553</v>
      </c>
      <c r="F404" s="20" t="str">
        <f t="shared" si="7"/>
        <v>2 юношеский разряд</v>
      </c>
    </row>
    <row r="405" spans="1:6" x14ac:dyDescent="0.3">
      <c r="A405" s="91">
        <v>395</v>
      </c>
      <c r="B405" s="66" t="s">
        <v>1007</v>
      </c>
      <c r="C405" s="28" t="s">
        <v>30</v>
      </c>
      <c r="D405" s="30">
        <v>1.5295138888888888E-3</v>
      </c>
      <c r="E405" s="90" t="s">
        <v>956</v>
      </c>
      <c r="F405" s="20" t="str">
        <f t="shared" si="7"/>
        <v>2 юношеский разряд</v>
      </c>
    </row>
    <row r="406" spans="1:6" x14ac:dyDescent="0.3">
      <c r="A406" s="91">
        <v>396</v>
      </c>
      <c r="B406" s="66" t="s">
        <v>1008</v>
      </c>
      <c r="C406" s="28" t="s">
        <v>30</v>
      </c>
      <c r="D406" s="30">
        <v>1.5456018518518518E-3</v>
      </c>
      <c r="E406" s="90" t="s">
        <v>956</v>
      </c>
      <c r="F406" s="20" t="str">
        <f t="shared" si="7"/>
        <v>2 юношеский разряд</v>
      </c>
    </row>
    <row r="407" spans="1:6" x14ac:dyDescent="0.3">
      <c r="A407" s="91">
        <v>397</v>
      </c>
      <c r="B407" s="66" t="s">
        <v>1088</v>
      </c>
      <c r="C407" s="28" t="s">
        <v>11</v>
      </c>
      <c r="D407" s="30">
        <v>1.561111111111111E-3</v>
      </c>
      <c r="E407" s="90" t="s">
        <v>544</v>
      </c>
      <c r="F407" s="20" t="str">
        <f t="shared" si="7"/>
        <v>2 юношеский разряд</v>
      </c>
    </row>
    <row r="408" spans="1:6" x14ac:dyDescent="0.3">
      <c r="A408" s="91">
        <v>398</v>
      </c>
      <c r="B408" s="66" t="s">
        <v>857</v>
      </c>
      <c r="C408" s="28" t="s">
        <v>157</v>
      </c>
      <c r="D408" s="30">
        <v>1.688773148148148E-3</v>
      </c>
      <c r="E408" s="90" t="s">
        <v>783</v>
      </c>
      <c r="F408" s="20" t="str">
        <f t="shared" ref="F408" si="8">IF(D408&lt;=85.5/86400,"МСМК",IF(D408&lt;=90/86400,"МС",IF(D408&lt;=94/86400,"кандидат в мастера спорта",IF(D408&lt;=99/86400,"1 спортивный разряд",IF(D408&lt;=107.5/86400,"2 спортивный разряд",IF(D408&lt;=114/86400,"3 спортивный разряд",IF(D408&lt;=123/86400,"1 юношеский разряд",IF(D408&lt;=138/86400,"2 юношеский разряд",IF(D408&lt;=144/86400,"3 юношеский разряд","")))))))))</f>
        <v/>
      </c>
    </row>
    <row r="409" spans="1:6" x14ac:dyDescent="0.3">
      <c r="A409" s="8"/>
      <c r="B409" s="8"/>
      <c r="C409" s="8"/>
      <c r="D409" s="8"/>
      <c r="E409" s="8"/>
    </row>
    <row r="410" spans="1:6" x14ac:dyDescent="0.3">
      <c r="A410" s="8"/>
      <c r="B410" s="8"/>
      <c r="C410" s="8"/>
      <c r="D410" s="8"/>
      <c r="E410" s="8"/>
    </row>
    <row r="411" spans="1:6" x14ac:dyDescent="0.3">
      <c r="A411" s="8"/>
      <c r="B411" s="8"/>
      <c r="C411" s="8"/>
      <c r="D411" s="8"/>
      <c r="E411" s="8"/>
    </row>
    <row r="412" spans="1:6" x14ac:dyDescent="0.3">
      <c r="A412" s="8"/>
      <c r="B412" s="8"/>
      <c r="C412" s="8"/>
      <c r="D412" s="8"/>
      <c r="E412" s="8"/>
    </row>
    <row r="413" spans="1:6" x14ac:dyDescent="0.3">
      <c r="A413" s="8"/>
      <c r="B413" s="8"/>
      <c r="C413" s="8"/>
      <c r="D413" s="8"/>
      <c r="E413" s="8"/>
    </row>
    <row r="414" spans="1:6" x14ac:dyDescent="0.3">
      <c r="A414" s="8"/>
      <c r="B414" s="8"/>
      <c r="C414" s="8"/>
      <c r="D414" s="8"/>
      <c r="E414" s="8"/>
    </row>
    <row r="415" spans="1:6" x14ac:dyDescent="0.3">
      <c r="A415" s="8"/>
      <c r="B415" s="8"/>
      <c r="C415" s="8"/>
      <c r="D415" s="8"/>
      <c r="E415" s="8"/>
    </row>
    <row r="416" spans="1:6" x14ac:dyDescent="0.3">
      <c r="A416" s="8"/>
      <c r="B416" s="8"/>
      <c r="C416" s="8"/>
      <c r="D416" s="8"/>
      <c r="E416" s="8"/>
    </row>
    <row r="417" spans="1:5" x14ac:dyDescent="0.3">
      <c r="A417" s="8"/>
      <c r="B417" s="8"/>
      <c r="C417" s="8"/>
      <c r="D417" s="8"/>
      <c r="E417" s="8"/>
    </row>
    <row r="418" spans="1:5" x14ac:dyDescent="0.3">
      <c r="A418" s="8"/>
      <c r="B418" s="8"/>
      <c r="C418" s="8"/>
      <c r="D418" s="8"/>
      <c r="E418" s="8"/>
    </row>
    <row r="419" spans="1:5" x14ac:dyDescent="0.3">
      <c r="A419" s="8"/>
      <c r="B419" s="8"/>
      <c r="C419" s="8"/>
      <c r="D419" s="8"/>
      <c r="E419" s="8"/>
    </row>
    <row r="420" spans="1:5" x14ac:dyDescent="0.3">
      <c r="A420" s="8"/>
      <c r="B420" s="8"/>
      <c r="C420" s="8"/>
      <c r="D420" s="8"/>
      <c r="E420" s="8"/>
    </row>
    <row r="421" spans="1:5" x14ac:dyDescent="0.3">
      <c r="A421" s="8"/>
      <c r="B421" s="8"/>
      <c r="C421" s="8"/>
      <c r="D421" s="8"/>
      <c r="E421" s="8"/>
    </row>
    <row r="422" spans="1:5" x14ac:dyDescent="0.3">
      <c r="A422" s="8"/>
      <c r="B422" s="8"/>
      <c r="C422" s="8"/>
      <c r="D422" s="8"/>
      <c r="E422" s="8"/>
    </row>
    <row r="423" spans="1:5" x14ac:dyDescent="0.3">
      <c r="A423" s="8"/>
      <c r="B423" s="8"/>
      <c r="C423" s="8"/>
      <c r="D423" s="8"/>
      <c r="E423" s="8"/>
    </row>
    <row r="424" spans="1:5" x14ac:dyDescent="0.3">
      <c r="A424" s="8"/>
      <c r="B424" s="8"/>
      <c r="C424" s="8"/>
      <c r="D424" s="8"/>
      <c r="E424" s="8"/>
    </row>
    <row r="425" spans="1:5" x14ac:dyDescent="0.3">
      <c r="A425" s="8"/>
      <c r="B425" s="8"/>
      <c r="C425" s="8"/>
      <c r="D425" s="8"/>
      <c r="E425" s="8"/>
    </row>
    <row r="426" spans="1:5" x14ac:dyDescent="0.3">
      <c r="A426" s="8"/>
      <c r="B426" s="8"/>
      <c r="C426" s="8"/>
      <c r="D426" s="8"/>
      <c r="E426" s="8"/>
    </row>
    <row r="427" spans="1:5" x14ac:dyDescent="0.3">
      <c r="A427" s="8"/>
      <c r="B427" s="8"/>
      <c r="C427" s="8"/>
      <c r="D427" s="8"/>
      <c r="E427" s="8"/>
    </row>
    <row r="428" spans="1:5" x14ac:dyDescent="0.3">
      <c r="A428" s="8"/>
      <c r="B428" s="8"/>
      <c r="C428" s="8"/>
      <c r="D428" s="8"/>
      <c r="E428" s="8"/>
    </row>
    <row r="429" spans="1:5" x14ac:dyDescent="0.3">
      <c r="A429" s="8"/>
      <c r="B429" s="8"/>
      <c r="C429" s="8"/>
      <c r="D429" s="8"/>
      <c r="E429" s="8"/>
    </row>
    <row r="430" spans="1:5" x14ac:dyDescent="0.3">
      <c r="A430" s="8"/>
      <c r="B430" s="8"/>
      <c r="C430" s="8"/>
      <c r="D430" s="8"/>
      <c r="E430" s="8"/>
    </row>
    <row r="431" spans="1:5" x14ac:dyDescent="0.3">
      <c r="A431" s="8"/>
      <c r="B431" s="8"/>
      <c r="C431" s="8"/>
      <c r="D431" s="8"/>
      <c r="E431" s="8"/>
    </row>
    <row r="432" spans="1:5" x14ac:dyDescent="0.3">
      <c r="A432" s="8"/>
      <c r="B432" s="8"/>
      <c r="C432" s="8"/>
      <c r="D432" s="8"/>
      <c r="E432" s="8"/>
    </row>
    <row r="433" spans="1:5" x14ac:dyDescent="0.3">
      <c r="A433" s="8"/>
      <c r="B433" s="8"/>
      <c r="C433" s="8"/>
      <c r="D433" s="8"/>
      <c r="E433" s="8"/>
    </row>
    <row r="434" spans="1:5" x14ac:dyDescent="0.3">
      <c r="A434" s="8"/>
      <c r="B434" s="8"/>
      <c r="C434" s="8"/>
      <c r="D434" s="8"/>
      <c r="E434" s="8"/>
    </row>
    <row r="435" spans="1:5" x14ac:dyDescent="0.3">
      <c r="A435" s="8"/>
      <c r="B435" s="8"/>
      <c r="C435" s="8"/>
      <c r="D435" s="8"/>
      <c r="E435" s="8"/>
    </row>
    <row r="436" spans="1:5" x14ac:dyDescent="0.3">
      <c r="A436" s="8"/>
      <c r="B436" s="8"/>
      <c r="C436" s="8"/>
      <c r="D436" s="8"/>
      <c r="E436" s="8"/>
    </row>
    <row r="437" spans="1:5" x14ac:dyDescent="0.3">
      <c r="A437" s="8"/>
      <c r="B437" s="8"/>
      <c r="C437" s="8"/>
      <c r="D437" s="8"/>
      <c r="E437" s="8"/>
    </row>
    <row r="438" spans="1:5" x14ac:dyDescent="0.3">
      <c r="A438" s="8"/>
      <c r="B438" s="8"/>
      <c r="C438" s="8"/>
      <c r="D438" s="8"/>
      <c r="E438" s="8"/>
    </row>
    <row r="439" spans="1:5" x14ac:dyDescent="0.3">
      <c r="A439" s="8"/>
      <c r="B439" s="8"/>
      <c r="C439" s="8"/>
      <c r="D439" s="8"/>
      <c r="E439" s="8"/>
    </row>
    <row r="440" spans="1:5" x14ac:dyDescent="0.3">
      <c r="A440" s="8"/>
      <c r="B440" s="8"/>
      <c r="C440" s="8"/>
      <c r="D440" s="8"/>
      <c r="E440" s="8"/>
    </row>
    <row r="441" spans="1:5" x14ac:dyDescent="0.3">
      <c r="A441" s="8"/>
      <c r="B441" s="8"/>
      <c r="C441" s="8"/>
      <c r="D441" s="8"/>
      <c r="E441" s="8"/>
    </row>
    <row r="442" spans="1:5" x14ac:dyDescent="0.3">
      <c r="A442" s="8"/>
      <c r="B442" s="8"/>
      <c r="C442" s="8"/>
      <c r="D442" s="8"/>
      <c r="E442" s="8"/>
    </row>
    <row r="443" spans="1:5" x14ac:dyDescent="0.3">
      <c r="A443" s="8"/>
      <c r="B443" s="8"/>
      <c r="C443" s="8"/>
      <c r="D443" s="8"/>
      <c r="E443" s="8"/>
    </row>
    <row r="444" spans="1:5" x14ac:dyDescent="0.3">
      <c r="A444" s="8"/>
      <c r="B444" s="8"/>
      <c r="C444" s="8"/>
      <c r="D444" s="8"/>
      <c r="E444" s="8"/>
    </row>
    <row r="445" spans="1:5" x14ac:dyDescent="0.3">
      <c r="A445" s="8"/>
      <c r="B445" s="8"/>
      <c r="C445" s="8"/>
      <c r="D445" s="8"/>
      <c r="E445" s="8"/>
    </row>
    <row r="446" spans="1:5" x14ac:dyDescent="0.3">
      <c r="A446" s="8"/>
      <c r="B446" s="8"/>
      <c r="C446" s="8"/>
      <c r="D446" s="8"/>
      <c r="E446" s="8"/>
    </row>
    <row r="447" spans="1:5" x14ac:dyDescent="0.3">
      <c r="A447" s="8"/>
      <c r="B447" s="8"/>
      <c r="C447" s="8"/>
      <c r="D447" s="8"/>
      <c r="E447" s="8"/>
    </row>
    <row r="448" spans="1:5" x14ac:dyDescent="0.3">
      <c r="A448" s="8"/>
      <c r="B448" s="8"/>
      <c r="C448" s="8"/>
      <c r="D448" s="8"/>
      <c r="E448" s="8"/>
    </row>
    <row r="449" spans="1:5" x14ac:dyDescent="0.3">
      <c r="A449" s="8"/>
      <c r="B449" s="8"/>
      <c r="C449" s="8"/>
      <c r="D449" s="8"/>
      <c r="E449" s="8"/>
    </row>
    <row r="450" spans="1:5" x14ac:dyDescent="0.3">
      <c r="A450" s="8"/>
      <c r="B450" s="8"/>
      <c r="C450" s="8"/>
      <c r="D450" s="8"/>
      <c r="E450" s="8"/>
    </row>
    <row r="451" spans="1:5" x14ac:dyDescent="0.3">
      <c r="A451" s="8"/>
      <c r="B451" s="8"/>
      <c r="C451" s="8"/>
      <c r="D451" s="8"/>
      <c r="E451" s="8"/>
    </row>
    <row r="452" spans="1:5" x14ac:dyDescent="0.3">
      <c r="A452" s="8"/>
      <c r="B452" s="8"/>
      <c r="C452" s="8"/>
      <c r="D452" s="8"/>
      <c r="E452" s="8"/>
    </row>
    <row r="453" spans="1:5" x14ac:dyDescent="0.3">
      <c r="A453" s="8"/>
      <c r="B453" s="8"/>
      <c r="C453" s="8"/>
      <c r="D453" s="8"/>
      <c r="E453" s="8"/>
    </row>
    <row r="454" spans="1:5" x14ac:dyDescent="0.3">
      <c r="A454" s="8"/>
      <c r="B454" s="8"/>
      <c r="C454" s="8"/>
      <c r="D454" s="8"/>
      <c r="E454" s="8"/>
    </row>
    <row r="455" spans="1:5" x14ac:dyDescent="0.3">
      <c r="A455" s="8"/>
      <c r="B455" s="8"/>
      <c r="C455" s="8"/>
      <c r="D455" s="8"/>
      <c r="E455" s="8"/>
    </row>
    <row r="456" spans="1:5" x14ac:dyDescent="0.3">
      <c r="A456" s="8"/>
      <c r="B456" s="8"/>
      <c r="C456" s="8"/>
      <c r="D456" s="8"/>
      <c r="E456" s="8"/>
    </row>
    <row r="457" spans="1:5" x14ac:dyDescent="0.3">
      <c r="A457" s="8"/>
      <c r="B457" s="8"/>
      <c r="C457" s="8"/>
      <c r="D457" s="8"/>
      <c r="E457" s="8"/>
    </row>
    <row r="458" spans="1:5" x14ac:dyDescent="0.3">
      <c r="A458" s="8"/>
      <c r="B458" s="8"/>
      <c r="C458" s="8"/>
      <c r="D458" s="8"/>
      <c r="E458" s="8"/>
    </row>
    <row r="459" spans="1:5" x14ac:dyDescent="0.3">
      <c r="A459" s="8"/>
      <c r="B459" s="8"/>
      <c r="C459" s="8"/>
      <c r="D459" s="8"/>
      <c r="E459" s="8"/>
    </row>
    <row r="460" spans="1:5" x14ac:dyDescent="0.3">
      <c r="A460" s="8"/>
      <c r="B460" s="8"/>
      <c r="C460" s="8"/>
      <c r="D460" s="8"/>
      <c r="E460" s="8"/>
    </row>
    <row r="461" spans="1:5" x14ac:dyDescent="0.3">
      <c r="A461" s="8"/>
      <c r="B461" s="8"/>
      <c r="C461" s="8"/>
      <c r="D461" s="8"/>
      <c r="E461" s="8"/>
    </row>
    <row r="462" spans="1:5" x14ac:dyDescent="0.3">
      <c r="A462" s="8"/>
      <c r="B462" s="8"/>
      <c r="C462" s="8"/>
      <c r="D462" s="8"/>
      <c r="E462" s="8"/>
    </row>
    <row r="463" spans="1:5" x14ac:dyDescent="0.3">
      <c r="A463" s="8"/>
      <c r="B463" s="8"/>
      <c r="C463" s="8"/>
      <c r="D463" s="8"/>
      <c r="E463" s="8"/>
    </row>
    <row r="464" spans="1:5" x14ac:dyDescent="0.3">
      <c r="A464" s="8"/>
      <c r="B464" s="8"/>
      <c r="C464" s="8"/>
      <c r="D464" s="8"/>
      <c r="E464" s="8"/>
    </row>
    <row r="465" spans="1:5" x14ac:dyDescent="0.3">
      <c r="A465" s="8"/>
      <c r="B465" s="8"/>
      <c r="C465" s="8"/>
      <c r="D465" s="8"/>
      <c r="E465" s="8"/>
    </row>
    <row r="466" spans="1:5" x14ac:dyDescent="0.3">
      <c r="A466" s="8"/>
      <c r="B466" s="8"/>
      <c r="C466" s="8"/>
      <c r="D466" s="8"/>
      <c r="E466" s="8"/>
    </row>
    <row r="467" spans="1:5" x14ac:dyDescent="0.3">
      <c r="A467" s="8"/>
      <c r="B467" s="8"/>
      <c r="C467" s="8"/>
      <c r="D467" s="8"/>
      <c r="E467" s="8"/>
    </row>
    <row r="468" spans="1:5" x14ac:dyDescent="0.3">
      <c r="A468" s="8"/>
      <c r="B468" s="8"/>
      <c r="C468" s="8"/>
      <c r="D468" s="8"/>
      <c r="E468" s="8"/>
    </row>
    <row r="469" spans="1:5" x14ac:dyDescent="0.3">
      <c r="A469" s="8"/>
      <c r="B469" s="8"/>
      <c r="C469" s="8"/>
      <c r="D469" s="8"/>
      <c r="E469" s="8"/>
    </row>
    <row r="470" spans="1:5" x14ac:dyDescent="0.3">
      <c r="A470" s="8"/>
      <c r="B470" s="8"/>
      <c r="C470" s="8"/>
      <c r="D470" s="8"/>
      <c r="E470" s="8"/>
    </row>
    <row r="471" spans="1:5" x14ac:dyDescent="0.3">
      <c r="A471" s="8"/>
      <c r="B471" s="8"/>
      <c r="C471" s="8"/>
      <c r="D471" s="8"/>
      <c r="E471" s="8"/>
    </row>
    <row r="472" spans="1:5" x14ac:dyDescent="0.3">
      <c r="A472" s="8"/>
      <c r="B472" s="8"/>
      <c r="C472" s="8"/>
      <c r="D472" s="8"/>
      <c r="E472" s="8"/>
    </row>
    <row r="473" spans="1:5" x14ac:dyDescent="0.3">
      <c r="A473" s="8"/>
      <c r="B473" s="8"/>
      <c r="C473" s="8"/>
      <c r="D473" s="8"/>
      <c r="E473" s="8"/>
    </row>
    <row r="474" spans="1:5" x14ac:dyDescent="0.3">
      <c r="A474" s="8"/>
      <c r="B474" s="8"/>
      <c r="C474" s="8"/>
      <c r="D474" s="8"/>
      <c r="E474" s="8"/>
    </row>
    <row r="475" spans="1:5" x14ac:dyDescent="0.3">
      <c r="A475" s="8"/>
      <c r="B475" s="8"/>
      <c r="C475" s="8"/>
      <c r="D475" s="8"/>
      <c r="E475" s="8"/>
    </row>
    <row r="476" spans="1:5" x14ac:dyDescent="0.3">
      <c r="A476" s="8"/>
      <c r="B476" s="8"/>
      <c r="C476" s="8"/>
      <c r="D476" s="8"/>
      <c r="E476" s="8"/>
    </row>
    <row r="477" spans="1:5" x14ac:dyDescent="0.3">
      <c r="A477" s="8"/>
      <c r="B477" s="8"/>
      <c r="C477" s="8"/>
      <c r="D477" s="8"/>
      <c r="E477" s="8"/>
    </row>
    <row r="478" spans="1:5" x14ac:dyDescent="0.3">
      <c r="A478" s="8"/>
      <c r="B478" s="8"/>
      <c r="C478" s="8"/>
      <c r="D478" s="8"/>
      <c r="E478" s="8"/>
    </row>
    <row r="479" spans="1:5" x14ac:dyDescent="0.3">
      <c r="A479" s="8"/>
      <c r="B479" s="8"/>
      <c r="C479" s="8"/>
      <c r="D479" s="8"/>
      <c r="E479" s="8"/>
    </row>
    <row r="480" spans="1:5" x14ac:dyDescent="0.3">
      <c r="A480" s="8"/>
      <c r="B480" s="8"/>
      <c r="C480" s="8"/>
      <c r="D480" s="8"/>
      <c r="E480" s="8"/>
    </row>
    <row r="481" spans="1:5" x14ac:dyDescent="0.3">
      <c r="A481" s="8"/>
      <c r="B481" s="8"/>
      <c r="C481" s="8"/>
      <c r="D481" s="8"/>
      <c r="E481" s="8"/>
    </row>
    <row r="482" spans="1:5" x14ac:dyDescent="0.3">
      <c r="A482" s="8"/>
      <c r="B482" s="8"/>
      <c r="C482" s="8"/>
      <c r="D482" s="8"/>
      <c r="E482" s="8"/>
    </row>
    <row r="483" spans="1:5" x14ac:dyDescent="0.3">
      <c r="A483" s="8"/>
      <c r="B483" s="8"/>
      <c r="C483" s="8"/>
      <c r="D483" s="8"/>
      <c r="E483" s="8"/>
    </row>
    <row r="484" spans="1:5" x14ac:dyDescent="0.3">
      <c r="A484" s="8"/>
      <c r="B484" s="8"/>
      <c r="C484" s="8"/>
      <c r="D484" s="8"/>
      <c r="E484" s="8"/>
    </row>
    <row r="485" spans="1:5" x14ac:dyDescent="0.3">
      <c r="A485" s="8"/>
      <c r="B485" s="8"/>
      <c r="C485" s="8"/>
      <c r="D485" s="8"/>
      <c r="E485" s="8"/>
    </row>
    <row r="486" spans="1:5" x14ac:dyDescent="0.3">
      <c r="A486" s="8"/>
      <c r="B486" s="8"/>
      <c r="C486" s="8"/>
      <c r="D486" s="8"/>
      <c r="E486" s="8"/>
    </row>
    <row r="487" spans="1:5" x14ac:dyDescent="0.3">
      <c r="A487" s="8"/>
      <c r="B487" s="8"/>
      <c r="C487" s="8"/>
      <c r="D487" s="8"/>
      <c r="E487" s="8"/>
    </row>
    <row r="488" spans="1:5" x14ac:dyDescent="0.3">
      <c r="A488" s="8"/>
      <c r="B488" s="8"/>
      <c r="C488" s="8"/>
      <c r="D488" s="8"/>
      <c r="E488" s="8"/>
    </row>
    <row r="489" spans="1:5" x14ac:dyDescent="0.3">
      <c r="A489" s="8"/>
      <c r="B489" s="8"/>
      <c r="C489" s="8"/>
      <c r="D489" s="8"/>
      <c r="E489" s="8"/>
    </row>
    <row r="490" spans="1:5" x14ac:dyDescent="0.3">
      <c r="A490" s="8"/>
      <c r="B490" s="8"/>
      <c r="C490" s="8"/>
      <c r="D490" s="8"/>
      <c r="E490" s="8"/>
    </row>
    <row r="491" spans="1:5" x14ac:dyDescent="0.3">
      <c r="A491" s="8"/>
      <c r="B491" s="8"/>
      <c r="C491" s="8"/>
      <c r="D491" s="8"/>
      <c r="E491" s="8"/>
    </row>
    <row r="492" spans="1:5" x14ac:dyDescent="0.3">
      <c r="A492" s="8"/>
      <c r="B492" s="8"/>
      <c r="C492" s="8"/>
      <c r="D492" s="8"/>
      <c r="E492" s="8"/>
    </row>
    <row r="493" spans="1:5" x14ac:dyDescent="0.3">
      <c r="A493" s="8"/>
      <c r="B493" s="8"/>
      <c r="C493" s="8"/>
      <c r="D493" s="8"/>
      <c r="E493" s="8"/>
    </row>
    <row r="494" spans="1:5" x14ac:dyDescent="0.3">
      <c r="A494" s="8"/>
      <c r="B494" s="8"/>
      <c r="C494" s="8"/>
      <c r="D494" s="8"/>
      <c r="E494" s="8"/>
    </row>
    <row r="495" spans="1:5" x14ac:dyDescent="0.3">
      <c r="A495" s="8"/>
      <c r="B495" s="8"/>
      <c r="C495" s="8"/>
      <c r="D495" s="8"/>
      <c r="E495" s="8"/>
    </row>
    <row r="496" spans="1:5" x14ac:dyDescent="0.3">
      <c r="A496" s="8"/>
      <c r="B496" s="8"/>
      <c r="C496" s="8"/>
      <c r="D496" s="8"/>
      <c r="E496" s="8"/>
    </row>
    <row r="497" spans="1:5" x14ac:dyDescent="0.3">
      <c r="A497" s="8"/>
      <c r="B497" s="8"/>
      <c r="C497" s="8"/>
      <c r="D497" s="8"/>
      <c r="E497" s="8"/>
    </row>
    <row r="498" spans="1:5" x14ac:dyDescent="0.3">
      <c r="A498" s="8"/>
      <c r="B498" s="8"/>
      <c r="C498" s="8"/>
      <c r="D498" s="8"/>
      <c r="E498" s="8"/>
    </row>
    <row r="499" spans="1:5" x14ac:dyDescent="0.3">
      <c r="A499" s="8"/>
      <c r="B499" s="8"/>
      <c r="C499" s="8"/>
      <c r="D499" s="8"/>
      <c r="E499" s="8"/>
    </row>
    <row r="500" spans="1:5" x14ac:dyDescent="0.3">
      <c r="A500" s="8"/>
      <c r="B500" s="8"/>
      <c r="C500" s="8"/>
      <c r="D500" s="8"/>
      <c r="E500" s="8"/>
    </row>
    <row r="501" spans="1:5" x14ac:dyDescent="0.3">
      <c r="A501" s="8"/>
      <c r="B501" s="8"/>
      <c r="C501" s="8"/>
      <c r="D501" s="8"/>
      <c r="E501" s="8"/>
    </row>
    <row r="502" spans="1:5" x14ac:dyDescent="0.3">
      <c r="A502" s="8"/>
      <c r="B502" s="8"/>
      <c r="C502" s="8"/>
      <c r="D502" s="8"/>
      <c r="E502" s="8"/>
    </row>
    <row r="503" spans="1:5" x14ac:dyDescent="0.3">
      <c r="A503" s="8"/>
      <c r="B503" s="8"/>
      <c r="C503" s="8"/>
      <c r="D503" s="8"/>
      <c r="E503" s="8"/>
    </row>
    <row r="504" spans="1:5" x14ac:dyDescent="0.3">
      <c r="A504" s="8"/>
      <c r="B504" s="8"/>
      <c r="C504" s="8"/>
      <c r="D504" s="8"/>
      <c r="E504" s="8"/>
    </row>
    <row r="505" spans="1:5" x14ac:dyDescent="0.3">
      <c r="A505" s="8"/>
      <c r="B505" s="8"/>
      <c r="C505" s="8"/>
      <c r="D505" s="8"/>
      <c r="E505" s="8"/>
    </row>
    <row r="506" spans="1:5" x14ac:dyDescent="0.3">
      <c r="A506" s="8"/>
      <c r="B506" s="8"/>
      <c r="C506" s="8"/>
      <c r="D506" s="8"/>
      <c r="E506" s="8"/>
    </row>
    <row r="507" spans="1:5" x14ac:dyDescent="0.3">
      <c r="A507" s="8"/>
      <c r="B507" s="8"/>
      <c r="C507" s="8"/>
      <c r="D507" s="8"/>
      <c r="E507" s="8"/>
    </row>
    <row r="508" spans="1:5" x14ac:dyDescent="0.3">
      <c r="A508" s="8"/>
      <c r="B508" s="8"/>
      <c r="C508" s="8"/>
      <c r="D508" s="8"/>
      <c r="E508" s="8"/>
    </row>
    <row r="509" spans="1:5" x14ac:dyDescent="0.3">
      <c r="A509" s="8"/>
      <c r="B509" s="8"/>
      <c r="C509" s="8"/>
      <c r="D509" s="8"/>
      <c r="E509" s="8"/>
    </row>
    <row r="510" spans="1:5" x14ac:dyDescent="0.3">
      <c r="A510" s="8"/>
      <c r="B510" s="8"/>
      <c r="C510" s="8"/>
      <c r="D510" s="8"/>
      <c r="E510" s="8"/>
    </row>
    <row r="511" spans="1:5" x14ac:dyDescent="0.3">
      <c r="A511" s="8"/>
      <c r="B511" s="8"/>
      <c r="C511" s="8"/>
      <c r="D511" s="8"/>
      <c r="E511" s="8"/>
    </row>
    <row r="512" spans="1:5" x14ac:dyDescent="0.3">
      <c r="A512" s="8"/>
      <c r="B512" s="8"/>
      <c r="C512" s="8"/>
      <c r="D512" s="8"/>
      <c r="E512" s="8"/>
    </row>
    <row r="513" spans="1:5" x14ac:dyDescent="0.3">
      <c r="A513" s="8"/>
      <c r="B513" s="8"/>
      <c r="C513" s="8"/>
      <c r="D513" s="8"/>
      <c r="E513" s="8"/>
    </row>
    <row r="514" spans="1:5" x14ac:dyDescent="0.3">
      <c r="A514" s="8"/>
      <c r="B514" s="8"/>
      <c r="C514" s="8"/>
      <c r="D514" s="8"/>
      <c r="E514" s="8"/>
    </row>
    <row r="515" spans="1:5" x14ac:dyDescent="0.3">
      <c r="A515" s="8"/>
      <c r="B515" s="8"/>
      <c r="C515" s="8"/>
      <c r="D515" s="8"/>
      <c r="E515" s="8"/>
    </row>
    <row r="516" spans="1:5" x14ac:dyDescent="0.3">
      <c r="A516" s="8"/>
      <c r="B516" s="8"/>
      <c r="C516" s="8"/>
      <c r="D516" s="8"/>
      <c r="E516" s="8"/>
    </row>
    <row r="517" spans="1:5" x14ac:dyDescent="0.3">
      <c r="A517" s="8"/>
      <c r="B517" s="8"/>
      <c r="C517" s="8"/>
      <c r="D517" s="8"/>
      <c r="E517" s="8"/>
    </row>
    <row r="518" spans="1:5" x14ac:dyDescent="0.3">
      <c r="A518" s="8"/>
      <c r="B518" s="8"/>
      <c r="C518" s="8"/>
      <c r="D518" s="8"/>
      <c r="E518" s="8"/>
    </row>
    <row r="519" spans="1:5" x14ac:dyDescent="0.3">
      <c r="A519" s="8"/>
      <c r="B519" s="8"/>
      <c r="C519" s="8"/>
      <c r="D519" s="8"/>
      <c r="E519" s="8"/>
    </row>
    <row r="520" spans="1:5" x14ac:dyDescent="0.3">
      <c r="A520" s="8"/>
      <c r="B520" s="8"/>
      <c r="C520" s="8"/>
      <c r="D520" s="8"/>
      <c r="E520" s="8"/>
    </row>
    <row r="521" spans="1:5" x14ac:dyDescent="0.3">
      <c r="A521" s="8"/>
      <c r="B521" s="8"/>
      <c r="C521" s="8"/>
      <c r="D521" s="8"/>
      <c r="E521" s="8"/>
    </row>
    <row r="522" spans="1:5" x14ac:dyDescent="0.3">
      <c r="A522" s="8"/>
      <c r="B522" s="8"/>
      <c r="C522" s="8"/>
      <c r="D522" s="8"/>
      <c r="E522" s="8"/>
    </row>
    <row r="523" spans="1:5" x14ac:dyDescent="0.3">
      <c r="A523" s="8"/>
      <c r="B523" s="8"/>
      <c r="C523" s="8"/>
      <c r="D523" s="8"/>
      <c r="E523" s="8"/>
    </row>
    <row r="524" spans="1:5" x14ac:dyDescent="0.3">
      <c r="A524" s="8"/>
      <c r="B524" s="8"/>
      <c r="C524" s="8"/>
      <c r="D524" s="8"/>
      <c r="E524" s="8"/>
    </row>
    <row r="525" spans="1:5" x14ac:dyDescent="0.3">
      <c r="A525" s="8"/>
      <c r="B525" s="8"/>
      <c r="C525" s="8"/>
      <c r="D525" s="8"/>
      <c r="E525" s="8"/>
    </row>
    <row r="526" spans="1:5" x14ac:dyDescent="0.3">
      <c r="A526" s="8"/>
      <c r="B526" s="8"/>
      <c r="C526" s="8"/>
      <c r="D526" s="8"/>
      <c r="E526" s="8"/>
    </row>
    <row r="527" spans="1:5" x14ac:dyDescent="0.3">
      <c r="A527" s="8"/>
      <c r="B527" s="8"/>
      <c r="C527" s="8"/>
      <c r="D527" s="8"/>
      <c r="E527" s="8"/>
    </row>
    <row r="528" spans="1:5" x14ac:dyDescent="0.3">
      <c r="A528" s="8"/>
      <c r="B528" s="8"/>
      <c r="C528" s="8"/>
      <c r="D528" s="8"/>
      <c r="E528" s="8"/>
    </row>
    <row r="529" spans="1:5" x14ac:dyDescent="0.3">
      <c r="A529" s="8"/>
      <c r="B529" s="8"/>
      <c r="C529" s="8"/>
      <c r="D529" s="8"/>
      <c r="E529" s="8"/>
    </row>
    <row r="530" spans="1:5" x14ac:dyDescent="0.3">
      <c r="A530" s="8"/>
      <c r="B530" s="8"/>
      <c r="C530" s="8"/>
      <c r="D530" s="8"/>
      <c r="E530" s="8"/>
    </row>
    <row r="531" spans="1:5" x14ac:dyDescent="0.3">
      <c r="A531" s="8"/>
      <c r="B531" s="8"/>
      <c r="C531" s="8"/>
      <c r="D531" s="8"/>
      <c r="E531" s="8"/>
    </row>
    <row r="532" spans="1:5" x14ac:dyDescent="0.3">
      <c r="A532" s="8"/>
      <c r="B532" s="8"/>
      <c r="C532" s="8"/>
      <c r="D532" s="8"/>
      <c r="E532" s="8"/>
    </row>
    <row r="533" spans="1:5" x14ac:dyDescent="0.3">
      <c r="A533" s="8"/>
      <c r="B533" s="8"/>
      <c r="C533" s="8"/>
      <c r="D533" s="8"/>
      <c r="E533" s="8"/>
    </row>
    <row r="534" spans="1:5" x14ac:dyDescent="0.3">
      <c r="A534" s="8"/>
      <c r="B534" s="8"/>
      <c r="C534" s="8"/>
      <c r="D534" s="8"/>
      <c r="E534" s="8"/>
    </row>
    <row r="535" spans="1:5" x14ac:dyDescent="0.3">
      <c r="A535" s="8"/>
      <c r="B535" s="8"/>
      <c r="C535" s="8"/>
      <c r="D535" s="8"/>
      <c r="E535" s="8"/>
    </row>
    <row r="536" spans="1:5" x14ac:dyDescent="0.3">
      <c r="A536" s="8"/>
      <c r="B536" s="8"/>
      <c r="C536" s="8"/>
      <c r="D536" s="8"/>
      <c r="E536" s="8"/>
    </row>
    <row r="537" spans="1:5" x14ac:dyDescent="0.3">
      <c r="A537" s="8"/>
      <c r="B537" s="8"/>
      <c r="C537" s="8"/>
      <c r="D537" s="8"/>
      <c r="E537" s="8"/>
    </row>
    <row r="538" spans="1:5" x14ac:dyDescent="0.3">
      <c r="A538" s="8"/>
      <c r="B538" s="8"/>
      <c r="C538" s="8"/>
      <c r="D538" s="8"/>
      <c r="E538" s="8"/>
    </row>
    <row r="539" spans="1:5" x14ac:dyDescent="0.3">
      <c r="A539" s="8"/>
      <c r="B539" s="8"/>
      <c r="C539" s="8"/>
      <c r="D539" s="8"/>
      <c r="E539" s="8"/>
    </row>
    <row r="540" spans="1:5" x14ac:dyDescent="0.3">
      <c r="A540" s="8"/>
      <c r="B540" s="8"/>
      <c r="C540" s="8"/>
      <c r="D540" s="8"/>
      <c r="E540" s="8"/>
    </row>
    <row r="541" spans="1:5" x14ac:dyDescent="0.3">
      <c r="A541" s="8"/>
      <c r="B541" s="8"/>
      <c r="C541" s="8"/>
      <c r="D541" s="8"/>
      <c r="E541" s="8"/>
    </row>
  </sheetData>
  <sortState ref="B11:E415">
    <sortCondition ref="D11:D415"/>
  </sortState>
  <mergeCells count="4">
    <mergeCell ref="A4:F4"/>
    <mergeCell ref="A5:F5"/>
    <mergeCell ref="A6:F6"/>
    <mergeCell ref="A7:F7"/>
  </mergeCells>
  <conditionalFormatting sqref="D10 F10">
    <cfRule type="duplicateValues" dxfId="65" priority="156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916"/>
  <sheetViews>
    <sheetView zoomScale="70" zoomScaleNormal="70" workbookViewId="0">
      <selection sqref="A1:XFD1"/>
    </sheetView>
  </sheetViews>
  <sheetFormatPr defaultColWidth="9.109375" defaultRowHeight="14.4" x14ac:dyDescent="0.3"/>
  <cols>
    <col min="1" max="1" width="4.6640625" style="8" customWidth="1"/>
    <col min="2" max="2" width="23.6640625" style="40" customWidth="1"/>
    <col min="3" max="3" width="33.6640625" style="41" customWidth="1"/>
    <col min="4" max="4" width="10.6640625" style="42" customWidth="1"/>
    <col min="5" max="5" width="40" style="22" customWidth="1"/>
    <col min="6" max="6" width="23.109375" style="22" customWidth="1"/>
    <col min="7" max="16384" width="9.109375" style="22"/>
  </cols>
  <sheetData>
    <row r="1" spans="1:6" customFormat="1" x14ac:dyDescent="0.3">
      <c r="A1" s="1" t="s">
        <v>1119</v>
      </c>
      <c r="B1" s="2"/>
      <c r="C1" s="2"/>
      <c r="D1" s="2"/>
      <c r="E1" s="2"/>
      <c r="F1" s="2"/>
    </row>
    <row r="2" spans="1:6" s="13" customFormat="1" ht="13.8" x14ac:dyDescent="0.3">
      <c r="A2" s="1" t="s">
        <v>482</v>
      </c>
      <c r="B2" s="2"/>
      <c r="C2" s="2"/>
      <c r="D2" s="2"/>
      <c r="E2" s="2"/>
      <c r="F2" s="2"/>
    </row>
    <row r="3" spans="1:6" ht="12.75" customHeight="1" x14ac:dyDescent="0.3">
      <c r="A3" s="3" t="s">
        <v>229</v>
      </c>
      <c r="B3" s="4"/>
      <c r="C3" s="5"/>
      <c r="D3" s="6"/>
      <c r="E3" s="7"/>
      <c r="F3" s="8"/>
    </row>
    <row r="4" spans="1:6" ht="15" customHeight="1" x14ac:dyDescent="0.3">
      <c r="A4" s="311" t="s">
        <v>230</v>
      </c>
      <c r="B4" s="311"/>
      <c r="C4" s="311"/>
      <c r="D4" s="311"/>
      <c r="E4" s="311"/>
      <c r="F4" s="311"/>
    </row>
    <row r="5" spans="1:6" ht="14.25" customHeight="1" x14ac:dyDescent="0.3">
      <c r="A5" s="308" t="s">
        <v>1094</v>
      </c>
      <c r="B5" s="308"/>
      <c r="C5" s="308"/>
      <c r="D5" s="308"/>
      <c r="E5" s="308"/>
      <c r="F5" s="308"/>
    </row>
    <row r="6" spans="1:6" ht="14.25" customHeight="1" x14ac:dyDescent="0.3">
      <c r="A6" s="309" t="s">
        <v>231</v>
      </c>
      <c r="B6" s="309"/>
      <c r="C6" s="309"/>
      <c r="D6" s="309"/>
      <c r="E6" s="309"/>
      <c r="F6" s="309"/>
    </row>
    <row r="7" spans="1:6" ht="14.25" customHeight="1" x14ac:dyDescent="0.3">
      <c r="A7" s="312" t="s">
        <v>550</v>
      </c>
      <c r="B7" s="312"/>
      <c r="C7" s="312"/>
      <c r="D7" s="312"/>
      <c r="E7" s="312"/>
      <c r="F7" s="312"/>
    </row>
    <row r="8" spans="1:6" x14ac:dyDescent="0.3">
      <c r="A8" s="313"/>
      <c r="B8" s="313"/>
      <c r="C8" s="313"/>
      <c r="D8" s="313"/>
      <c r="E8" s="313"/>
    </row>
    <row r="9" spans="1:6" ht="66" customHeight="1" x14ac:dyDescent="0.3">
      <c r="A9" s="14" t="s">
        <v>4</v>
      </c>
      <c r="B9" s="15" t="s">
        <v>5</v>
      </c>
      <c r="C9" s="16" t="s">
        <v>6</v>
      </c>
      <c r="D9" s="15" t="s">
        <v>7</v>
      </c>
      <c r="E9" s="14" t="s">
        <v>8</v>
      </c>
      <c r="F9" s="14" t="s">
        <v>9</v>
      </c>
    </row>
    <row r="10" spans="1:6" ht="12.75" customHeight="1" x14ac:dyDescent="0.3">
      <c r="A10" s="43"/>
      <c r="B10" s="25">
        <v>1</v>
      </c>
      <c r="C10" s="44">
        <v>2</v>
      </c>
      <c r="D10" s="25">
        <v>3</v>
      </c>
      <c r="E10" s="44">
        <v>4</v>
      </c>
      <c r="F10" s="25">
        <v>5</v>
      </c>
    </row>
    <row r="11" spans="1:6" s="31" customFormat="1" ht="12.75" customHeight="1" x14ac:dyDescent="0.25">
      <c r="A11" s="88">
        <v>1</v>
      </c>
      <c r="B11" s="133" t="s">
        <v>63</v>
      </c>
      <c r="C11" s="118" t="s">
        <v>496</v>
      </c>
      <c r="D11" s="217">
        <v>40.709000000000003</v>
      </c>
      <c r="E11" s="216" t="s">
        <v>552</v>
      </c>
      <c r="F11" s="20" t="str">
        <f>IF(D11&lt;=41.1,"МСМК",IF(D11&lt;=43.2,"МС",IF(D11&lt;=45.7,"кандидат в мастера спорта",IF(D11&lt;=49.7,"1 спортивный разряд",IF(D11&lt;=52.2,"2 спортивный разряд",IF(D11&lt;=55.7,"3 спортивный разряд",IF(D11&lt;=63.5,"1 юношеский разряд",IF(D11&lt;=67,"2 юношеский разряд",IF(D11&lt;=70,"3 юношеский разряд","")))))))))</f>
        <v>МСМК</v>
      </c>
    </row>
    <row r="12" spans="1:6" s="31" customFormat="1" ht="12.75" customHeight="1" x14ac:dyDescent="0.25">
      <c r="A12" s="88">
        <v>2</v>
      </c>
      <c r="B12" s="87" t="s">
        <v>34</v>
      </c>
      <c r="C12" s="66" t="s">
        <v>492</v>
      </c>
      <c r="D12" s="217">
        <v>40.765000000000001</v>
      </c>
      <c r="E12" s="216" t="s">
        <v>552</v>
      </c>
      <c r="F12" s="20" t="str">
        <f t="shared" ref="F12:F75" si="0">IF(D12&lt;=41.1,"МСМК",IF(D12&lt;=43.2,"МС",IF(D12&lt;=45.7,"кандидат в мастера спорта",IF(D12&lt;=49.7,"1 спортивный разряд",IF(D12&lt;=52.2,"2 спортивный разряд",IF(D12&lt;=55.7,"3 спортивный разряд",IF(D12&lt;=63.5,"1 юношеский разряд",IF(D12&lt;=67,"2 юношеский разряд",IF(D12&lt;=70,"3 юношеский разряд","")))))))))</f>
        <v>МСМК</v>
      </c>
    </row>
    <row r="13" spans="1:6" s="31" customFormat="1" ht="12.75" customHeight="1" x14ac:dyDescent="0.25">
      <c r="A13" s="88">
        <v>3</v>
      </c>
      <c r="B13" s="134" t="s">
        <v>19</v>
      </c>
      <c r="C13" s="98" t="s">
        <v>20</v>
      </c>
      <c r="D13" s="217">
        <v>40.908999999999999</v>
      </c>
      <c r="E13" s="216" t="s">
        <v>632</v>
      </c>
      <c r="F13" s="20" t="str">
        <f t="shared" si="0"/>
        <v>МСМК</v>
      </c>
    </row>
    <row r="14" spans="1:6" s="31" customFormat="1" ht="12.75" customHeight="1" x14ac:dyDescent="0.25">
      <c r="A14" s="88">
        <v>4</v>
      </c>
      <c r="B14" s="77" t="s">
        <v>14</v>
      </c>
      <c r="C14" s="33" t="s">
        <v>15</v>
      </c>
      <c r="D14" s="217">
        <v>40.92</v>
      </c>
      <c r="E14" s="160" t="s">
        <v>1101</v>
      </c>
      <c r="F14" s="20" t="str">
        <f t="shared" si="0"/>
        <v>МСМК</v>
      </c>
    </row>
    <row r="15" spans="1:6" s="31" customFormat="1" ht="12.75" customHeight="1" x14ac:dyDescent="0.25">
      <c r="A15" s="88">
        <v>5</v>
      </c>
      <c r="B15" s="77" t="s">
        <v>23</v>
      </c>
      <c r="C15" s="33" t="s">
        <v>633</v>
      </c>
      <c r="D15" s="217">
        <v>41.026000000000003</v>
      </c>
      <c r="E15" s="216" t="s">
        <v>632</v>
      </c>
      <c r="F15" s="20" t="str">
        <f t="shared" si="0"/>
        <v>МСМК</v>
      </c>
    </row>
    <row r="16" spans="1:6" s="31" customFormat="1" ht="12.75" customHeight="1" x14ac:dyDescent="0.25">
      <c r="A16" s="88">
        <v>6</v>
      </c>
      <c r="B16" s="62" t="s">
        <v>493</v>
      </c>
      <c r="C16" s="62" t="s">
        <v>494</v>
      </c>
      <c r="D16" s="217">
        <v>41.045000000000002</v>
      </c>
      <c r="E16" s="216" t="s">
        <v>632</v>
      </c>
      <c r="F16" s="20" t="str">
        <f t="shared" si="0"/>
        <v>МСМК</v>
      </c>
    </row>
    <row r="17" spans="1:6" s="31" customFormat="1" ht="12.75" customHeight="1" x14ac:dyDescent="0.25">
      <c r="A17" s="88">
        <v>7</v>
      </c>
      <c r="B17" s="77" t="s">
        <v>36</v>
      </c>
      <c r="C17" s="33" t="s">
        <v>1098</v>
      </c>
      <c r="D17" s="217">
        <v>41.17</v>
      </c>
      <c r="E17" s="160" t="s">
        <v>1101</v>
      </c>
      <c r="F17" s="20" t="str">
        <f t="shared" si="0"/>
        <v>МС</v>
      </c>
    </row>
    <row r="18" spans="1:6" s="31" customFormat="1" ht="12.75" customHeight="1" x14ac:dyDescent="0.25">
      <c r="A18" s="88">
        <v>8</v>
      </c>
      <c r="B18" s="134" t="s">
        <v>18</v>
      </c>
      <c r="C18" s="194" t="s">
        <v>15</v>
      </c>
      <c r="D18" s="217">
        <v>41.261000000000003</v>
      </c>
      <c r="E18" s="216" t="s">
        <v>632</v>
      </c>
      <c r="F18" s="20" t="str">
        <f t="shared" si="0"/>
        <v>МС</v>
      </c>
    </row>
    <row r="19" spans="1:6" s="31" customFormat="1" ht="12.75" customHeight="1" x14ac:dyDescent="0.25">
      <c r="A19" s="88">
        <v>9</v>
      </c>
      <c r="B19" s="77" t="s">
        <v>38</v>
      </c>
      <c r="C19" s="33" t="s">
        <v>498</v>
      </c>
      <c r="D19" s="217">
        <v>41.3</v>
      </c>
      <c r="E19" s="160" t="s">
        <v>1101</v>
      </c>
      <c r="F19" s="20" t="str">
        <f t="shared" si="0"/>
        <v>МС</v>
      </c>
    </row>
    <row r="20" spans="1:6" s="31" customFormat="1" ht="12.75" customHeight="1" x14ac:dyDescent="0.25">
      <c r="A20" s="88">
        <v>10</v>
      </c>
      <c r="B20" s="87" t="s">
        <v>24</v>
      </c>
      <c r="C20" s="32" t="s">
        <v>25</v>
      </c>
      <c r="D20" s="217">
        <v>41.302</v>
      </c>
      <c r="E20" s="216" t="s">
        <v>552</v>
      </c>
      <c r="F20" s="20" t="str">
        <f t="shared" si="0"/>
        <v>МС</v>
      </c>
    </row>
    <row r="21" spans="1:6" s="31" customFormat="1" ht="12.75" customHeight="1" x14ac:dyDescent="0.25">
      <c r="A21" s="88">
        <v>11</v>
      </c>
      <c r="B21" s="135" t="s">
        <v>52</v>
      </c>
      <c r="C21" s="67" t="s">
        <v>25</v>
      </c>
      <c r="D21" s="217">
        <v>41.311</v>
      </c>
      <c r="E21" s="216" t="s">
        <v>483</v>
      </c>
      <c r="F21" s="20" t="str">
        <f t="shared" si="0"/>
        <v>МС</v>
      </c>
    </row>
    <row r="22" spans="1:6" s="31" customFormat="1" ht="12.75" customHeight="1" x14ac:dyDescent="0.25">
      <c r="A22" s="88">
        <v>12</v>
      </c>
      <c r="B22" s="239" t="s">
        <v>45</v>
      </c>
      <c r="C22" s="65" t="s">
        <v>25</v>
      </c>
      <c r="D22" s="217">
        <v>41.332999999999998</v>
      </c>
      <c r="E22" s="216" t="s">
        <v>552</v>
      </c>
      <c r="F22" s="20" t="str">
        <f t="shared" si="0"/>
        <v>МС</v>
      </c>
    </row>
    <row r="23" spans="1:6" s="31" customFormat="1" ht="12.75" customHeight="1" x14ac:dyDescent="0.25">
      <c r="A23" s="88">
        <v>13</v>
      </c>
      <c r="B23" s="92" t="s">
        <v>49</v>
      </c>
      <c r="C23" s="118" t="s">
        <v>25</v>
      </c>
      <c r="D23" s="217">
        <v>41.41</v>
      </c>
      <c r="E23" s="216" t="s">
        <v>630</v>
      </c>
      <c r="F23" s="20" t="str">
        <f t="shared" si="0"/>
        <v>МС</v>
      </c>
    </row>
    <row r="24" spans="1:6" s="31" customFormat="1" ht="12.75" customHeight="1" x14ac:dyDescent="0.25">
      <c r="A24" s="88">
        <v>14</v>
      </c>
      <c r="B24" s="135" t="s">
        <v>12</v>
      </c>
      <c r="C24" s="77" t="s">
        <v>11</v>
      </c>
      <c r="D24" s="217">
        <v>41.427</v>
      </c>
      <c r="E24" s="216" t="s">
        <v>632</v>
      </c>
      <c r="F24" s="20" t="str">
        <f t="shared" si="0"/>
        <v>МС</v>
      </c>
    </row>
    <row r="25" spans="1:6" s="31" customFormat="1" ht="12.75" customHeight="1" x14ac:dyDescent="0.25">
      <c r="A25" s="88">
        <v>15</v>
      </c>
      <c r="B25" s="45" t="s">
        <v>10</v>
      </c>
      <c r="C25" s="45" t="s">
        <v>11</v>
      </c>
      <c r="D25" s="217">
        <v>41.445</v>
      </c>
      <c r="E25" s="216" t="s">
        <v>552</v>
      </c>
      <c r="F25" s="20" t="str">
        <f t="shared" si="0"/>
        <v>МС</v>
      </c>
    </row>
    <row r="26" spans="1:6" s="31" customFormat="1" ht="12.75" customHeight="1" x14ac:dyDescent="0.25">
      <c r="A26" s="88">
        <v>16</v>
      </c>
      <c r="B26" s="77" t="s">
        <v>96</v>
      </c>
      <c r="C26" s="33" t="s">
        <v>15</v>
      </c>
      <c r="D26" s="217">
        <v>41.49</v>
      </c>
      <c r="E26" s="160" t="s">
        <v>1101</v>
      </c>
      <c r="F26" s="20" t="str">
        <f t="shared" si="0"/>
        <v>МС</v>
      </c>
    </row>
    <row r="27" spans="1:6" s="31" customFormat="1" ht="12.75" customHeight="1" x14ac:dyDescent="0.25">
      <c r="A27" s="88">
        <v>17</v>
      </c>
      <c r="B27" s="134" t="s">
        <v>43</v>
      </c>
      <c r="C27" s="49" t="s">
        <v>11</v>
      </c>
      <c r="D27" s="217">
        <v>41.575000000000003</v>
      </c>
      <c r="E27" s="216" t="s">
        <v>483</v>
      </c>
      <c r="F27" s="20" t="str">
        <f t="shared" si="0"/>
        <v>МС</v>
      </c>
    </row>
    <row r="28" spans="1:6" s="31" customFormat="1" ht="12.75" customHeight="1" x14ac:dyDescent="0.25">
      <c r="A28" s="88">
        <v>18</v>
      </c>
      <c r="B28" s="236" t="s">
        <v>21</v>
      </c>
      <c r="C28" s="194" t="s">
        <v>22</v>
      </c>
      <c r="D28" s="217">
        <v>41.582000000000001</v>
      </c>
      <c r="E28" s="216" t="s">
        <v>483</v>
      </c>
      <c r="F28" s="20" t="str">
        <f t="shared" si="0"/>
        <v>МС</v>
      </c>
    </row>
    <row r="29" spans="1:6" s="31" customFormat="1" ht="12.75" customHeight="1" x14ac:dyDescent="0.25">
      <c r="A29" s="88">
        <v>19</v>
      </c>
      <c r="B29" s="37" t="s">
        <v>64</v>
      </c>
      <c r="C29" s="37" t="s">
        <v>417</v>
      </c>
      <c r="D29" s="217">
        <v>41.65</v>
      </c>
      <c r="E29" s="216" t="s">
        <v>630</v>
      </c>
      <c r="F29" s="20" t="str">
        <f t="shared" si="0"/>
        <v>МС</v>
      </c>
    </row>
    <row r="30" spans="1:6" s="31" customFormat="1" ht="12.75" customHeight="1" x14ac:dyDescent="0.25">
      <c r="A30" s="88">
        <v>20</v>
      </c>
      <c r="B30" s="77" t="s">
        <v>125</v>
      </c>
      <c r="C30" s="33" t="s">
        <v>20</v>
      </c>
      <c r="D30" s="217">
        <v>41.9</v>
      </c>
      <c r="E30" s="160" t="s">
        <v>1101</v>
      </c>
      <c r="F30" s="20" t="str">
        <f t="shared" si="0"/>
        <v>МС</v>
      </c>
    </row>
    <row r="31" spans="1:6" s="31" customFormat="1" ht="12.75" customHeight="1" x14ac:dyDescent="0.25">
      <c r="A31" s="88">
        <v>21</v>
      </c>
      <c r="B31" s="77" t="s">
        <v>92</v>
      </c>
      <c r="C31" s="33" t="s">
        <v>498</v>
      </c>
      <c r="D31" s="217">
        <v>41.96</v>
      </c>
      <c r="E31" s="160" t="s">
        <v>1101</v>
      </c>
      <c r="F31" s="20" t="str">
        <f t="shared" si="0"/>
        <v>МС</v>
      </c>
    </row>
    <row r="32" spans="1:6" s="31" customFormat="1" ht="12.75" customHeight="1" x14ac:dyDescent="0.25">
      <c r="A32" s="88">
        <v>22</v>
      </c>
      <c r="B32" s="45" t="s">
        <v>55</v>
      </c>
      <c r="C32" s="66" t="s">
        <v>20</v>
      </c>
      <c r="D32" s="217">
        <v>42.006999999999998</v>
      </c>
      <c r="E32" s="216" t="s">
        <v>632</v>
      </c>
      <c r="F32" s="20" t="str">
        <f t="shared" si="0"/>
        <v>МС</v>
      </c>
    </row>
    <row r="33" spans="1:6" s="31" customFormat="1" ht="12.75" customHeight="1" x14ac:dyDescent="0.25">
      <c r="A33" s="88">
        <v>23</v>
      </c>
      <c r="B33" s="136" t="s">
        <v>32</v>
      </c>
      <c r="C33" s="28" t="s">
        <v>25</v>
      </c>
      <c r="D33" s="217">
        <v>42.04</v>
      </c>
      <c r="E33" s="216" t="s">
        <v>632</v>
      </c>
      <c r="F33" s="20" t="str">
        <f t="shared" si="0"/>
        <v>МС</v>
      </c>
    </row>
    <row r="34" spans="1:6" s="31" customFormat="1" ht="12.75" customHeight="1" x14ac:dyDescent="0.25">
      <c r="A34" s="88">
        <v>24</v>
      </c>
      <c r="B34" s="238" t="s">
        <v>562</v>
      </c>
      <c r="C34" s="106" t="s">
        <v>13</v>
      </c>
      <c r="D34" s="217">
        <v>42.06</v>
      </c>
      <c r="E34" s="216" t="s">
        <v>630</v>
      </c>
      <c r="F34" s="20" t="str">
        <f t="shared" si="0"/>
        <v>МС</v>
      </c>
    </row>
    <row r="35" spans="1:6" s="31" customFormat="1" ht="12.75" customHeight="1" x14ac:dyDescent="0.25">
      <c r="A35" s="88">
        <v>25</v>
      </c>
      <c r="B35" s="202" t="s">
        <v>28</v>
      </c>
      <c r="C35" s="45" t="s">
        <v>11</v>
      </c>
      <c r="D35" s="217">
        <v>42.094999999999999</v>
      </c>
      <c r="E35" s="216" t="s">
        <v>552</v>
      </c>
      <c r="F35" s="20" t="str">
        <f t="shared" si="0"/>
        <v>МС</v>
      </c>
    </row>
    <row r="36" spans="1:6" s="31" customFormat="1" ht="12.75" customHeight="1" x14ac:dyDescent="0.25">
      <c r="A36" s="88">
        <v>26</v>
      </c>
      <c r="B36" s="76" t="s">
        <v>555</v>
      </c>
      <c r="C36" s="28" t="s">
        <v>15</v>
      </c>
      <c r="D36" s="217">
        <v>42.22</v>
      </c>
      <c r="E36" s="103" t="s">
        <v>630</v>
      </c>
      <c r="F36" s="20" t="str">
        <f t="shared" si="0"/>
        <v>МС</v>
      </c>
    </row>
    <row r="37" spans="1:6" s="31" customFormat="1" ht="12.75" customHeight="1" x14ac:dyDescent="0.25">
      <c r="A37" s="88">
        <v>27</v>
      </c>
      <c r="B37" s="32" t="s">
        <v>60</v>
      </c>
      <c r="C37" s="33" t="s">
        <v>417</v>
      </c>
      <c r="D37" s="217">
        <v>42.26</v>
      </c>
      <c r="E37" s="216" t="s">
        <v>630</v>
      </c>
      <c r="F37" s="20" t="str">
        <f t="shared" si="0"/>
        <v>МС</v>
      </c>
    </row>
    <row r="38" spans="1:6" s="31" customFormat="1" ht="12.75" customHeight="1" x14ac:dyDescent="0.25">
      <c r="A38" s="88">
        <v>28</v>
      </c>
      <c r="B38" s="96" t="s">
        <v>101</v>
      </c>
      <c r="C38" s="96" t="s">
        <v>15</v>
      </c>
      <c r="D38" s="217">
        <v>42.463000000000001</v>
      </c>
      <c r="E38" s="95" t="s">
        <v>632</v>
      </c>
      <c r="F38" s="20" t="str">
        <f t="shared" si="0"/>
        <v>МС</v>
      </c>
    </row>
    <row r="39" spans="1:6" s="31" customFormat="1" ht="12.75" customHeight="1" x14ac:dyDescent="0.25">
      <c r="A39" s="88">
        <v>29</v>
      </c>
      <c r="B39" s="135" t="s">
        <v>56</v>
      </c>
      <c r="C39" s="62" t="s">
        <v>25</v>
      </c>
      <c r="D39" s="217">
        <v>42.517000000000003</v>
      </c>
      <c r="E39" s="216" t="s">
        <v>632</v>
      </c>
      <c r="F39" s="20" t="str">
        <f t="shared" si="0"/>
        <v>МС</v>
      </c>
    </row>
    <row r="40" spans="1:6" s="31" customFormat="1" ht="12.75" customHeight="1" x14ac:dyDescent="0.25">
      <c r="A40" s="88">
        <v>30</v>
      </c>
      <c r="B40" s="92" t="s">
        <v>81</v>
      </c>
      <c r="C40" s="118" t="s">
        <v>496</v>
      </c>
      <c r="D40" s="217">
        <v>42.527999999999999</v>
      </c>
      <c r="E40" s="216" t="s">
        <v>632</v>
      </c>
      <c r="F40" s="20" t="str">
        <f t="shared" si="0"/>
        <v>МС</v>
      </c>
    </row>
    <row r="41" spans="1:6" s="31" customFormat="1" ht="12.75" customHeight="1" x14ac:dyDescent="0.25">
      <c r="A41" s="88">
        <v>31</v>
      </c>
      <c r="B41" s="136" t="s">
        <v>31</v>
      </c>
      <c r="C41" s="37" t="s">
        <v>25</v>
      </c>
      <c r="D41" s="217">
        <v>42.58</v>
      </c>
      <c r="E41" s="216" t="s">
        <v>483</v>
      </c>
      <c r="F41" s="20" t="str">
        <f t="shared" si="0"/>
        <v>МС</v>
      </c>
    </row>
    <row r="42" spans="1:6" s="31" customFormat="1" ht="12.75" customHeight="1" x14ac:dyDescent="0.25">
      <c r="A42" s="88">
        <v>32</v>
      </c>
      <c r="B42" s="66" t="s">
        <v>73</v>
      </c>
      <c r="C42" s="28" t="s">
        <v>15</v>
      </c>
      <c r="D42" s="217">
        <v>42.594999999999999</v>
      </c>
      <c r="E42" s="216" t="s">
        <v>632</v>
      </c>
      <c r="F42" s="20" t="str">
        <f t="shared" si="0"/>
        <v>МС</v>
      </c>
    </row>
    <row r="43" spans="1:6" s="31" customFormat="1" ht="12.75" customHeight="1" x14ac:dyDescent="0.25">
      <c r="A43" s="88">
        <v>33</v>
      </c>
      <c r="B43" s="107" t="s">
        <v>611</v>
      </c>
      <c r="C43" s="237" t="s">
        <v>37</v>
      </c>
      <c r="D43" s="217">
        <v>42.69</v>
      </c>
      <c r="E43" s="216" t="s">
        <v>552</v>
      </c>
      <c r="F43" s="20" t="str">
        <f t="shared" si="0"/>
        <v>МС</v>
      </c>
    </row>
    <row r="44" spans="1:6" s="31" customFormat="1" ht="12.75" customHeight="1" x14ac:dyDescent="0.25">
      <c r="A44" s="88">
        <v>34</v>
      </c>
      <c r="B44" s="105" t="s">
        <v>27</v>
      </c>
      <c r="C44" s="98" t="s">
        <v>496</v>
      </c>
      <c r="D44" s="217">
        <v>42.719000000000001</v>
      </c>
      <c r="E44" s="216" t="s">
        <v>552</v>
      </c>
      <c r="F44" s="20" t="str">
        <f t="shared" si="0"/>
        <v>МС</v>
      </c>
    </row>
    <row r="45" spans="1:6" s="31" customFormat="1" ht="12.75" customHeight="1" x14ac:dyDescent="0.25">
      <c r="A45" s="88">
        <v>35</v>
      </c>
      <c r="B45" s="77" t="s">
        <v>39</v>
      </c>
      <c r="C45" s="33" t="s">
        <v>11</v>
      </c>
      <c r="D45" s="217">
        <v>42.74</v>
      </c>
      <c r="E45" s="160" t="s">
        <v>1101</v>
      </c>
      <c r="F45" s="20" t="str">
        <f t="shared" si="0"/>
        <v>МС</v>
      </c>
    </row>
    <row r="46" spans="1:6" s="31" customFormat="1" ht="12.75" customHeight="1" x14ac:dyDescent="0.25">
      <c r="A46" s="88">
        <v>36</v>
      </c>
      <c r="B46" s="38" t="s">
        <v>110</v>
      </c>
      <c r="C46" s="33" t="s">
        <v>13</v>
      </c>
      <c r="D46" s="217">
        <v>42.9</v>
      </c>
      <c r="E46" s="216" t="s">
        <v>624</v>
      </c>
      <c r="F46" s="20" t="str">
        <f t="shared" si="0"/>
        <v>МС</v>
      </c>
    </row>
    <row r="47" spans="1:6" s="31" customFormat="1" ht="12.75" customHeight="1" x14ac:dyDescent="0.25">
      <c r="A47" s="88">
        <v>37</v>
      </c>
      <c r="B47" s="33" t="s">
        <v>104</v>
      </c>
      <c r="C47" s="33" t="s">
        <v>15</v>
      </c>
      <c r="D47" s="217">
        <v>42.94</v>
      </c>
      <c r="E47" s="103" t="s">
        <v>630</v>
      </c>
      <c r="F47" s="20" t="str">
        <f t="shared" si="0"/>
        <v>МС</v>
      </c>
    </row>
    <row r="48" spans="1:6" s="31" customFormat="1" ht="12.75" customHeight="1" x14ac:dyDescent="0.25">
      <c r="A48" s="88">
        <v>38</v>
      </c>
      <c r="B48" s="66" t="s">
        <v>74</v>
      </c>
      <c r="C48" s="28" t="s">
        <v>13</v>
      </c>
      <c r="D48" s="217">
        <v>42.95</v>
      </c>
      <c r="E48" s="216" t="s">
        <v>630</v>
      </c>
      <c r="F48" s="20" t="str">
        <f t="shared" si="0"/>
        <v>МС</v>
      </c>
    </row>
    <row r="49" spans="1:6" s="31" customFormat="1" ht="12.75" customHeight="1" x14ac:dyDescent="0.25">
      <c r="A49" s="88">
        <v>39</v>
      </c>
      <c r="B49" s="286" t="s">
        <v>71</v>
      </c>
      <c r="C49" s="76" t="s">
        <v>157</v>
      </c>
      <c r="D49" s="217">
        <v>42.99</v>
      </c>
      <c r="E49" s="103" t="s">
        <v>624</v>
      </c>
      <c r="F49" s="20" t="str">
        <f t="shared" si="0"/>
        <v>МС</v>
      </c>
    </row>
    <row r="50" spans="1:6" s="31" customFormat="1" ht="12.75" customHeight="1" x14ac:dyDescent="0.25">
      <c r="A50" s="88">
        <v>40</v>
      </c>
      <c r="B50" s="29" t="s">
        <v>57</v>
      </c>
      <c r="C50" s="38" t="s">
        <v>495</v>
      </c>
      <c r="D50" s="217">
        <v>43</v>
      </c>
      <c r="E50" s="216" t="s">
        <v>620</v>
      </c>
      <c r="F50" s="20" t="str">
        <f t="shared" si="0"/>
        <v>МС</v>
      </c>
    </row>
    <row r="51" spans="1:6" s="31" customFormat="1" ht="12.75" customHeight="1" x14ac:dyDescent="0.25">
      <c r="A51" s="88">
        <v>41</v>
      </c>
      <c r="B51" s="28" t="s">
        <v>158</v>
      </c>
      <c r="C51" s="67" t="s">
        <v>87</v>
      </c>
      <c r="D51" s="217">
        <v>43.02</v>
      </c>
      <c r="E51" s="90" t="s">
        <v>554</v>
      </c>
      <c r="F51" s="20" t="str">
        <f t="shared" si="0"/>
        <v>МС</v>
      </c>
    </row>
    <row r="52" spans="1:6" ht="12.75" customHeight="1" x14ac:dyDescent="0.3">
      <c r="A52" s="88">
        <v>42</v>
      </c>
      <c r="B52" s="105" t="s">
        <v>182</v>
      </c>
      <c r="C52" s="98" t="s">
        <v>13</v>
      </c>
      <c r="D52" s="217">
        <v>43.05</v>
      </c>
      <c r="E52" s="216" t="s">
        <v>630</v>
      </c>
      <c r="F52" s="20" t="str">
        <f t="shared" si="0"/>
        <v>МС</v>
      </c>
    </row>
    <row r="53" spans="1:6" ht="12.75" customHeight="1" x14ac:dyDescent="0.3">
      <c r="A53" s="88">
        <v>43</v>
      </c>
      <c r="B53" s="77" t="s">
        <v>97</v>
      </c>
      <c r="C53" s="33" t="s">
        <v>417</v>
      </c>
      <c r="D53" s="217">
        <v>43.08</v>
      </c>
      <c r="E53" s="160" t="s">
        <v>1101</v>
      </c>
      <c r="F53" s="20" t="str">
        <f t="shared" si="0"/>
        <v>МС</v>
      </c>
    </row>
    <row r="54" spans="1:6" ht="12.75" customHeight="1" x14ac:dyDescent="0.3">
      <c r="A54" s="88">
        <v>44</v>
      </c>
      <c r="B54" s="77" t="s">
        <v>615</v>
      </c>
      <c r="C54" s="33" t="s">
        <v>11</v>
      </c>
      <c r="D54" s="217">
        <v>43.08</v>
      </c>
      <c r="E54" s="160" t="s">
        <v>1101</v>
      </c>
      <c r="F54" s="20" t="str">
        <f t="shared" si="0"/>
        <v>МС</v>
      </c>
    </row>
    <row r="55" spans="1:6" ht="12.75" customHeight="1" x14ac:dyDescent="0.3">
      <c r="A55" s="88">
        <v>45</v>
      </c>
      <c r="B55" s="33" t="s">
        <v>33</v>
      </c>
      <c r="C55" s="66" t="s">
        <v>496</v>
      </c>
      <c r="D55" s="217">
        <v>43.09</v>
      </c>
      <c r="E55" s="216" t="s">
        <v>632</v>
      </c>
      <c r="F55" s="20" t="str">
        <f t="shared" si="0"/>
        <v>МС</v>
      </c>
    </row>
    <row r="56" spans="1:6" ht="12.75" customHeight="1" x14ac:dyDescent="0.3">
      <c r="A56" s="88">
        <v>46</v>
      </c>
      <c r="B56" s="100" t="s">
        <v>80</v>
      </c>
      <c r="C56" s="65" t="s">
        <v>46</v>
      </c>
      <c r="D56" s="217">
        <v>43.15</v>
      </c>
      <c r="E56" s="216" t="s">
        <v>620</v>
      </c>
      <c r="F56" s="20" t="str">
        <f t="shared" si="0"/>
        <v>МС</v>
      </c>
    </row>
    <row r="57" spans="1:6" ht="12.75" customHeight="1" x14ac:dyDescent="0.3">
      <c r="A57" s="88">
        <v>47</v>
      </c>
      <c r="B57" s="28" t="s">
        <v>98</v>
      </c>
      <c r="C57" s="28" t="s">
        <v>51</v>
      </c>
      <c r="D57" s="217">
        <v>43.24</v>
      </c>
      <c r="E57" s="90" t="s">
        <v>554</v>
      </c>
      <c r="F57" s="20" t="str">
        <f t="shared" si="0"/>
        <v>кандидат в мастера спорта</v>
      </c>
    </row>
    <row r="58" spans="1:6" ht="12.75" customHeight="1" x14ac:dyDescent="0.3">
      <c r="A58" s="88">
        <v>48</v>
      </c>
      <c r="B58" s="134" t="s">
        <v>29</v>
      </c>
      <c r="C58" s="118" t="s">
        <v>22</v>
      </c>
      <c r="D58" s="217">
        <v>43.267000000000003</v>
      </c>
      <c r="E58" s="216" t="s">
        <v>632</v>
      </c>
      <c r="F58" s="20" t="str">
        <f t="shared" si="0"/>
        <v>кандидат в мастера спорта</v>
      </c>
    </row>
    <row r="59" spans="1:6" ht="12.75" customHeight="1" x14ac:dyDescent="0.3">
      <c r="A59" s="88">
        <v>49</v>
      </c>
      <c r="B59" s="66" t="s">
        <v>84</v>
      </c>
      <c r="C59" s="28" t="s">
        <v>284</v>
      </c>
      <c r="D59" s="217">
        <v>43.27</v>
      </c>
      <c r="E59" s="90" t="s">
        <v>554</v>
      </c>
      <c r="F59" s="20" t="str">
        <f t="shared" si="0"/>
        <v>кандидат в мастера спорта</v>
      </c>
    </row>
    <row r="60" spans="1:6" ht="12.75" customHeight="1" x14ac:dyDescent="0.3">
      <c r="A60" s="88">
        <v>50</v>
      </c>
      <c r="B60" s="101" t="s">
        <v>93</v>
      </c>
      <c r="C60" s="102" t="s">
        <v>46</v>
      </c>
      <c r="D60" s="217">
        <v>43.277999999999999</v>
      </c>
      <c r="E60" s="216" t="s">
        <v>632</v>
      </c>
      <c r="F60" s="20" t="str">
        <f t="shared" si="0"/>
        <v>кандидат в мастера спорта</v>
      </c>
    </row>
    <row r="61" spans="1:6" ht="12.75" customHeight="1" x14ac:dyDescent="0.3">
      <c r="A61" s="88">
        <v>51</v>
      </c>
      <c r="B61" s="33" t="s">
        <v>102</v>
      </c>
      <c r="C61" s="28" t="s">
        <v>25</v>
      </c>
      <c r="D61" s="217">
        <v>43.29</v>
      </c>
      <c r="E61" s="216" t="s">
        <v>630</v>
      </c>
      <c r="F61" s="20" t="str">
        <f t="shared" si="0"/>
        <v>кандидат в мастера спорта</v>
      </c>
    </row>
    <row r="62" spans="1:6" ht="12.75" customHeight="1" x14ac:dyDescent="0.3">
      <c r="A62" s="88">
        <v>52</v>
      </c>
      <c r="B62" s="64" t="s">
        <v>556</v>
      </c>
      <c r="C62" s="120" t="s">
        <v>25</v>
      </c>
      <c r="D62" s="217">
        <v>43.31</v>
      </c>
      <c r="E62" s="90" t="s">
        <v>630</v>
      </c>
      <c r="F62" s="20" t="str">
        <f t="shared" si="0"/>
        <v>кандидат в мастера спорта</v>
      </c>
    </row>
    <row r="63" spans="1:6" ht="12.75" customHeight="1" x14ac:dyDescent="0.3">
      <c r="A63" s="88">
        <v>53</v>
      </c>
      <c r="B63" s="28" t="s">
        <v>83</v>
      </c>
      <c r="C63" s="38" t="s">
        <v>11</v>
      </c>
      <c r="D63" s="217">
        <v>43.32</v>
      </c>
      <c r="E63" s="216" t="s">
        <v>624</v>
      </c>
      <c r="F63" s="20" t="str">
        <f t="shared" si="0"/>
        <v>кандидат в мастера спорта</v>
      </c>
    </row>
    <row r="64" spans="1:6" ht="12.75" customHeight="1" x14ac:dyDescent="0.3">
      <c r="A64" s="88">
        <v>54</v>
      </c>
      <c r="B64" s="77" t="s">
        <v>70</v>
      </c>
      <c r="C64" s="33" t="s">
        <v>20</v>
      </c>
      <c r="D64" s="217">
        <v>43.34</v>
      </c>
      <c r="E64" s="160" t="s">
        <v>1101</v>
      </c>
      <c r="F64" s="20" t="str">
        <f t="shared" si="0"/>
        <v>кандидат в мастера спорта</v>
      </c>
    </row>
    <row r="65" spans="1:6" ht="12.75" customHeight="1" x14ac:dyDescent="0.3">
      <c r="A65" s="88">
        <v>55</v>
      </c>
      <c r="B65" s="66" t="s">
        <v>122</v>
      </c>
      <c r="C65" s="28" t="s">
        <v>284</v>
      </c>
      <c r="D65" s="217">
        <v>43.34</v>
      </c>
      <c r="E65" s="90" t="s">
        <v>554</v>
      </c>
      <c r="F65" s="20" t="str">
        <f t="shared" si="0"/>
        <v>кандидат в мастера спорта</v>
      </c>
    </row>
    <row r="66" spans="1:6" ht="12.75" customHeight="1" x14ac:dyDescent="0.3">
      <c r="A66" s="88">
        <v>56</v>
      </c>
      <c r="B66" s="134" t="s">
        <v>68</v>
      </c>
      <c r="C66" s="28" t="s">
        <v>15</v>
      </c>
      <c r="D66" s="217">
        <v>43.35</v>
      </c>
      <c r="E66" s="216" t="s">
        <v>630</v>
      </c>
      <c r="F66" s="20" t="str">
        <f t="shared" si="0"/>
        <v>кандидат в мастера спорта</v>
      </c>
    </row>
    <row r="67" spans="1:6" ht="12.75" customHeight="1" x14ac:dyDescent="0.3">
      <c r="A67" s="88">
        <v>57</v>
      </c>
      <c r="B67" s="252" t="s">
        <v>114</v>
      </c>
      <c r="C67" s="118" t="s">
        <v>503</v>
      </c>
      <c r="D67" s="217">
        <v>43.36</v>
      </c>
      <c r="E67" s="216" t="s">
        <v>630</v>
      </c>
      <c r="F67" s="20" t="str">
        <f t="shared" si="0"/>
        <v>кандидат в мастера спорта</v>
      </c>
    </row>
    <row r="68" spans="1:6" ht="12.75" customHeight="1" x14ac:dyDescent="0.3">
      <c r="A68" s="88">
        <v>58</v>
      </c>
      <c r="B68" s="77" t="s">
        <v>67</v>
      </c>
      <c r="C68" s="33" t="s">
        <v>417</v>
      </c>
      <c r="D68" s="217">
        <v>43.37</v>
      </c>
      <c r="E68" s="160" t="s">
        <v>1101</v>
      </c>
      <c r="F68" s="20" t="str">
        <f t="shared" si="0"/>
        <v>кандидат в мастера спорта</v>
      </c>
    </row>
    <row r="69" spans="1:6" ht="12.75" customHeight="1" x14ac:dyDescent="0.3">
      <c r="A69" s="88">
        <v>59</v>
      </c>
      <c r="B69" s="77" t="s">
        <v>612</v>
      </c>
      <c r="C69" s="33" t="s">
        <v>11</v>
      </c>
      <c r="D69" s="217">
        <v>43.41</v>
      </c>
      <c r="E69" s="216" t="s">
        <v>630</v>
      </c>
      <c r="F69" s="20" t="str">
        <f t="shared" si="0"/>
        <v>кандидат в мастера спорта</v>
      </c>
    </row>
    <row r="70" spans="1:6" ht="12.75" customHeight="1" x14ac:dyDescent="0.3">
      <c r="A70" s="88">
        <v>60</v>
      </c>
      <c r="B70" s="28" t="s">
        <v>118</v>
      </c>
      <c r="C70" s="28" t="s">
        <v>496</v>
      </c>
      <c r="D70" s="217">
        <v>43.42</v>
      </c>
      <c r="E70" s="216" t="s">
        <v>630</v>
      </c>
      <c r="F70" s="20" t="str">
        <f t="shared" si="0"/>
        <v>кандидат в мастера спорта</v>
      </c>
    </row>
    <row r="71" spans="1:6" ht="12.75" customHeight="1" x14ac:dyDescent="0.3">
      <c r="A71" s="88">
        <v>61</v>
      </c>
      <c r="B71" s="202" t="s">
        <v>76</v>
      </c>
      <c r="C71" s="66" t="s">
        <v>15</v>
      </c>
      <c r="D71" s="217">
        <v>43.45</v>
      </c>
      <c r="E71" s="216" t="s">
        <v>630</v>
      </c>
      <c r="F71" s="20" t="str">
        <f t="shared" si="0"/>
        <v>кандидат в мастера спорта</v>
      </c>
    </row>
    <row r="72" spans="1:6" ht="12.75" customHeight="1" x14ac:dyDescent="0.3">
      <c r="A72" s="88">
        <v>62</v>
      </c>
      <c r="B72" s="77" t="s">
        <v>16</v>
      </c>
      <c r="C72" s="33" t="s">
        <v>498</v>
      </c>
      <c r="D72" s="217">
        <v>43.46</v>
      </c>
      <c r="E72" s="160" t="s">
        <v>1101</v>
      </c>
      <c r="F72" s="20" t="str">
        <f t="shared" si="0"/>
        <v>кандидат в мастера спорта</v>
      </c>
    </row>
    <row r="73" spans="1:6" ht="12.75" customHeight="1" x14ac:dyDescent="0.3">
      <c r="A73" s="88">
        <v>63</v>
      </c>
      <c r="B73" s="45" t="s">
        <v>156</v>
      </c>
      <c r="C73" s="28" t="s">
        <v>25</v>
      </c>
      <c r="D73" s="217">
        <v>43.46</v>
      </c>
      <c r="E73" s="216" t="s">
        <v>553</v>
      </c>
      <c r="F73" s="20" t="str">
        <f t="shared" si="0"/>
        <v>кандидат в мастера спорта</v>
      </c>
    </row>
    <row r="74" spans="1:6" ht="12.75" customHeight="1" x14ac:dyDescent="0.3">
      <c r="A74" s="88">
        <v>64</v>
      </c>
      <c r="B74" s="113" t="s">
        <v>82</v>
      </c>
      <c r="C74" s="123" t="s">
        <v>15</v>
      </c>
      <c r="D74" s="217">
        <v>43.46</v>
      </c>
      <c r="E74" s="216" t="s">
        <v>630</v>
      </c>
      <c r="F74" s="20" t="str">
        <f t="shared" si="0"/>
        <v>кандидат в мастера спорта</v>
      </c>
    </row>
    <row r="75" spans="1:6" ht="12.75" customHeight="1" x14ac:dyDescent="0.3">
      <c r="A75" s="88">
        <v>65</v>
      </c>
      <c r="B75" s="229" t="s">
        <v>85</v>
      </c>
      <c r="C75" s="98" t="s">
        <v>496</v>
      </c>
      <c r="D75" s="217">
        <v>43.49</v>
      </c>
      <c r="E75" s="216" t="s">
        <v>630</v>
      </c>
      <c r="F75" s="20" t="str">
        <f t="shared" si="0"/>
        <v>кандидат в мастера спорта</v>
      </c>
    </row>
    <row r="76" spans="1:6" ht="12.75" customHeight="1" x14ac:dyDescent="0.3">
      <c r="A76" s="88">
        <v>66</v>
      </c>
      <c r="B76" s="64" t="s">
        <v>559</v>
      </c>
      <c r="C76" s="65" t="s">
        <v>417</v>
      </c>
      <c r="D76" s="217">
        <v>43.51</v>
      </c>
      <c r="E76" s="90" t="s">
        <v>624</v>
      </c>
      <c r="F76" s="20" t="str">
        <f t="shared" ref="F76:F139" si="1">IF(D76&lt;=41.1,"МСМК",IF(D76&lt;=43.2,"МС",IF(D76&lt;=45.7,"кандидат в мастера спорта",IF(D76&lt;=49.7,"1 спортивный разряд",IF(D76&lt;=52.2,"2 спортивный разряд",IF(D76&lt;=55.7,"3 спортивный разряд",IF(D76&lt;=63.5,"1 юношеский разряд",IF(D76&lt;=67,"2 юношеский разряд",IF(D76&lt;=70,"3 юношеский разряд","")))))))))</f>
        <v>кандидат в мастера спорта</v>
      </c>
    </row>
    <row r="77" spans="1:6" ht="12.75" customHeight="1" x14ac:dyDescent="0.3">
      <c r="A77" s="88">
        <v>67</v>
      </c>
      <c r="B77" s="100" t="s">
        <v>109</v>
      </c>
      <c r="C77" s="65" t="s">
        <v>15</v>
      </c>
      <c r="D77" s="217">
        <v>43.55</v>
      </c>
      <c r="E77" s="90" t="s">
        <v>554</v>
      </c>
      <c r="F77" s="20" t="str">
        <f t="shared" si="1"/>
        <v>кандидат в мастера спорта</v>
      </c>
    </row>
    <row r="78" spans="1:6" ht="12.75" customHeight="1" x14ac:dyDescent="0.3">
      <c r="A78" s="88">
        <v>68</v>
      </c>
      <c r="B78" s="77" t="s">
        <v>94</v>
      </c>
      <c r="C78" s="33" t="s">
        <v>95</v>
      </c>
      <c r="D78" s="217">
        <v>43.58</v>
      </c>
      <c r="E78" s="160" t="s">
        <v>1101</v>
      </c>
      <c r="F78" s="20" t="str">
        <f t="shared" si="1"/>
        <v>кандидат в мастера спорта</v>
      </c>
    </row>
    <row r="79" spans="1:6" ht="12.75" customHeight="1" x14ac:dyDescent="0.3">
      <c r="A79" s="88">
        <v>69</v>
      </c>
      <c r="B79" s="77" t="s">
        <v>86</v>
      </c>
      <c r="C79" s="33" t="s">
        <v>59</v>
      </c>
      <c r="D79" s="217">
        <v>43.58</v>
      </c>
      <c r="E79" s="160" t="s">
        <v>1101</v>
      </c>
      <c r="F79" s="20" t="str">
        <f t="shared" si="1"/>
        <v>кандидат в мастера спорта</v>
      </c>
    </row>
    <row r="80" spans="1:6" ht="12.75" customHeight="1" x14ac:dyDescent="0.3">
      <c r="A80" s="88">
        <v>70</v>
      </c>
      <c r="B80" s="29" t="s">
        <v>69</v>
      </c>
      <c r="C80" s="67" t="s">
        <v>157</v>
      </c>
      <c r="D80" s="217">
        <v>43.62</v>
      </c>
      <c r="E80" s="103" t="s">
        <v>624</v>
      </c>
      <c r="F80" s="20" t="str">
        <f t="shared" si="1"/>
        <v>кандидат в мастера спорта</v>
      </c>
    </row>
    <row r="81" spans="1:6" ht="12.75" customHeight="1" x14ac:dyDescent="0.3">
      <c r="A81" s="88">
        <v>71</v>
      </c>
      <c r="B81" s="66" t="s">
        <v>171</v>
      </c>
      <c r="C81" s="66" t="s">
        <v>284</v>
      </c>
      <c r="D81" s="217">
        <v>43.62</v>
      </c>
      <c r="E81" s="90" t="s">
        <v>554</v>
      </c>
      <c r="F81" s="20" t="str">
        <f t="shared" si="1"/>
        <v>кандидат в мастера спорта</v>
      </c>
    </row>
    <row r="82" spans="1:6" ht="12.75" customHeight="1" x14ac:dyDescent="0.3">
      <c r="A82" s="88">
        <v>72</v>
      </c>
      <c r="B82" s="77" t="s">
        <v>35</v>
      </c>
      <c r="C82" s="33" t="s">
        <v>496</v>
      </c>
      <c r="D82" s="217">
        <v>43.65</v>
      </c>
      <c r="E82" s="160" t="s">
        <v>1101</v>
      </c>
      <c r="F82" s="20" t="str">
        <f t="shared" si="1"/>
        <v>кандидат в мастера спорта</v>
      </c>
    </row>
    <row r="83" spans="1:6" ht="12.75" customHeight="1" x14ac:dyDescent="0.3">
      <c r="A83" s="88">
        <v>73</v>
      </c>
      <c r="B83" s="47" t="s">
        <v>175</v>
      </c>
      <c r="C83" s="94" t="s">
        <v>284</v>
      </c>
      <c r="D83" s="217">
        <v>43.65</v>
      </c>
      <c r="E83" s="90" t="s">
        <v>554</v>
      </c>
      <c r="F83" s="20" t="str">
        <f t="shared" si="1"/>
        <v>кандидат в мастера спорта</v>
      </c>
    </row>
    <row r="84" spans="1:6" ht="12.75" customHeight="1" x14ac:dyDescent="0.3">
      <c r="A84" s="88">
        <v>74</v>
      </c>
      <c r="B84" s="77" t="s">
        <v>141</v>
      </c>
      <c r="C84" s="33" t="s">
        <v>417</v>
      </c>
      <c r="D84" s="217">
        <v>43.68</v>
      </c>
      <c r="E84" s="160" t="s">
        <v>1101</v>
      </c>
      <c r="F84" s="20" t="str">
        <f t="shared" si="1"/>
        <v>кандидат в мастера спорта</v>
      </c>
    </row>
    <row r="85" spans="1:6" ht="12.75" customHeight="1" x14ac:dyDescent="0.3">
      <c r="A85" s="88">
        <v>75</v>
      </c>
      <c r="B85" s="29" t="s">
        <v>592</v>
      </c>
      <c r="C85" s="96" t="s">
        <v>51</v>
      </c>
      <c r="D85" s="217">
        <v>43.68</v>
      </c>
      <c r="E85" s="90" t="s">
        <v>554</v>
      </c>
      <c r="F85" s="20" t="str">
        <f t="shared" si="1"/>
        <v>кандидат в мастера спорта</v>
      </c>
    </row>
    <row r="86" spans="1:6" ht="12.75" customHeight="1" x14ac:dyDescent="0.3">
      <c r="A86" s="88">
        <v>76</v>
      </c>
      <c r="B86" s="47" t="s">
        <v>127</v>
      </c>
      <c r="C86" s="96" t="s">
        <v>15</v>
      </c>
      <c r="D86" s="217">
        <v>43.7</v>
      </c>
      <c r="E86" s="95" t="s">
        <v>554</v>
      </c>
      <c r="F86" s="20" t="str">
        <f t="shared" si="1"/>
        <v>кандидат в мастера спорта</v>
      </c>
    </row>
    <row r="87" spans="1:6" ht="12.75" customHeight="1" x14ac:dyDescent="0.3">
      <c r="A87" s="88">
        <v>77</v>
      </c>
      <c r="B87" s="99" t="s">
        <v>53</v>
      </c>
      <c r="C87" s="62" t="s">
        <v>22</v>
      </c>
      <c r="D87" s="217">
        <v>43.756999999999998</v>
      </c>
      <c r="E87" s="216" t="s">
        <v>483</v>
      </c>
      <c r="F87" s="20" t="str">
        <f t="shared" si="1"/>
        <v>кандидат в мастера спорта</v>
      </c>
    </row>
    <row r="88" spans="1:6" ht="12.75" customHeight="1" x14ac:dyDescent="0.3">
      <c r="A88" s="88">
        <v>78</v>
      </c>
      <c r="B88" s="28" t="s">
        <v>155</v>
      </c>
      <c r="C88" s="66" t="s">
        <v>15</v>
      </c>
      <c r="D88" s="217">
        <v>43.81</v>
      </c>
      <c r="E88" s="90" t="s">
        <v>554</v>
      </c>
      <c r="F88" s="20" t="str">
        <f t="shared" si="1"/>
        <v>кандидат в мастера спорта</v>
      </c>
    </row>
    <row r="89" spans="1:6" ht="12.75" customHeight="1" x14ac:dyDescent="0.3">
      <c r="A89" s="88">
        <v>79</v>
      </c>
      <c r="B89" s="101" t="s">
        <v>50</v>
      </c>
      <c r="C89" s="102" t="s">
        <v>417</v>
      </c>
      <c r="D89" s="217">
        <v>43.829000000000001</v>
      </c>
      <c r="E89" s="216" t="s">
        <v>483</v>
      </c>
      <c r="F89" s="20" t="str">
        <f t="shared" si="1"/>
        <v>кандидат в мастера спорта</v>
      </c>
    </row>
    <row r="90" spans="1:6" ht="12.75" customHeight="1" x14ac:dyDescent="0.3">
      <c r="A90" s="88">
        <v>80</v>
      </c>
      <c r="B90" s="77" t="s">
        <v>557</v>
      </c>
      <c r="C90" s="33" t="s">
        <v>25</v>
      </c>
      <c r="D90" s="217">
        <v>43.84</v>
      </c>
      <c r="E90" s="160" t="s">
        <v>1101</v>
      </c>
      <c r="F90" s="20" t="str">
        <f t="shared" si="1"/>
        <v>кандидат в мастера спорта</v>
      </c>
    </row>
    <row r="91" spans="1:6" ht="12.75" customHeight="1" x14ac:dyDescent="0.3">
      <c r="A91" s="88">
        <v>81</v>
      </c>
      <c r="B91" s="77" t="s">
        <v>103</v>
      </c>
      <c r="C91" s="62" t="s">
        <v>157</v>
      </c>
      <c r="D91" s="217">
        <v>43.84</v>
      </c>
      <c r="E91" s="103" t="s">
        <v>630</v>
      </c>
      <c r="F91" s="20" t="str">
        <f t="shared" si="1"/>
        <v>кандидат в мастера спорта</v>
      </c>
    </row>
    <row r="92" spans="1:6" ht="12.75" customHeight="1" x14ac:dyDescent="0.3">
      <c r="A92" s="88">
        <v>82</v>
      </c>
      <c r="B92" s="136" t="s">
        <v>499</v>
      </c>
      <c r="C92" s="94" t="s">
        <v>25</v>
      </c>
      <c r="D92" s="217">
        <v>43.863</v>
      </c>
      <c r="E92" s="216" t="s">
        <v>552</v>
      </c>
      <c r="F92" s="20" t="str">
        <f t="shared" si="1"/>
        <v>кандидат в мастера спорта</v>
      </c>
    </row>
    <row r="93" spans="1:6" ht="12.75" customHeight="1" x14ac:dyDescent="0.3">
      <c r="A93" s="88">
        <v>83</v>
      </c>
      <c r="B93" s="77" t="s">
        <v>54</v>
      </c>
      <c r="C93" s="33" t="s">
        <v>15</v>
      </c>
      <c r="D93" s="217">
        <v>43.87</v>
      </c>
      <c r="E93" s="160" t="s">
        <v>1101</v>
      </c>
      <c r="F93" s="20" t="str">
        <f t="shared" si="1"/>
        <v>кандидат в мастера спорта</v>
      </c>
    </row>
    <row r="94" spans="1:6" ht="12.75" customHeight="1" x14ac:dyDescent="0.3">
      <c r="A94" s="88">
        <v>84</v>
      </c>
      <c r="B94" s="66" t="s">
        <v>594</v>
      </c>
      <c r="C94" s="28" t="s">
        <v>15</v>
      </c>
      <c r="D94" s="217">
        <v>43.87</v>
      </c>
      <c r="E94" s="90" t="s">
        <v>554</v>
      </c>
      <c r="F94" s="20" t="str">
        <f t="shared" si="1"/>
        <v>кандидат в мастера спорта</v>
      </c>
    </row>
    <row r="95" spans="1:6" ht="12.75" customHeight="1" x14ac:dyDescent="0.3">
      <c r="A95" s="88">
        <v>85</v>
      </c>
      <c r="B95" s="92" t="s">
        <v>61</v>
      </c>
      <c r="C95" s="118" t="s">
        <v>498</v>
      </c>
      <c r="D95" s="217">
        <v>43.88</v>
      </c>
      <c r="E95" s="216" t="s">
        <v>624</v>
      </c>
      <c r="F95" s="20" t="str">
        <f t="shared" si="1"/>
        <v>кандидат в мастера спорта</v>
      </c>
    </row>
    <row r="96" spans="1:6" ht="12.75" customHeight="1" x14ac:dyDescent="0.3">
      <c r="A96" s="88">
        <v>86</v>
      </c>
      <c r="B96" s="32" t="s">
        <v>65</v>
      </c>
      <c r="C96" s="33" t="s">
        <v>15</v>
      </c>
      <c r="D96" s="217">
        <v>44.02</v>
      </c>
      <c r="E96" s="103" t="s">
        <v>554</v>
      </c>
      <c r="F96" s="20" t="str">
        <f t="shared" si="1"/>
        <v>кандидат в мастера спорта</v>
      </c>
    </row>
    <row r="97" spans="1:6" ht="12.75" customHeight="1" x14ac:dyDescent="0.3">
      <c r="A97" s="88">
        <v>87</v>
      </c>
      <c r="B97" s="29" t="s">
        <v>26</v>
      </c>
      <c r="C97" s="96" t="s">
        <v>25</v>
      </c>
      <c r="D97" s="217">
        <v>44.07</v>
      </c>
      <c r="E97" s="216" t="s">
        <v>620</v>
      </c>
      <c r="F97" s="20" t="str">
        <f t="shared" si="1"/>
        <v>кандидат в мастера спорта</v>
      </c>
    </row>
    <row r="98" spans="1:6" ht="12.75" customHeight="1" x14ac:dyDescent="0.3">
      <c r="A98" s="88">
        <v>88</v>
      </c>
      <c r="B98" s="251" t="s">
        <v>144</v>
      </c>
      <c r="C98" s="120" t="s">
        <v>25</v>
      </c>
      <c r="D98" s="217">
        <v>44.1</v>
      </c>
      <c r="E98" s="216" t="s">
        <v>544</v>
      </c>
      <c r="F98" s="20" t="str">
        <f t="shared" si="1"/>
        <v>кандидат в мастера спорта</v>
      </c>
    </row>
    <row r="99" spans="1:6" ht="12.75" customHeight="1" x14ac:dyDescent="0.3">
      <c r="A99" s="88">
        <v>89</v>
      </c>
      <c r="B99" s="65" t="s">
        <v>99</v>
      </c>
      <c r="C99" s="28" t="s">
        <v>15</v>
      </c>
      <c r="D99" s="217">
        <v>44.101999999999997</v>
      </c>
      <c r="E99" s="216" t="s">
        <v>483</v>
      </c>
      <c r="F99" s="20" t="str">
        <f t="shared" si="1"/>
        <v>кандидат в мастера спорта</v>
      </c>
    </row>
    <row r="100" spans="1:6" ht="12.75" customHeight="1" x14ac:dyDescent="0.3">
      <c r="A100" s="88">
        <v>90</v>
      </c>
      <c r="B100" s="77" t="s">
        <v>58</v>
      </c>
      <c r="C100" s="33" t="s">
        <v>59</v>
      </c>
      <c r="D100" s="217">
        <v>44.11</v>
      </c>
      <c r="E100" s="160" t="s">
        <v>1101</v>
      </c>
      <c r="F100" s="20" t="str">
        <f t="shared" si="1"/>
        <v>кандидат в мастера спорта</v>
      </c>
    </row>
    <row r="101" spans="1:6" ht="12.75" customHeight="1" x14ac:dyDescent="0.3">
      <c r="A101" s="88">
        <v>91</v>
      </c>
      <c r="B101" s="282" t="s">
        <v>159</v>
      </c>
      <c r="C101" s="98" t="s">
        <v>13</v>
      </c>
      <c r="D101" s="217">
        <v>44.12</v>
      </c>
      <c r="E101" s="28" t="s">
        <v>630</v>
      </c>
      <c r="F101" s="20" t="str">
        <f t="shared" si="1"/>
        <v>кандидат в мастера спорта</v>
      </c>
    </row>
    <row r="102" spans="1:6" ht="12.75" customHeight="1" x14ac:dyDescent="0.3">
      <c r="A102" s="88">
        <v>92</v>
      </c>
      <c r="B102" s="96" t="s">
        <v>117</v>
      </c>
      <c r="C102" s="94" t="s">
        <v>11</v>
      </c>
      <c r="D102" s="217">
        <v>44.14</v>
      </c>
      <c r="E102" s="216" t="s">
        <v>630</v>
      </c>
      <c r="F102" s="20" t="str">
        <f t="shared" si="1"/>
        <v>кандидат в мастера спорта</v>
      </c>
    </row>
    <row r="103" spans="1:6" ht="12.75" customHeight="1" x14ac:dyDescent="0.3">
      <c r="A103" s="88">
        <v>93</v>
      </c>
      <c r="B103" s="66" t="s">
        <v>178</v>
      </c>
      <c r="C103" s="28" t="s">
        <v>13</v>
      </c>
      <c r="D103" s="217">
        <v>44.15</v>
      </c>
      <c r="E103" s="216" t="s">
        <v>630</v>
      </c>
      <c r="F103" s="20" t="str">
        <f t="shared" si="1"/>
        <v>кандидат в мастера спорта</v>
      </c>
    </row>
    <row r="104" spans="1:6" ht="12.75" customHeight="1" x14ac:dyDescent="0.3">
      <c r="A104" s="88">
        <v>94</v>
      </c>
      <c r="B104" s="68" t="s">
        <v>148</v>
      </c>
      <c r="C104" s="67" t="s">
        <v>11</v>
      </c>
      <c r="D104" s="217">
        <v>44.16</v>
      </c>
      <c r="E104" s="216" t="s">
        <v>624</v>
      </c>
      <c r="F104" s="20" t="str">
        <f t="shared" si="1"/>
        <v>кандидат в мастера спорта</v>
      </c>
    </row>
    <row r="105" spans="1:6" ht="12.75" customHeight="1" x14ac:dyDescent="0.3">
      <c r="A105" s="88">
        <v>95</v>
      </c>
      <c r="B105" s="77" t="s">
        <v>100</v>
      </c>
      <c r="C105" s="33" t="s">
        <v>25</v>
      </c>
      <c r="D105" s="217">
        <v>44.21</v>
      </c>
      <c r="E105" s="160" t="s">
        <v>1101</v>
      </c>
      <c r="F105" s="20" t="str">
        <f t="shared" si="1"/>
        <v>кандидат в мастера спорта</v>
      </c>
    </row>
    <row r="106" spans="1:6" ht="12.75" customHeight="1" x14ac:dyDescent="0.3">
      <c r="A106" s="88">
        <v>96</v>
      </c>
      <c r="B106" s="45" t="s">
        <v>40</v>
      </c>
      <c r="C106" s="28" t="s">
        <v>496</v>
      </c>
      <c r="D106" s="217">
        <v>44.25</v>
      </c>
      <c r="E106" s="216" t="s">
        <v>630</v>
      </c>
      <c r="F106" s="20" t="str">
        <f t="shared" si="1"/>
        <v>кандидат в мастера спорта</v>
      </c>
    </row>
    <row r="107" spans="1:6" ht="12.75" customHeight="1" x14ac:dyDescent="0.3">
      <c r="A107" s="88">
        <v>97</v>
      </c>
      <c r="B107" s="139" t="s">
        <v>41</v>
      </c>
      <c r="C107" s="138" t="s">
        <v>79</v>
      </c>
      <c r="D107" s="217">
        <v>44.265000000000001</v>
      </c>
      <c r="E107" s="216" t="s">
        <v>552</v>
      </c>
      <c r="F107" s="20" t="str">
        <f t="shared" si="1"/>
        <v>кандидат в мастера спорта</v>
      </c>
    </row>
    <row r="108" spans="1:6" ht="12.75" customHeight="1" x14ac:dyDescent="0.3">
      <c r="A108" s="88">
        <v>98</v>
      </c>
      <c r="B108" s="47" t="s">
        <v>593</v>
      </c>
      <c r="C108" s="67" t="s">
        <v>15</v>
      </c>
      <c r="D108" s="217">
        <v>44.27</v>
      </c>
      <c r="E108" s="95" t="s">
        <v>554</v>
      </c>
      <c r="F108" s="20" t="str">
        <f t="shared" si="1"/>
        <v>кандидат в мастера спорта</v>
      </c>
    </row>
    <row r="109" spans="1:6" ht="12.75" customHeight="1" x14ac:dyDescent="0.3">
      <c r="A109" s="88">
        <v>99</v>
      </c>
      <c r="B109" s="33" t="s">
        <v>112</v>
      </c>
      <c r="C109" s="33" t="s">
        <v>13</v>
      </c>
      <c r="D109" s="217">
        <v>44.31</v>
      </c>
      <c r="E109" s="216" t="s">
        <v>630</v>
      </c>
      <c r="F109" s="20" t="str">
        <f t="shared" si="1"/>
        <v>кандидат в мастера спорта</v>
      </c>
    </row>
    <row r="110" spans="1:6" ht="12.75" customHeight="1" x14ac:dyDescent="0.3">
      <c r="A110" s="88">
        <v>100</v>
      </c>
      <c r="B110" s="45" t="s">
        <v>105</v>
      </c>
      <c r="C110" s="28" t="s">
        <v>44</v>
      </c>
      <c r="D110" s="217">
        <v>44.33</v>
      </c>
      <c r="E110" s="90" t="s">
        <v>630</v>
      </c>
      <c r="F110" s="20" t="str">
        <f t="shared" si="1"/>
        <v>кандидат в мастера спорта</v>
      </c>
    </row>
    <row r="111" spans="1:6" ht="12.75" customHeight="1" x14ac:dyDescent="0.3">
      <c r="A111" s="88">
        <v>101</v>
      </c>
      <c r="B111" s="111" t="s">
        <v>88</v>
      </c>
      <c r="C111" s="111" t="s">
        <v>95</v>
      </c>
      <c r="D111" s="217">
        <v>44.34</v>
      </c>
      <c r="E111" s="216" t="s">
        <v>624</v>
      </c>
      <c r="F111" s="20" t="str">
        <f t="shared" si="1"/>
        <v>кандидат в мастера спорта</v>
      </c>
    </row>
    <row r="112" spans="1:6" ht="12.75" customHeight="1" x14ac:dyDescent="0.3">
      <c r="A112" s="88">
        <v>102</v>
      </c>
      <c r="B112" s="33" t="s">
        <v>62</v>
      </c>
      <c r="C112" s="94" t="s">
        <v>22</v>
      </c>
      <c r="D112" s="217">
        <v>44.375</v>
      </c>
      <c r="E112" s="216" t="s">
        <v>483</v>
      </c>
      <c r="F112" s="20" t="str">
        <f t="shared" si="1"/>
        <v>кандидат в мастера спорта</v>
      </c>
    </row>
    <row r="113" spans="1:6" ht="12.75" customHeight="1" x14ac:dyDescent="0.3">
      <c r="A113" s="88">
        <v>103</v>
      </c>
      <c r="B113" s="235" t="s">
        <v>90</v>
      </c>
      <c r="C113" s="228" t="s">
        <v>37</v>
      </c>
      <c r="D113" s="217">
        <v>44.43</v>
      </c>
      <c r="E113" s="216" t="s">
        <v>630</v>
      </c>
      <c r="F113" s="20" t="str">
        <f t="shared" si="1"/>
        <v>кандидат в мастера спорта</v>
      </c>
    </row>
    <row r="114" spans="1:6" ht="12.75" customHeight="1" x14ac:dyDescent="0.3">
      <c r="A114" s="88">
        <v>104</v>
      </c>
      <c r="B114" s="33" t="s">
        <v>116</v>
      </c>
      <c r="C114" s="32" t="s">
        <v>15</v>
      </c>
      <c r="D114" s="217">
        <v>44.49</v>
      </c>
      <c r="E114" s="90" t="s">
        <v>554</v>
      </c>
      <c r="F114" s="20" t="str">
        <f t="shared" si="1"/>
        <v>кандидат в мастера спорта</v>
      </c>
    </row>
    <row r="115" spans="1:6" ht="12.75" customHeight="1" x14ac:dyDescent="0.3">
      <c r="A115" s="88">
        <v>105</v>
      </c>
      <c r="B115" s="33" t="s">
        <v>123</v>
      </c>
      <c r="C115" s="66" t="s">
        <v>87</v>
      </c>
      <c r="D115" s="217">
        <v>44.5</v>
      </c>
      <c r="E115" s="90" t="s">
        <v>545</v>
      </c>
      <c r="F115" s="20" t="str">
        <f t="shared" si="1"/>
        <v>кандидат в мастера спорта</v>
      </c>
    </row>
    <row r="116" spans="1:6" ht="12.75" customHeight="1" x14ac:dyDescent="0.3">
      <c r="A116" s="88">
        <v>106</v>
      </c>
      <c r="B116" s="38" t="s">
        <v>180</v>
      </c>
      <c r="C116" s="28" t="s">
        <v>25</v>
      </c>
      <c r="D116" s="217">
        <v>44.5</v>
      </c>
      <c r="E116" s="216" t="s">
        <v>624</v>
      </c>
      <c r="F116" s="20" t="str">
        <f t="shared" si="1"/>
        <v>кандидат в мастера спорта</v>
      </c>
    </row>
    <row r="117" spans="1:6" ht="12.75" customHeight="1" x14ac:dyDescent="0.3">
      <c r="A117" s="88">
        <v>107</v>
      </c>
      <c r="B117" s="94" t="s">
        <v>91</v>
      </c>
      <c r="C117" s="94" t="s">
        <v>15</v>
      </c>
      <c r="D117" s="217">
        <v>44.512999999999998</v>
      </c>
      <c r="E117" s="216" t="s">
        <v>483</v>
      </c>
      <c r="F117" s="20" t="str">
        <f t="shared" si="1"/>
        <v>кандидат в мастера спорта</v>
      </c>
    </row>
    <row r="118" spans="1:6" ht="12.75" customHeight="1" x14ac:dyDescent="0.3">
      <c r="A118" s="88">
        <v>108</v>
      </c>
      <c r="B118" s="77" t="s">
        <v>108</v>
      </c>
      <c r="C118" s="33" t="s">
        <v>79</v>
      </c>
      <c r="D118" s="217">
        <v>44.52</v>
      </c>
      <c r="E118" s="160" t="s">
        <v>1101</v>
      </c>
      <c r="F118" s="20" t="str">
        <f t="shared" si="1"/>
        <v>кандидат в мастера спорта</v>
      </c>
    </row>
    <row r="119" spans="1:6" ht="12.75" customHeight="1" x14ac:dyDescent="0.3">
      <c r="A119" s="88">
        <v>109</v>
      </c>
      <c r="B119" s="28" t="s">
        <v>130</v>
      </c>
      <c r="C119" s="28" t="s">
        <v>30</v>
      </c>
      <c r="D119" s="217">
        <v>44.63</v>
      </c>
      <c r="E119" s="90" t="s">
        <v>631</v>
      </c>
      <c r="F119" s="20" t="str">
        <f t="shared" si="1"/>
        <v>кандидат в мастера спорта</v>
      </c>
    </row>
    <row r="120" spans="1:6" ht="12.75" customHeight="1" x14ac:dyDescent="0.3">
      <c r="A120" s="88">
        <v>110</v>
      </c>
      <c r="B120" s="128" t="s">
        <v>72</v>
      </c>
      <c r="C120" s="62" t="s">
        <v>417</v>
      </c>
      <c r="D120" s="217">
        <v>44.65</v>
      </c>
      <c r="E120" s="216" t="s">
        <v>632</v>
      </c>
      <c r="F120" s="20" t="str">
        <f t="shared" si="1"/>
        <v>кандидат в мастера спорта</v>
      </c>
    </row>
    <row r="121" spans="1:6" ht="12.75" customHeight="1" x14ac:dyDescent="0.3">
      <c r="A121" s="88">
        <v>111</v>
      </c>
      <c r="B121" s="77" t="s">
        <v>558</v>
      </c>
      <c r="C121" s="33" t="s">
        <v>25</v>
      </c>
      <c r="D121" s="217">
        <v>44.65</v>
      </c>
      <c r="E121" s="160" t="s">
        <v>1101</v>
      </c>
      <c r="F121" s="20" t="str">
        <f t="shared" si="1"/>
        <v>кандидат в мастера спорта</v>
      </c>
    </row>
    <row r="122" spans="1:6" ht="12.75" customHeight="1" x14ac:dyDescent="0.3">
      <c r="A122" s="88">
        <v>112</v>
      </c>
      <c r="B122" s="77" t="s">
        <v>501</v>
      </c>
      <c r="C122" s="33" t="s">
        <v>59</v>
      </c>
      <c r="D122" s="217">
        <v>44.74</v>
      </c>
      <c r="E122" s="160" t="s">
        <v>1101</v>
      </c>
      <c r="F122" s="20" t="str">
        <f t="shared" si="1"/>
        <v>кандидат в мастера спорта</v>
      </c>
    </row>
    <row r="123" spans="1:6" ht="12.75" customHeight="1" x14ac:dyDescent="0.3">
      <c r="A123" s="88">
        <v>113</v>
      </c>
      <c r="B123" s="33" t="s">
        <v>129</v>
      </c>
      <c r="C123" s="33" t="s">
        <v>51</v>
      </c>
      <c r="D123" s="217">
        <v>44.74</v>
      </c>
      <c r="E123" s="90" t="s">
        <v>631</v>
      </c>
      <c r="F123" s="20" t="str">
        <f t="shared" si="1"/>
        <v>кандидат в мастера спорта</v>
      </c>
    </row>
    <row r="124" spans="1:6" ht="12.75" customHeight="1" x14ac:dyDescent="0.3">
      <c r="A124" s="88">
        <v>114</v>
      </c>
      <c r="B124" s="127" t="s">
        <v>575</v>
      </c>
      <c r="C124" s="126" t="s">
        <v>11</v>
      </c>
      <c r="D124" s="217">
        <v>44.8</v>
      </c>
      <c r="E124" s="103" t="s">
        <v>553</v>
      </c>
      <c r="F124" s="20" t="str">
        <f t="shared" si="1"/>
        <v>кандидат в мастера спорта</v>
      </c>
    </row>
    <row r="125" spans="1:6" ht="12.75" customHeight="1" x14ac:dyDescent="0.3">
      <c r="A125" s="88">
        <v>115</v>
      </c>
      <c r="B125" s="76" t="s">
        <v>147</v>
      </c>
      <c r="C125" s="32" t="s">
        <v>25</v>
      </c>
      <c r="D125" s="217">
        <v>44.8</v>
      </c>
      <c r="E125" s="103" t="s">
        <v>624</v>
      </c>
      <c r="F125" s="20" t="str">
        <f t="shared" si="1"/>
        <v>кандидат в мастера спорта</v>
      </c>
    </row>
    <row r="126" spans="1:6" ht="12.75" customHeight="1" x14ac:dyDescent="0.3">
      <c r="A126" s="88">
        <v>116</v>
      </c>
      <c r="B126" s="29" t="s">
        <v>137</v>
      </c>
      <c r="C126" s="32" t="s">
        <v>25</v>
      </c>
      <c r="D126" s="217">
        <v>44.85</v>
      </c>
      <c r="E126" s="216" t="s">
        <v>553</v>
      </c>
      <c r="F126" s="20" t="str">
        <f t="shared" si="1"/>
        <v>кандидат в мастера спорта</v>
      </c>
    </row>
    <row r="127" spans="1:6" ht="12.75" customHeight="1" x14ac:dyDescent="0.3">
      <c r="A127" s="88">
        <v>117</v>
      </c>
      <c r="B127" s="239" t="s">
        <v>150</v>
      </c>
      <c r="C127" s="100" t="s">
        <v>25</v>
      </c>
      <c r="D127" s="217">
        <v>44.9</v>
      </c>
      <c r="E127" s="216" t="s">
        <v>544</v>
      </c>
      <c r="F127" s="20" t="str">
        <f t="shared" si="1"/>
        <v>кандидат в мастера спорта</v>
      </c>
    </row>
    <row r="128" spans="1:6" ht="12.75" customHeight="1" x14ac:dyDescent="0.3">
      <c r="A128" s="88">
        <v>118</v>
      </c>
      <c r="B128" s="76" t="s">
        <v>145</v>
      </c>
      <c r="C128" s="33" t="s">
        <v>503</v>
      </c>
      <c r="D128" s="217">
        <v>44.9</v>
      </c>
      <c r="E128" s="216" t="s">
        <v>553</v>
      </c>
      <c r="F128" s="20" t="str">
        <f t="shared" si="1"/>
        <v>кандидат в мастера спорта</v>
      </c>
    </row>
    <row r="129" spans="1:6" ht="12.75" customHeight="1" x14ac:dyDescent="0.3">
      <c r="A129" s="88">
        <v>119</v>
      </c>
      <c r="B129" s="111" t="s">
        <v>113</v>
      </c>
      <c r="C129" s="33" t="s">
        <v>284</v>
      </c>
      <c r="D129" s="217">
        <v>44.93</v>
      </c>
      <c r="E129" s="90" t="s">
        <v>554</v>
      </c>
      <c r="F129" s="20" t="str">
        <f t="shared" si="1"/>
        <v>кандидат в мастера спорта</v>
      </c>
    </row>
    <row r="130" spans="1:6" ht="12.75" customHeight="1" x14ac:dyDescent="0.3">
      <c r="A130" s="88">
        <v>120</v>
      </c>
      <c r="B130" s="100" t="s">
        <v>509</v>
      </c>
      <c r="C130" s="33" t="s">
        <v>505</v>
      </c>
      <c r="D130" s="217">
        <v>45</v>
      </c>
      <c r="E130" s="216" t="s">
        <v>553</v>
      </c>
      <c r="F130" s="20" t="str">
        <f t="shared" si="1"/>
        <v>кандидат в мастера спорта</v>
      </c>
    </row>
    <row r="131" spans="1:6" ht="12.75" customHeight="1" x14ac:dyDescent="0.3">
      <c r="A131" s="88">
        <v>121</v>
      </c>
      <c r="B131" s="38" t="s">
        <v>140</v>
      </c>
      <c r="C131" s="28" t="s">
        <v>496</v>
      </c>
      <c r="D131" s="217">
        <v>45</v>
      </c>
      <c r="E131" s="216" t="s">
        <v>620</v>
      </c>
      <c r="F131" s="20" t="str">
        <f t="shared" si="1"/>
        <v>кандидат в мастера спорта</v>
      </c>
    </row>
    <row r="132" spans="1:6" ht="12.75" customHeight="1" x14ac:dyDescent="0.3">
      <c r="A132" s="88">
        <v>122</v>
      </c>
      <c r="B132" s="108" t="s">
        <v>561</v>
      </c>
      <c r="C132" s="98" t="s">
        <v>95</v>
      </c>
      <c r="D132" s="217">
        <v>45.08</v>
      </c>
      <c r="E132" s="28" t="s">
        <v>624</v>
      </c>
      <c r="F132" s="20" t="str">
        <f t="shared" si="1"/>
        <v>кандидат в мастера спорта</v>
      </c>
    </row>
    <row r="133" spans="1:6" ht="12.75" customHeight="1" x14ac:dyDescent="0.3">
      <c r="A133" s="88">
        <v>123</v>
      </c>
      <c r="B133" s="66" t="s">
        <v>564</v>
      </c>
      <c r="C133" s="28" t="s">
        <v>95</v>
      </c>
      <c r="D133" s="217">
        <v>45.1</v>
      </c>
      <c r="E133" s="90" t="s">
        <v>624</v>
      </c>
      <c r="F133" s="20" t="str">
        <f t="shared" si="1"/>
        <v>кандидат в мастера спорта</v>
      </c>
    </row>
    <row r="134" spans="1:6" ht="12.75" customHeight="1" x14ac:dyDescent="0.3">
      <c r="A134" s="88">
        <v>124</v>
      </c>
      <c r="B134" s="111" t="s">
        <v>47</v>
      </c>
      <c r="C134" s="65" t="s">
        <v>48</v>
      </c>
      <c r="D134" s="217">
        <v>45.101999999999997</v>
      </c>
      <c r="E134" s="216" t="s">
        <v>483</v>
      </c>
      <c r="F134" s="20" t="str">
        <f t="shared" si="1"/>
        <v>кандидат в мастера спорта</v>
      </c>
    </row>
    <row r="135" spans="1:6" ht="12.75" customHeight="1" x14ac:dyDescent="0.3">
      <c r="A135" s="88">
        <v>125</v>
      </c>
      <c r="B135" s="28" t="s">
        <v>199</v>
      </c>
      <c r="C135" s="76" t="s">
        <v>13</v>
      </c>
      <c r="D135" s="217">
        <v>45.12</v>
      </c>
      <c r="E135" s="103" t="s">
        <v>553</v>
      </c>
      <c r="F135" s="20" t="str">
        <f t="shared" si="1"/>
        <v>кандидат в мастера спорта</v>
      </c>
    </row>
    <row r="136" spans="1:6" ht="12.75" customHeight="1" x14ac:dyDescent="0.3">
      <c r="A136" s="88">
        <v>126</v>
      </c>
      <c r="B136" s="32" t="s">
        <v>128</v>
      </c>
      <c r="C136" s="28" t="s">
        <v>157</v>
      </c>
      <c r="D136" s="217">
        <v>45.13</v>
      </c>
      <c r="E136" s="216" t="s">
        <v>546</v>
      </c>
      <c r="F136" s="20" t="str">
        <f t="shared" si="1"/>
        <v>кандидат в мастера спорта</v>
      </c>
    </row>
    <row r="137" spans="1:6" ht="12.75" customHeight="1" x14ac:dyDescent="0.3">
      <c r="A137" s="88">
        <v>127</v>
      </c>
      <c r="B137" s="32" t="s">
        <v>516</v>
      </c>
      <c r="C137" s="33" t="s">
        <v>15</v>
      </c>
      <c r="D137" s="217">
        <v>45.14</v>
      </c>
      <c r="E137" s="90" t="s">
        <v>554</v>
      </c>
      <c r="F137" s="20" t="str">
        <f t="shared" si="1"/>
        <v>кандидат в мастера спорта</v>
      </c>
    </row>
    <row r="138" spans="1:6" ht="12.75" customHeight="1" x14ac:dyDescent="0.3">
      <c r="A138" s="88">
        <v>128</v>
      </c>
      <c r="B138" s="100" t="s">
        <v>595</v>
      </c>
      <c r="C138" s="100" t="s">
        <v>15</v>
      </c>
      <c r="D138" s="217">
        <v>45.14</v>
      </c>
      <c r="E138" s="90" t="s">
        <v>554</v>
      </c>
      <c r="F138" s="20" t="str">
        <f t="shared" si="1"/>
        <v>кандидат в мастера спорта</v>
      </c>
    </row>
    <row r="139" spans="1:6" ht="12.75" customHeight="1" x14ac:dyDescent="0.3">
      <c r="A139" s="88">
        <v>129</v>
      </c>
      <c r="B139" s="77" t="s">
        <v>143</v>
      </c>
      <c r="C139" s="33" t="s">
        <v>59</v>
      </c>
      <c r="D139" s="217">
        <v>45.18</v>
      </c>
      <c r="E139" s="160" t="s">
        <v>1101</v>
      </c>
      <c r="F139" s="20" t="str">
        <f t="shared" si="1"/>
        <v>кандидат в мастера спорта</v>
      </c>
    </row>
    <row r="140" spans="1:6" ht="12.75" customHeight="1" x14ac:dyDescent="0.3">
      <c r="A140" s="88">
        <v>130</v>
      </c>
      <c r="B140" s="202" t="s">
        <v>133</v>
      </c>
      <c r="C140" s="66" t="s">
        <v>284</v>
      </c>
      <c r="D140" s="217">
        <v>45.3</v>
      </c>
      <c r="E140" s="28" t="s">
        <v>554</v>
      </c>
      <c r="F140" s="20" t="str">
        <f t="shared" ref="F140:F203" si="2">IF(D140&lt;=41.1,"МСМК",IF(D140&lt;=43.2,"МС",IF(D140&lt;=45.7,"кандидат в мастера спорта",IF(D140&lt;=49.7,"1 спортивный разряд",IF(D140&lt;=52.2,"2 спортивный разряд",IF(D140&lt;=55.7,"3 спортивный разряд",IF(D140&lt;=63.5,"1 юношеский разряд",IF(D140&lt;=67,"2 юношеский разряд",IF(D140&lt;=70,"3 юношеский разряд","")))))))))</f>
        <v>кандидат в мастера спорта</v>
      </c>
    </row>
    <row r="141" spans="1:6" ht="12.75" customHeight="1" x14ac:dyDescent="0.3">
      <c r="A141" s="88">
        <v>131</v>
      </c>
      <c r="B141" s="33" t="s">
        <v>169</v>
      </c>
      <c r="C141" s="76" t="s">
        <v>15</v>
      </c>
      <c r="D141" s="217">
        <v>45.3</v>
      </c>
      <c r="E141" s="90" t="s">
        <v>554</v>
      </c>
      <c r="F141" s="20" t="str">
        <f t="shared" si="2"/>
        <v>кандидат в мастера спорта</v>
      </c>
    </row>
    <row r="142" spans="1:6" ht="12.75" customHeight="1" x14ac:dyDescent="0.3">
      <c r="A142" s="88">
        <v>132</v>
      </c>
      <c r="B142" s="38" t="s">
        <v>202</v>
      </c>
      <c r="C142" s="33" t="s">
        <v>503</v>
      </c>
      <c r="D142" s="217">
        <v>45.33</v>
      </c>
      <c r="E142" s="103" t="s">
        <v>631</v>
      </c>
      <c r="F142" s="20" t="str">
        <f t="shared" si="2"/>
        <v>кандидат в мастера спорта</v>
      </c>
    </row>
    <row r="143" spans="1:6" ht="12.75" customHeight="1" x14ac:dyDescent="0.3">
      <c r="A143" s="88">
        <v>133</v>
      </c>
      <c r="B143" s="92" t="s">
        <v>124</v>
      </c>
      <c r="C143" s="118" t="s">
        <v>417</v>
      </c>
      <c r="D143" s="217">
        <v>45.334000000000003</v>
      </c>
      <c r="E143" s="216" t="s">
        <v>483</v>
      </c>
      <c r="F143" s="20" t="str">
        <f t="shared" si="2"/>
        <v>кандидат в мастера спорта</v>
      </c>
    </row>
    <row r="144" spans="1:6" ht="12.75" customHeight="1" x14ac:dyDescent="0.3">
      <c r="A144" s="88">
        <v>134</v>
      </c>
      <c r="B144" s="28" t="s">
        <v>420</v>
      </c>
      <c r="C144" s="66" t="s">
        <v>13</v>
      </c>
      <c r="D144" s="217">
        <v>45.34</v>
      </c>
      <c r="E144" s="90" t="s">
        <v>553</v>
      </c>
      <c r="F144" s="20" t="str">
        <f t="shared" si="2"/>
        <v>кандидат в мастера спорта</v>
      </c>
    </row>
    <row r="145" spans="1:6" ht="12.75" customHeight="1" x14ac:dyDescent="0.3">
      <c r="A145" s="88">
        <v>135</v>
      </c>
      <c r="B145" s="45" t="s">
        <v>166</v>
      </c>
      <c r="C145" s="28" t="s">
        <v>286</v>
      </c>
      <c r="D145" s="217">
        <v>45.36</v>
      </c>
      <c r="E145" s="90" t="s">
        <v>546</v>
      </c>
      <c r="F145" s="20" t="str">
        <f t="shared" si="2"/>
        <v>кандидат в мастера спорта</v>
      </c>
    </row>
    <row r="146" spans="1:6" ht="12.75" customHeight="1" x14ac:dyDescent="0.3">
      <c r="A146" s="88">
        <v>136</v>
      </c>
      <c r="B146" s="87" t="s">
        <v>119</v>
      </c>
      <c r="C146" s="66" t="s">
        <v>25</v>
      </c>
      <c r="D146" s="217">
        <v>45.37</v>
      </c>
      <c r="E146" s="216" t="s">
        <v>620</v>
      </c>
      <c r="F146" s="20" t="str">
        <f t="shared" si="2"/>
        <v>кандидат в мастера спорта</v>
      </c>
    </row>
    <row r="147" spans="1:6" ht="12.75" customHeight="1" x14ac:dyDescent="0.3">
      <c r="A147" s="88">
        <v>137</v>
      </c>
      <c r="B147" s="254" t="s">
        <v>135</v>
      </c>
      <c r="C147" s="98" t="s">
        <v>286</v>
      </c>
      <c r="D147" s="217">
        <v>45.41</v>
      </c>
      <c r="E147" s="216" t="s">
        <v>546</v>
      </c>
      <c r="F147" s="20" t="str">
        <f t="shared" si="2"/>
        <v>кандидат в мастера спорта</v>
      </c>
    </row>
    <row r="148" spans="1:6" ht="12.75" customHeight="1" x14ac:dyDescent="0.3">
      <c r="A148" s="88">
        <v>138</v>
      </c>
      <c r="B148" s="194" t="s">
        <v>121</v>
      </c>
      <c r="C148" s="67" t="s">
        <v>25</v>
      </c>
      <c r="D148" s="217">
        <v>45.43</v>
      </c>
      <c r="E148" s="216" t="s">
        <v>553</v>
      </c>
      <c r="F148" s="20" t="str">
        <f t="shared" si="2"/>
        <v>кандидат в мастера спорта</v>
      </c>
    </row>
    <row r="149" spans="1:6" ht="12.75" customHeight="1" x14ac:dyDescent="0.3">
      <c r="A149" s="88">
        <v>139</v>
      </c>
      <c r="B149" s="77" t="s">
        <v>107</v>
      </c>
      <c r="C149" s="32" t="s">
        <v>66</v>
      </c>
      <c r="D149" s="217">
        <v>45.48</v>
      </c>
      <c r="E149" s="90" t="s">
        <v>546</v>
      </c>
      <c r="F149" s="20" t="str">
        <f t="shared" si="2"/>
        <v>кандидат в мастера спорта</v>
      </c>
    </row>
    <row r="150" spans="1:6" ht="12.75" customHeight="1" x14ac:dyDescent="0.3">
      <c r="A150" s="88">
        <v>140</v>
      </c>
      <c r="B150" s="45" t="s">
        <v>403</v>
      </c>
      <c r="C150" s="66" t="s">
        <v>25</v>
      </c>
      <c r="D150" s="217">
        <v>45.5</v>
      </c>
      <c r="E150" s="90" t="s">
        <v>544</v>
      </c>
      <c r="F150" s="20" t="str">
        <f t="shared" si="2"/>
        <v>кандидат в мастера спорта</v>
      </c>
    </row>
    <row r="151" spans="1:6" ht="12.75" customHeight="1" x14ac:dyDescent="0.3">
      <c r="A151" s="88">
        <v>141</v>
      </c>
      <c r="B151" s="131" t="s">
        <v>194</v>
      </c>
      <c r="C151" s="194" t="s">
        <v>42</v>
      </c>
      <c r="D151" s="217">
        <v>45.5</v>
      </c>
      <c r="E151" s="216" t="s">
        <v>631</v>
      </c>
      <c r="F151" s="20" t="str">
        <f t="shared" si="2"/>
        <v>кандидат в мастера спорта</v>
      </c>
    </row>
    <row r="152" spans="1:6" ht="12.75" customHeight="1" x14ac:dyDescent="0.3">
      <c r="A152" s="88">
        <v>142</v>
      </c>
      <c r="B152" s="66" t="s">
        <v>77</v>
      </c>
      <c r="C152" s="28" t="s">
        <v>46</v>
      </c>
      <c r="D152" s="217">
        <v>45.545000000000002</v>
      </c>
      <c r="E152" s="216" t="s">
        <v>552</v>
      </c>
      <c r="F152" s="20" t="str">
        <f t="shared" si="2"/>
        <v>кандидат в мастера спорта</v>
      </c>
    </row>
    <row r="153" spans="1:6" ht="12.75" customHeight="1" x14ac:dyDescent="0.3">
      <c r="A153" s="88">
        <v>143</v>
      </c>
      <c r="B153" s="77" t="s">
        <v>1099</v>
      </c>
      <c r="C153" s="33" t="s">
        <v>66</v>
      </c>
      <c r="D153" s="217">
        <v>45.58</v>
      </c>
      <c r="E153" s="160" t="s">
        <v>1101</v>
      </c>
      <c r="F153" s="20" t="str">
        <f t="shared" si="2"/>
        <v>кандидат в мастера спорта</v>
      </c>
    </row>
    <row r="154" spans="1:6" ht="12.75" customHeight="1" x14ac:dyDescent="0.3">
      <c r="A154" s="88">
        <v>144</v>
      </c>
      <c r="B154" s="68" t="s">
        <v>195</v>
      </c>
      <c r="C154" s="76" t="s">
        <v>503</v>
      </c>
      <c r="D154" s="217">
        <v>45.6</v>
      </c>
      <c r="E154" s="103" t="s">
        <v>631</v>
      </c>
      <c r="F154" s="20" t="str">
        <f t="shared" si="2"/>
        <v>кандидат в мастера спорта</v>
      </c>
    </row>
    <row r="155" spans="1:6" ht="12.75" customHeight="1" x14ac:dyDescent="0.3">
      <c r="A155" s="88">
        <v>145</v>
      </c>
      <c r="B155" s="66" t="s">
        <v>163</v>
      </c>
      <c r="C155" s="66" t="s">
        <v>157</v>
      </c>
      <c r="D155" s="217">
        <v>45.61</v>
      </c>
      <c r="E155" s="216" t="s">
        <v>546</v>
      </c>
      <c r="F155" s="20" t="str">
        <f t="shared" si="2"/>
        <v>кандидат в мастера спорта</v>
      </c>
    </row>
    <row r="156" spans="1:6" ht="12.75" customHeight="1" x14ac:dyDescent="0.3">
      <c r="A156" s="88">
        <v>146</v>
      </c>
      <c r="B156" s="28" t="s">
        <v>400</v>
      </c>
      <c r="C156" s="28" t="s">
        <v>15</v>
      </c>
      <c r="D156" s="217">
        <v>45.62</v>
      </c>
      <c r="E156" s="90" t="s">
        <v>554</v>
      </c>
      <c r="F156" s="20" t="str">
        <f t="shared" si="2"/>
        <v>кандидат в мастера спорта</v>
      </c>
    </row>
    <row r="157" spans="1:6" ht="12.75" customHeight="1" x14ac:dyDescent="0.3">
      <c r="A157" s="88">
        <v>147</v>
      </c>
      <c r="B157" s="66" t="s">
        <v>187</v>
      </c>
      <c r="C157" s="28" t="s">
        <v>11</v>
      </c>
      <c r="D157" s="217">
        <v>45.65</v>
      </c>
      <c r="E157" s="216" t="s">
        <v>553</v>
      </c>
      <c r="F157" s="20" t="str">
        <f t="shared" si="2"/>
        <v>кандидат в мастера спорта</v>
      </c>
    </row>
    <row r="158" spans="1:6" ht="12.75" customHeight="1" x14ac:dyDescent="0.3">
      <c r="A158" s="88">
        <v>148</v>
      </c>
      <c r="B158" s="239" t="s">
        <v>106</v>
      </c>
      <c r="C158" s="66" t="s">
        <v>42</v>
      </c>
      <c r="D158" s="217">
        <v>45.69</v>
      </c>
      <c r="E158" s="90" t="s">
        <v>546</v>
      </c>
      <c r="F158" s="20" t="str">
        <f t="shared" si="2"/>
        <v>кандидат в мастера спорта</v>
      </c>
    </row>
    <row r="159" spans="1:6" ht="12.75" customHeight="1" x14ac:dyDescent="0.3">
      <c r="A159" s="88">
        <v>149</v>
      </c>
      <c r="B159" s="66" t="s">
        <v>176</v>
      </c>
      <c r="C159" s="66" t="s">
        <v>15</v>
      </c>
      <c r="D159" s="217">
        <v>45.73</v>
      </c>
      <c r="E159" s="90" t="s">
        <v>624</v>
      </c>
      <c r="F159" s="20" t="str">
        <f t="shared" si="2"/>
        <v>1 спортивный разряд</v>
      </c>
    </row>
    <row r="160" spans="1:6" ht="12.75" customHeight="1" x14ac:dyDescent="0.3">
      <c r="A160" s="88">
        <v>150</v>
      </c>
      <c r="B160" s="66" t="s">
        <v>153</v>
      </c>
      <c r="C160" s="28" t="s">
        <v>500</v>
      </c>
      <c r="D160" s="217">
        <v>45.774000000000001</v>
      </c>
      <c r="E160" s="216" t="s">
        <v>552</v>
      </c>
      <c r="F160" s="20" t="str">
        <f t="shared" si="2"/>
        <v>1 спортивный разряд</v>
      </c>
    </row>
    <row r="161" spans="1:6" ht="12.75" customHeight="1" x14ac:dyDescent="0.3">
      <c r="A161" s="88">
        <v>151</v>
      </c>
      <c r="B161" s="253" t="s">
        <v>136</v>
      </c>
      <c r="C161" s="120" t="s">
        <v>11</v>
      </c>
      <c r="D161" s="217">
        <v>45.78</v>
      </c>
      <c r="E161" s="216" t="s">
        <v>544</v>
      </c>
      <c r="F161" s="20" t="str">
        <f t="shared" si="2"/>
        <v>1 спортивный разряд</v>
      </c>
    </row>
    <row r="162" spans="1:6" ht="12.75" customHeight="1" x14ac:dyDescent="0.3">
      <c r="A162" s="88">
        <v>152</v>
      </c>
      <c r="B162" s="77" t="s">
        <v>120</v>
      </c>
      <c r="C162" s="33" t="s">
        <v>157</v>
      </c>
      <c r="D162" s="217">
        <v>45.8</v>
      </c>
      <c r="E162" s="90" t="s">
        <v>546</v>
      </c>
      <c r="F162" s="20" t="str">
        <f t="shared" si="2"/>
        <v>1 спортивный разряд</v>
      </c>
    </row>
    <row r="163" spans="1:6" ht="12.75" customHeight="1" x14ac:dyDescent="0.3">
      <c r="A163" s="88">
        <v>153</v>
      </c>
      <c r="B163" s="45" t="s">
        <v>525</v>
      </c>
      <c r="C163" s="28" t="s">
        <v>286</v>
      </c>
      <c r="D163" s="217">
        <v>45.83</v>
      </c>
      <c r="E163" s="216" t="s">
        <v>631</v>
      </c>
      <c r="F163" s="20" t="str">
        <f t="shared" si="2"/>
        <v>1 спортивный разряд</v>
      </c>
    </row>
    <row r="164" spans="1:6" ht="12.75" customHeight="1" x14ac:dyDescent="0.3">
      <c r="A164" s="88">
        <v>154</v>
      </c>
      <c r="B164" s="283" t="s">
        <v>186</v>
      </c>
      <c r="C164" s="32" t="s">
        <v>11</v>
      </c>
      <c r="D164" s="217">
        <v>45.84</v>
      </c>
      <c r="E164" s="90" t="s">
        <v>553</v>
      </c>
      <c r="F164" s="20" t="str">
        <f t="shared" si="2"/>
        <v>1 спортивный разряд</v>
      </c>
    </row>
    <row r="165" spans="1:6" ht="12.75" customHeight="1" x14ac:dyDescent="0.3">
      <c r="A165" s="88">
        <v>155</v>
      </c>
      <c r="B165" s="29" t="s">
        <v>179</v>
      </c>
      <c r="C165" s="66" t="s">
        <v>42</v>
      </c>
      <c r="D165" s="217">
        <v>45.85</v>
      </c>
      <c r="E165" s="216" t="s">
        <v>631</v>
      </c>
      <c r="F165" s="20" t="str">
        <f t="shared" si="2"/>
        <v>1 спортивный разряд</v>
      </c>
    </row>
    <row r="166" spans="1:6" ht="12.75" customHeight="1" x14ac:dyDescent="0.3">
      <c r="A166" s="88">
        <v>156</v>
      </c>
      <c r="B166" s="34" t="s">
        <v>170</v>
      </c>
      <c r="C166" s="28" t="s">
        <v>15</v>
      </c>
      <c r="D166" s="217">
        <v>45.96</v>
      </c>
      <c r="E166" s="90" t="s">
        <v>631</v>
      </c>
      <c r="F166" s="20" t="str">
        <f t="shared" si="2"/>
        <v>1 спортивный разряд</v>
      </c>
    </row>
    <row r="167" spans="1:6" ht="12.75" customHeight="1" x14ac:dyDescent="0.3">
      <c r="A167" s="88">
        <v>157</v>
      </c>
      <c r="B167" s="33" t="s">
        <v>412</v>
      </c>
      <c r="C167" s="33" t="s">
        <v>15</v>
      </c>
      <c r="D167" s="217">
        <v>45.97</v>
      </c>
      <c r="E167" s="90" t="s">
        <v>545</v>
      </c>
      <c r="F167" s="20" t="str">
        <f t="shared" si="2"/>
        <v>1 спортивный разряд</v>
      </c>
    </row>
    <row r="168" spans="1:6" ht="12.75" customHeight="1" x14ac:dyDescent="0.3">
      <c r="A168" s="88">
        <v>158</v>
      </c>
      <c r="B168" s="33" t="s">
        <v>560</v>
      </c>
      <c r="C168" s="33" t="s">
        <v>20</v>
      </c>
      <c r="D168" s="217">
        <v>45.981999999999999</v>
      </c>
      <c r="E168" s="90" t="s">
        <v>552</v>
      </c>
      <c r="F168" s="20" t="str">
        <f t="shared" si="2"/>
        <v>1 спортивный разряд</v>
      </c>
    </row>
    <row r="169" spans="1:6" ht="12.75" customHeight="1" x14ac:dyDescent="0.3">
      <c r="A169" s="88">
        <v>159</v>
      </c>
      <c r="B169" s="33" t="s">
        <v>533</v>
      </c>
      <c r="C169" s="65" t="s">
        <v>284</v>
      </c>
      <c r="D169" s="217">
        <v>46.11</v>
      </c>
      <c r="E169" s="90" t="s">
        <v>545</v>
      </c>
      <c r="F169" s="20" t="str">
        <f t="shared" si="2"/>
        <v>1 спортивный разряд</v>
      </c>
    </row>
    <row r="170" spans="1:6" ht="12.75" customHeight="1" x14ac:dyDescent="0.3">
      <c r="A170" s="88">
        <v>160</v>
      </c>
      <c r="B170" s="62" t="s">
        <v>563</v>
      </c>
      <c r="C170" s="93" t="s">
        <v>59</v>
      </c>
      <c r="D170" s="217">
        <v>46.12</v>
      </c>
      <c r="E170" s="90" t="s">
        <v>624</v>
      </c>
      <c r="F170" s="20" t="str">
        <f t="shared" si="2"/>
        <v>1 спортивный разряд</v>
      </c>
    </row>
    <row r="171" spans="1:6" ht="12.75" customHeight="1" x14ac:dyDescent="0.3">
      <c r="A171" s="88">
        <v>161</v>
      </c>
      <c r="B171" s="77" t="s">
        <v>111</v>
      </c>
      <c r="C171" s="33" t="s">
        <v>79</v>
      </c>
      <c r="D171" s="217">
        <v>46.18</v>
      </c>
      <c r="E171" s="160" t="s">
        <v>1101</v>
      </c>
      <c r="F171" s="20" t="str">
        <f t="shared" si="2"/>
        <v>1 спортивный разряд</v>
      </c>
    </row>
    <row r="172" spans="1:6" ht="12.75" customHeight="1" x14ac:dyDescent="0.3">
      <c r="A172" s="88">
        <v>162</v>
      </c>
      <c r="B172" s="29" t="s">
        <v>419</v>
      </c>
      <c r="C172" s="66" t="s">
        <v>25</v>
      </c>
      <c r="D172" s="217">
        <v>46.19</v>
      </c>
      <c r="E172" s="90" t="s">
        <v>631</v>
      </c>
      <c r="F172" s="20" t="str">
        <f t="shared" si="2"/>
        <v>1 спортивный разряд</v>
      </c>
    </row>
    <row r="173" spans="1:6" ht="12.75" customHeight="1" x14ac:dyDescent="0.3">
      <c r="A173" s="88">
        <v>163</v>
      </c>
      <c r="B173" s="101" t="s">
        <v>175</v>
      </c>
      <c r="C173" s="102" t="s">
        <v>25</v>
      </c>
      <c r="D173" s="217">
        <v>46.2</v>
      </c>
      <c r="E173" s="216" t="s">
        <v>553</v>
      </c>
      <c r="F173" s="20" t="str">
        <f t="shared" si="2"/>
        <v>1 спортивный разряд</v>
      </c>
    </row>
    <row r="174" spans="1:6" ht="12.75" customHeight="1" x14ac:dyDescent="0.3">
      <c r="A174" s="88">
        <v>164</v>
      </c>
      <c r="B174" s="77" t="s">
        <v>623</v>
      </c>
      <c r="C174" s="33" t="s">
        <v>13</v>
      </c>
      <c r="D174" s="217">
        <v>46.2</v>
      </c>
      <c r="E174" s="216" t="s">
        <v>624</v>
      </c>
      <c r="F174" s="20" t="str">
        <f t="shared" si="2"/>
        <v>1 спортивный разряд</v>
      </c>
    </row>
    <row r="175" spans="1:6" ht="12.75" customHeight="1" x14ac:dyDescent="0.3">
      <c r="A175" s="88">
        <v>165</v>
      </c>
      <c r="B175" s="77" t="s">
        <v>614</v>
      </c>
      <c r="C175" s="33" t="s">
        <v>25</v>
      </c>
      <c r="D175" s="217">
        <v>46.23</v>
      </c>
      <c r="E175" s="216" t="s">
        <v>624</v>
      </c>
      <c r="F175" s="20" t="str">
        <f t="shared" si="2"/>
        <v>1 спортивный разряд</v>
      </c>
    </row>
    <row r="176" spans="1:6" ht="12.75" customHeight="1" x14ac:dyDescent="0.3">
      <c r="A176" s="88">
        <v>166</v>
      </c>
      <c r="B176" s="193" t="s">
        <v>502</v>
      </c>
      <c r="C176" s="67" t="s">
        <v>22</v>
      </c>
      <c r="D176" s="217">
        <v>46.256999999999998</v>
      </c>
      <c r="E176" s="216" t="s">
        <v>483</v>
      </c>
      <c r="F176" s="20" t="str">
        <f t="shared" si="2"/>
        <v>1 спортивный разряд</v>
      </c>
    </row>
    <row r="177" spans="1:6" ht="12.75" customHeight="1" x14ac:dyDescent="0.3">
      <c r="A177" s="88">
        <v>167</v>
      </c>
      <c r="B177" s="92" t="s">
        <v>161</v>
      </c>
      <c r="C177" s="194" t="s">
        <v>30</v>
      </c>
      <c r="D177" s="217">
        <v>46.3</v>
      </c>
      <c r="E177" s="90" t="s">
        <v>554</v>
      </c>
      <c r="F177" s="20" t="str">
        <f t="shared" si="2"/>
        <v>1 спортивный разряд</v>
      </c>
    </row>
    <row r="178" spans="1:6" ht="12.75" customHeight="1" x14ac:dyDescent="0.3">
      <c r="A178" s="88">
        <v>168</v>
      </c>
      <c r="B178" s="29" t="s">
        <v>401</v>
      </c>
      <c r="C178" s="28" t="s">
        <v>13</v>
      </c>
      <c r="D178" s="217">
        <v>46.31</v>
      </c>
      <c r="E178" s="103" t="s">
        <v>544</v>
      </c>
      <c r="F178" s="20" t="str">
        <f t="shared" si="2"/>
        <v>1 спортивный разряд</v>
      </c>
    </row>
    <row r="179" spans="1:6" ht="12.75" customHeight="1" x14ac:dyDescent="0.3">
      <c r="A179" s="88">
        <v>169</v>
      </c>
      <c r="B179" s="254" t="s">
        <v>409</v>
      </c>
      <c r="C179" s="229" t="s">
        <v>11</v>
      </c>
      <c r="D179" s="217">
        <v>46.36</v>
      </c>
      <c r="E179" s="28" t="s">
        <v>544</v>
      </c>
      <c r="F179" s="20" t="str">
        <f t="shared" si="2"/>
        <v>1 спортивный разряд</v>
      </c>
    </row>
    <row r="180" spans="1:6" ht="12.75" customHeight="1" x14ac:dyDescent="0.3">
      <c r="A180" s="88">
        <v>170</v>
      </c>
      <c r="B180" s="77" t="s">
        <v>622</v>
      </c>
      <c r="C180" s="33" t="s">
        <v>13</v>
      </c>
      <c r="D180" s="217">
        <v>46.38</v>
      </c>
      <c r="E180" s="216" t="s">
        <v>624</v>
      </c>
      <c r="F180" s="20" t="str">
        <f t="shared" si="2"/>
        <v>1 спортивный разряд</v>
      </c>
    </row>
    <row r="181" spans="1:6" ht="12.75" customHeight="1" x14ac:dyDescent="0.3">
      <c r="A181" s="88">
        <v>171</v>
      </c>
      <c r="B181" s="77" t="s">
        <v>196</v>
      </c>
      <c r="C181" s="33" t="s">
        <v>37</v>
      </c>
      <c r="D181" s="217">
        <v>46.4</v>
      </c>
      <c r="E181" s="160" t="s">
        <v>1101</v>
      </c>
      <c r="F181" s="20" t="str">
        <f t="shared" si="2"/>
        <v>1 спортивный разряд</v>
      </c>
    </row>
    <row r="182" spans="1:6" ht="12.75" customHeight="1" x14ac:dyDescent="0.3">
      <c r="A182" s="88">
        <v>172</v>
      </c>
      <c r="B182" s="33" t="s">
        <v>151</v>
      </c>
      <c r="C182" s="194" t="s">
        <v>157</v>
      </c>
      <c r="D182" s="217">
        <v>46.41</v>
      </c>
      <c r="E182" s="216" t="s">
        <v>546</v>
      </c>
      <c r="F182" s="20" t="str">
        <f t="shared" si="2"/>
        <v>1 спортивный разряд</v>
      </c>
    </row>
    <row r="183" spans="1:6" ht="12.75" customHeight="1" x14ac:dyDescent="0.3">
      <c r="A183" s="88">
        <v>173</v>
      </c>
      <c r="B183" s="38" t="s">
        <v>212</v>
      </c>
      <c r="C183" s="32" t="s">
        <v>157</v>
      </c>
      <c r="D183" s="217">
        <v>46.47</v>
      </c>
      <c r="E183" s="216" t="s">
        <v>631</v>
      </c>
      <c r="F183" s="20" t="str">
        <f t="shared" si="2"/>
        <v>1 спортивный разряд</v>
      </c>
    </row>
    <row r="184" spans="1:6" ht="12.75" customHeight="1" x14ac:dyDescent="0.3">
      <c r="A184" s="88">
        <v>174</v>
      </c>
      <c r="B184" s="100" t="s">
        <v>435</v>
      </c>
      <c r="C184" s="33" t="s">
        <v>13</v>
      </c>
      <c r="D184" s="217">
        <v>46.49</v>
      </c>
      <c r="E184" s="90" t="s">
        <v>911</v>
      </c>
      <c r="F184" s="20" t="str">
        <f t="shared" si="2"/>
        <v>1 спортивный разряд</v>
      </c>
    </row>
    <row r="185" spans="1:6" ht="12.75" customHeight="1" x14ac:dyDescent="0.3">
      <c r="A185" s="88">
        <v>175</v>
      </c>
      <c r="B185" s="33" t="s">
        <v>142</v>
      </c>
      <c r="C185" s="33" t="s">
        <v>51</v>
      </c>
      <c r="D185" s="217">
        <v>46.49</v>
      </c>
      <c r="E185" s="90" t="s">
        <v>545</v>
      </c>
      <c r="F185" s="20" t="str">
        <f t="shared" si="2"/>
        <v>1 спортивный разряд</v>
      </c>
    </row>
    <row r="186" spans="1:6" ht="12.75" customHeight="1" x14ac:dyDescent="0.3">
      <c r="A186" s="88">
        <v>176</v>
      </c>
      <c r="B186" s="96" t="s">
        <v>174</v>
      </c>
      <c r="C186" s="96" t="s">
        <v>30</v>
      </c>
      <c r="D186" s="217">
        <v>46.5</v>
      </c>
      <c r="E186" s="90" t="s">
        <v>631</v>
      </c>
      <c r="F186" s="20" t="str">
        <f t="shared" si="2"/>
        <v>1 спортивный разряд</v>
      </c>
    </row>
    <row r="187" spans="1:6" ht="12.75" customHeight="1" x14ac:dyDescent="0.3">
      <c r="A187" s="88">
        <v>177</v>
      </c>
      <c r="B187" s="33" t="s">
        <v>138</v>
      </c>
      <c r="C187" s="33" t="s">
        <v>157</v>
      </c>
      <c r="D187" s="217">
        <v>46.5</v>
      </c>
      <c r="E187" s="90" t="s">
        <v>546</v>
      </c>
      <c r="F187" s="20" t="str">
        <f t="shared" si="2"/>
        <v>1 спортивный разряд</v>
      </c>
    </row>
    <row r="188" spans="1:6" ht="12.75" customHeight="1" x14ac:dyDescent="0.3">
      <c r="A188" s="88">
        <v>178</v>
      </c>
      <c r="B188" s="66" t="s">
        <v>402</v>
      </c>
      <c r="C188" s="28" t="s">
        <v>15</v>
      </c>
      <c r="D188" s="217">
        <v>46.55</v>
      </c>
      <c r="E188" s="90" t="s">
        <v>554</v>
      </c>
      <c r="F188" s="20" t="str">
        <f t="shared" si="2"/>
        <v>1 спортивный разряд</v>
      </c>
    </row>
    <row r="189" spans="1:6" ht="12.75" customHeight="1" x14ac:dyDescent="0.3">
      <c r="A189" s="88">
        <v>179</v>
      </c>
      <c r="B189" s="238" t="s">
        <v>210</v>
      </c>
      <c r="C189" s="77" t="s">
        <v>11</v>
      </c>
      <c r="D189" s="217">
        <v>46.56</v>
      </c>
      <c r="E189" s="90" t="s">
        <v>911</v>
      </c>
      <c r="F189" s="20" t="str">
        <f t="shared" si="2"/>
        <v>1 спортивный разряд</v>
      </c>
    </row>
    <row r="190" spans="1:6" ht="12.75" customHeight="1" x14ac:dyDescent="0.3">
      <c r="A190" s="88">
        <v>180</v>
      </c>
      <c r="B190" s="38" t="s">
        <v>193</v>
      </c>
      <c r="C190" s="28" t="s">
        <v>66</v>
      </c>
      <c r="D190" s="217">
        <v>46.57</v>
      </c>
      <c r="E190" s="90" t="s">
        <v>546</v>
      </c>
      <c r="F190" s="20" t="str">
        <f t="shared" si="2"/>
        <v>1 спортивный разряд</v>
      </c>
    </row>
    <row r="191" spans="1:6" ht="12.75" customHeight="1" x14ac:dyDescent="0.3">
      <c r="A191" s="88">
        <v>181</v>
      </c>
      <c r="B191" s="33" t="s">
        <v>146</v>
      </c>
      <c r="C191" s="33" t="s">
        <v>25</v>
      </c>
      <c r="D191" s="217">
        <v>46.6</v>
      </c>
      <c r="E191" s="103" t="s">
        <v>553</v>
      </c>
      <c r="F191" s="20" t="str">
        <f t="shared" si="2"/>
        <v>1 спортивный разряд</v>
      </c>
    </row>
    <row r="192" spans="1:6" ht="12.75" customHeight="1" x14ac:dyDescent="0.3">
      <c r="A192" s="88">
        <v>182</v>
      </c>
      <c r="B192" s="33" t="s">
        <v>139</v>
      </c>
      <c r="C192" s="33" t="s">
        <v>13</v>
      </c>
      <c r="D192" s="217">
        <v>46.67</v>
      </c>
      <c r="E192" s="103" t="s">
        <v>544</v>
      </c>
      <c r="F192" s="20" t="str">
        <f t="shared" si="2"/>
        <v>1 спортивный разряд</v>
      </c>
    </row>
    <row r="193" spans="1:6" ht="12.75" customHeight="1" x14ac:dyDescent="0.3">
      <c r="A193" s="88">
        <v>183</v>
      </c>
      <c r="B193" s="77" t="s">
        <v>629</v>
      </c>
      <c r="C193" s="33" t="s">
        <v>44</v>
      </c>
      <c r="D193" s="217">
        <v>46.7</v>
      </c>
      <c r="E193" s="216" t="s">
        <v>630</v>
      </c>
      <c r="F193" s="20" t="str">
        <f t="shared" si="2"/>
        <v>1 спортивный разряд</v>
      </c>
    </row>
    <row r="194" spans="1:6" ht="12.75" customHeight="1" x14ac:dyDescent="0.3">
      <c r="A194" s="88">
        <v>184</v>
      </c>
      <c r="B194" s="66" t="s">
        <v>404</v>
      </c>
      <c r="C194" s="28" t="s">
        <v>15</v>
      </c>
      <c r="D194" s="217">
        <v>46.71</v>
      </c>
      <c r="E194" s="90" t="s">
        <v>554</v>
      </c>
      <c r="F194" s="20" t="str">
        <f t="shared" si="2"/>
        <v>1 спортивный разряд</v>
      </c>
    </row>
    <row r="195" spans="1:6" ht="12.75" customHeight="1" x14ac:dyDescent="0.3">
      <c r="A195" s="88">
        <v>185</v>
      </c>
      <c r="B195" s="222" t="s">
        <v>167</v>
      </c>
      <c r="C195" s="116" t="s">
        <v>66</v>
      </c>
      <c r="D195" s="217">
        <v>46.71</v>
      </c>
      <c r="E195" s="216" t="s">
        <v>546</v>
      </c>
      <c r="F195" s="20" t="str">
        <f t="shared" si="2"/>
        <v>1 спортивный разряд</v>
      </c>
    </row>
    <row r="196" spans="1:6" ht="12.75" customHeight="1" x14ac:dyDescent="0.3">
      <c r="A196" s="88">
        <v>186</v>
      </c>
      <c r="B196" s="32" t="s">
        <v>132</v>
      </c>
      <c r="C196" s="33" t="s">
        <v>87</v>
      </c>
      <c r="D196" s="217">
        <v>46.81</v>
      </c>
      <c r="E196" s="90" t="s">
        <v>554</v>
      </c>
      <c r="F196" s="20" t="str">
        <f t="shared" si="2"/>
        <v>1 спортивный разряд</v>
      </c>
    </row>
    <row r="197" spans="1:6" ht="12.75" customHeight="1" x14ac:dyDescent="0.3">
      <c r="A197" s="88">
        <v>187</v>
      </c>
      <c r="B197" s="77" t="s">
        <v>861</v>
      </c>
      <c r="C197" s="33" t="s">
        <v>15</v>
      </c>
      <c r="D197" s="217">
        <v>46.81</v>
      </c>
      <c r="E197" s="103" t="s">
        <v>554</v>
      </c>
      <c r="F197" s="20" t="str">
        <f t="shared" si="2"/>
        <v>1 спортивный разряд</v>
      </c>
    </row>
    <row r="198" spans="1:6" ht="12.75" customHeight="1" x14ac:dyDescent="0.3">
      <c r="A198" s="88">
        <v>188</v>
      </c>
      <c r="B198" s="112" t="s">
        <v>407</v>
      </c>
      <c r="C198" s="33" t="s">
        <v>13</v>
      </c>
      <c r="D198" s="217">
        <v>46.85</v>
      </c>
      <c r="E198" s="95" t="s">
        <v>553</v>
      </c>
      <c r="F198" s="20" t="str">
        <f t="shared" si="2"/>
        <v>1 спортивный разряд</v>
      </c>
    </row>
    <row r="199" spans="1:6" ht="12.75" customHeight="1" x14ac:dyDescent="0.3">
      <c r="A199" s="88">
        <v>189</v>
      </c>
      <c r="B199" s="77" t="s">
        <v>1100</v>
      </c>
      <c r="C199" s="33" t="s">
        <v>496</v>
      </c>
      <c r="D199" s="217">
        <v>46.87</v>
      </c>
      <c r="E199" s="160" t="s">
        <v>1101</v>
      </c>
      <c r="F199" s="20" t="str">
        <f t="shared" si="2"/>
        <v>1 спортивный разряд</v>
      </c>
    </row>
    <row r="200" spans="1:6" ht="12.75" customHeight="1" x14ac:dyDescent="0.3">
      <c r="A200" s="88">
        <v>190</v>
      </c>
      <c r="B200" s="77" t="s">
        <v>1052</v>
      </c>
      <c r="C200" s="33" t="s">
        <v>13</v>
      </c>
      <c r="D200" s="217">
        <v>46.89</v>
      </c>
      <c r="E200" s="103" t="s">
        <v>911</v>
      </c>
      <c r="F200" s="20" t="str">
        <f t="shared" si="2"/>
        <v>1 спортивный разряд</v>
      </c>
    </row>
    <row r="201" spans="1:6" ht="12.75" customHeight="1" x14ac:dyDescent="0.3">
      <c r="A201" s="88">
        <v>191</v>
      </c>
      <c r="B201" s="32" t="s">
        <v>414</v>
      </c>
      <c r="C201" s="33" t="s">
        <v>284</v>
      </c>
      <c r="D201" s="217">
        <v>46.9</v>
      </c>
      <c r="E201" s="90" t="s">
        <v>545</v>
      </c>
      <c r="F201" s="20" t="str">
        <f t="shared" si="2"/>
        <v>1 спортивный разряд</v>
      </c>
    </row>
    <row r="202" spans="1:6" ht="12.75" customHeight="1" x14ac:dyDescent="0.3">
      <c r="A202" s="88">
        <v>192</v>
      </c>
      <c r="B202" s="254" t="s">
        <v>184</v>
      </c>
      <c r="C202" s="102" t="s">
        <v>503</v>
      </c>
      <c r="D202" s="217">
        <v>46.92</v>
      </c>
      <c r="E202" s="216" t="s">
        <v>553</v>
      </c>
      <c r="F202" s="20" t="str">
        <f t="shared" si="2"/>
        <v>1 спортивный разряд</v>
      </c>
    </row>
    <row r="203" spans="1:6" ht="12.75" customHeight="1" x14ac:dyDescent="0.3">
      <c r="A203" s="88">
        <v>193</v>
      </c>
      <c r="B203" s="28" t="s">
        <v>543</v>
      </c>
      <c r="C203" s="28" t="s">
        <v>42</v>
      </c>
      <c r="D203" s="217">
        <v>46.98</v>
      </c>
      <c r="E203" s="103" t="s">
        <v>546</v>
      </c>
      <c r="F203" s="20" t="str">
        <f t="shared" si="2"/>
        <v>1 спортивный разряд</v>
      </c>
    </row>
    <row r="204" spans="1:6" ht="12.75" customHeight="1" x14ac:dyDescent="0.3">
      <c r="A204" s="88">
        <v>194</v>
      </c>
      <c r="B204" s="29" t="s">
        <v>149</v>
      </c>
      <c r="C204" s="33" t="s">
        <v>44</v>
      </c>
      <c r="D204" s="217">
        <v>46.98</v>
      </c>
      <c r="E204" s="90" t="s">
        <v>546</v>
      </c>
      <c r="F204" s="20" t="str">
        <f t="shared" ref="F204:F267" si="3">IF(D204&lt;=41.1,"МСМК",IF(D204&lt;=43.2,"МС",IF(D204&lt;=45.7,"кандидат в мастера спорта",IF(D204&lt;=49.7,"1 спортивный разряд",IF(D204&lt;=52.2,"2 спортивный разряд",IF(D204&lt;=55.7,"3 спортивный разряд",IF(D204&lt;=63.5,"1 юношеский разряд",IF(D204&lt;=67,"2 юношеский разряд",IF(D204&lt;=70,"3 юношеский разряд","")))))))))</f>
        <v>1 спортивный разряд</v>
      </c>
    </row>
    <row r="205" spans="1:6" ht="12.75" customHeight="1" x14ac:dyDescent="0.3">
      <c r="A205" s="88">
        <v>195</v>
      </c>
      <c r="B205" s="77" t="s">
        <v>863</v>
      </c>
      <c r="C205" s="33" t="s">
        <v>17</v>
      </c>
      <c r="D205" s="217">
        <v>46.99</v>
      </c>
      <c r="E205" s="103" t="s">
        <v>554</v>
      </c>
      <c r="F205" s="20" t="str">
        <f t="shared" si="3"/>
        <v>1 спортивный разряд</v>
      </c>
    </row>
    <row r="206" spans="1:6" ht="12.75" customHeight="1" x14ac:dyDescent="0.3">
      <c r="A206" s="88">
        <v>196</v>
      </c>
      <c r="B206" s="250" t="s">
        <v>511</v>
      </c>
      <c r="C206" s="120" t="s">
        <v>11</v>
      </c>
      <c r="D206" s="217">
        <v>47.03</v>
      </c>
      <c r="E206" s="216" t="s">
        <v>553</v>
      </c>
      <c r="F206" s="20" t="str">
        <f t="shared" si="3"/>
        <v>1 спортивный разряд</v>
      </c>
    </row>
    <row r="207" spans="1:6" ht="12.75" customHeight="1" x14ac:dyDescent="0.3">
      <c r="A207" s="88">
        <v>197</v>
      </c>
      <c r="B207" s="252" t="s">
        <v>172</v>
      </c>
      <c r="C207" s="118" t="s">
        <v>11</v>
      </c>
      <c r="D207" s="217">
        <v>47.07</v>
      </c>
      <c r="E207" s="216" t="s">
        <v>544</v>
      </c>
      <c r="F207" s="20" t="str">
        <f t="shared" si="3"/>
        <v>1 спортивный разряд</v>
      </c>
    </row>
    <row r="208" spans="1:6" ht="12.75" customHeight="1" x14ac:dyDescent="0.3">
      <c r="A208" s="88">
        <v>198</v>
      </c>
      <c r="B208" s="77" t="s">
        <v>1053</v>
      </c>
      <c r="C208" s="33" t="s">
        <v>209</v>
      </c>
      <c r="D208" s="217">
        <v>47.07</v>
      </c>
      <c r="E208" s="103" t="s">
        <v>911</v>
      </c>
      <c r="F208" s="20" t="str">
        <f t="shared" si="3"/>
        <v>1 спортивный разряд</v>
      </c>
    </row>
    <row r="209" spans="1:6" ht="12.75" customHeight="1" x14ac:dyDescent="0.3">
      <c r="A209" s="88">
        <v>199</v>
      </c>
      <c r="B209" s="64" t="s">
        <v>183</v>
      </c>
      <c r="C209" s="67" t="s">
        <v>30</v>
      </c>
      <c r="D209" s="217">
        <v>47.07</v>
      </c>
      <c r="E209" s="90" t="s">
        <v>545</v>
      </c>
      <c r="F209" s="20" t="str">
        <f t="shared" si="3"/>
        <v>1 спортивный разряд</v>
      </c>
    </row>
    <row r="210" spans="1:6" ht="12.75" customHeight="1" x14ac:dyDescent="0.3">
      <c r="A210" s="88">
        <v>200</v>
      </c>
      <c r="B210" s="46" t="s">
        <v>126</v>
      </c>
      <c r="C210" s="261" t="s">
        <v>66</v>
      </c>
      <c r="D210" s="217">
        <v>47.11</v>
      </c>
      <c r="E210" s="216" t="s">
        <v>546</v>
      </c>
      <c r="F210" s="20" t="str">
        <f t="shared" si="3"/>
        <v>1 спортивный разряд</v>
      </c>
    </row>
    <row r="211" spans="1:6" ht="12.75" customHeight="1" x14ac:dyDescent="0.3">
      <c r="A211" s="88">
        <v>201</v>
      </c>
      <c r="B211" s="29" t="s">
        <v>220</v>
      </c>
      <c r="C211" s="76" t="s">
        <v>42</v>
      </c>
      <c r="D211" s="217">
        <v>47.18</v>
      </c>
      <c r="E211" s="216" t="s">
        <v>546</v>
      </c>
      <c r="F211" s="20" t="str">
        <f t="shared" si="3"/>
        <v>1 спортивный разряд</v>
      </c>
    </row>
    <row r="212" spans="1:6" ht="12.75" customHeight="1" x14ac:dyDescent="0.3">
      <c r="A212" s="88">
        <v>202</v>
      </c>
      <c r="B212" s="32" t="s">
        <v>115</v>
      </c>
      <c r="C212" s="28" t="s">
        <v>30</v>
      </c>
      <c r="D212" s="217">
        <v>47.19</v>
      </c>
      <c r="E212" s="90" t="s">
        <v>545</v>
      </c>
      <c r="F212" s="20" t="str">
        <f t="shared" si="3"/>
        <v>1 спортивный разряд</v>
      </c>
    </row>
    <row r="213" spans="1:6" ht="12.75" customHeight="1" x14ac:dyDescent="0.3">
      <c r="A213" s="88">
        <v>203</v>
      </c>
      <c r="B213" s="28" t="s">
        <v>154</v>
      </c>
      <c r="C213" s="96" t="s">
        <v>13</v>
      </c>
      <c r="D213" s="217">
        <v>47.25</v>
      </c>
      <c r="E213" s="90" t="s">
        <v>544</v>
      </c>
      <c r="F213" s="20" t="str">
        <f t="shared" si="3"/>
        <v>1 спортивный разряд</v>
      </c>
    </row>
    <row r="214" spans="1:6" ht="12.75" customHeight="1" x14ac:dyDescent="0.3">
      <c r="A214" s="88">
        <v>204</v>
      </c>
      <c r="B214" s="77" t="s">
        <v>1064</v>
      </c>
      <c r="C214" s="33" t="s">
        <v>13</v>
      </c>
      <c r="D214" s="217">
        <v>47.33</v>
      </c>
      <c r="E214" s="103" t="s">
        <v>911</v>
      </c>
      <c r="F214" s="20" t="str">
        <f t="shared" si="3"/>
        <v>1 спортивный разряд</v>
      </c>
    </row>
    <row r="215" spans="1:6" ht="12.75" customHeight="1" x14ac:dyDescent="0.3">
      <c r="A215" s="88">
        <v>205</v>
      </c>
      <c r="B215" s="221" t="s">
        <v>197</v>
      </c>
      <c r="C215" s="49" t="s">
        <v>11</v>
      </c>
      <c r="D215" s="217">
        <v>47.37</v>
      </c>
      <c r="E215" s="95" t="s">
        <v>553</v>
      </c>
      <c r="F215" s="20" t="str">
        <f t="shared" si="3"/>
        <v>1 спортивный разряд</v>
      </c>
    </row>
    <row r="216" spans="1:6" ht="12.75" customHeight="1" x14ac:dyDescent="0.3">
      <c r="A216" s="88">
        <v>206</v>
      </c>
      <c r="B216" s="237" t="s">
        <v>168</v>
      </c>
      <c r="C216" s="106" t="s">
        <v>13</v>
      </c>
      <c r="D216" s="217">
        <v>47.41</v>
      </c>
      <c r="E216" s="216" t="s">
        <v>624</v>
      </c>
      <c r="F216" s="20" t="str">
        <f t="shared" si="3"/>
        <v>1 спортивный разряд</v>
      </c>
    </row>
    <row r="217" spans="1:6" ht="12.75" customHeight="1" x14ac:dyDescent="0.3">
      <c r="A217" s="88">
        <v>207</v>
      </c>
      <c r="B217" s="28" t="s">
        <v>207</v>
      </c>
      <c r="C217" s="96" t="s">
        <v>51</v>
      </c>
      <c r="D217" s="217">
        <v>47.45</v>
      </c>
      <c r="E217" s="90" t="s">
        <v>545</v>
      </c>
      <c r="F217" s="20" t="str">
        <f t="shared" si="3"/>
        <v>1 спортивный разряд</v>
      </c>
    </row>
    <row r="218" spans="1:6" ht="12.75" customHeight="1" x14ac:dyDescent="0.3">
      <c r="A218" s="88">
        <v>208</v>
      </c>
      <c r="B218" s="127" t="s">
        <v>399</v>
      </c>
      <c r="C218" s="127" t="s">
        <v>13</v>
      </c>
      <c r="D218" s="217">
        <v>47.45</v>
      </c>
      <c r="E218" s="216" t="s">
        <v>553</v>
      </c>
      <c r="F218" s="20" t="str">
        <f t="shared" si="3"/>
        <v>1 спортивный разряд</v>
      </c>
    </row>
    <row r="219" spans="1:6" ht="12.75" customHeight="1" x14ac:dyDescent="0.3">
      <c r="A219" s="88">
        <v>209</v>
      </c>
      <c r="B219" s="202" t="s">
        <v>177</v>
      </c>
      <c r="C219" s="261" t="s">
        <v>78</v>
      </c>
      <c r="D219" s="217">
        <v>47.53</v>
      </c>
      <c r="E219" s="103" t="s">
        <v>546</v>
      </c>
      <c r="F219" s="20" t="str">
        <f t="shared" si="3"/>
        <v>1 спортивный разряд</v>
      </c>
    </row>
    <row r="220" spans="1:6" ht="12.75" customHeight="1" x14ac:dyDescent="0.3">
      <c r="A220" s="88">
        <v>210</v>
      </c>
      <c r="B220" s="66" t="s">
        <v>134</v>
      </c>
      <c r="C220" s="65" t="s">
        <v>284</v>
      </c>
      <c r="D220" s="217">
        <v>47.55</v>
      </c>
      <c r="E220" s="90" t="s">
        <v>554</v>
      </c>
      <c r="F220" s="20" t="str">
        <f t="shared" si="3"/>
        <v>1 спортивный разряд</v>
      </c>
    </row>
    <row r="221" spans="1:6" ht="12.75" customHeight="1" x14ac:dyDescent="0.3">
      <c r="A221" s="88">
        <v>211</v>
      </c>
      <c r="B221" s="66" t="s">
        <v>576</v>
      </c>
      <c r="C221" s="28" t="s">
        <v>503</v>
      </c>
      <c r="D221" s="217">
        <v>47.58</v>
      </c>
      <c r="E221" s="90" t="s">
        <v>553</v>
      </c>
      <c r="F221" s="20" t="str">
        <f t="shared" si="3"/>
        <v>1 спортивный разряд</v>
      </c>
    </row>
    <row r="222" spans="1:6" ht="12.75" customHeight="1" x14ac:dyDescent="0.3">
      <c r="A222" s="88">
        <v>212</v>
      </c>
      <c r="B222" s="45" t="s">
        <v>131</v>
      </c>
      <c r="C222" s="38" t="s">
        <v>11</v>
      </c>
      <c r="D222" s="217">
        <v>47.62</v>
      </c>
      <c r="E222" s="90" t="s">
        <v>553</v>
      </c>
      <c r="F222" s="20" t="str">
        <f t="shared" si="3"/>
        <v>1 спортивный разряд</v>
      </c>
    </row>
    <row r="223" spans="1:6" ht="12.75" customHeight="1" x14ac:dyDescent="0.3">
      <c r="A223" s="88">
        <v>213</v>
      </c>
      <c r="B223" s="139" t="s">
        <v>436</v>
      </c>
      <c r="C223" s="138" t="s">
        <v>284</v>
      </c>
      <c r="D223" s="217">
        <v>47.64</v>
      </c>
      <c r="E223" s="90" t="s">
        <v>554</v>
      </c>
      <c r="F223" s="20" t="str">
        <f t="shared" si="3"/>
        <v>1 спортивный разряд</v>
      </c>
    </row>
    <row r="224" spans="1:6" ht="12.75" customHeight="1" x14ac:dyDescent="0.3">
      <c r="A224" s="88">
        <v>214</v>
      </c>
      <c r="B224" s="77" t="s">
        <v>613</v>
      </c>
      <c r="C224" s="33" t="s">
        <v>496</v>
      </c>
      <c r="D224" s="217">
        <v>47.68</v>
      </c>
      <c r="E224" s="216" t="s">
        <v>620</v>
      </c>
      <c r="F224" s="20" t="str">
        <f t="shared" si="3"/>
        <v>1 спортивный разряд</v>
      </c>
    </row>
    <row r="225" spans="1:6" ht="12.75" customHeight="1" x14ac:dyDescent="0.3">
      <c r="A225" s="88">
        <v>215</v>
      </c>
      <c r="B225" s="33" t="s">
        <v>422</v>
      </c>
      <c r="C225" s="28" t="s">
        <v>286</v>
      </c>
      <c r="D225" s="217">
        <v>47.7</v>
      </c>
      <c r="E225" s="216" t="s">
        <v>631</v>
      </c>
      <c r="F225" s="20" t="str">
        <f t="shared" si="3"/>
        <v>1 спортивный разряд</v>
      </c>
    </row>
    <row r="226" spans="1:6" ht="12.75" customHeight="1" x14ac:dyDescent="0.3">
      <c r="A226" s="88">
        <v>216</v>
      </c>
      <c r="B226" s="29" t="s">
        <v>421</v>
      </c>
      <c r="C226" s="33" t="s">
        <v>42</v>
      </c>
      <c r="D226" s="217">
        <v>47.7</v>
      </c>
      <c r="E226" s="216" t="s">
        <v>631</v>
      </c>
      <c r="F226" s="20" t="str">
        <f t="shared" si="3"/>
        <v>1 спортивный разряд</v>
      </c>
    </row>
    <row r="227" spans="1:6" ht="12.75" customHeight="1" x14ac:dyDescent="0.3">
      <c r="A227" s="88">
        <v>217</v>
      </c>
      <c r="B227" s="33" t="s">
        <v>205</v>
      </c>
      <c r="C227" s="120" t="s">
        <v>51</v>
      </c>
      <c r="D227" s="217">
        <v>47.7</v>
      </c>
      <c r="E227" s="90" t="s">
        <v>545</v>
      </c>
      <c r="F227" s="20" t="str">
        <f t="shared" si="3"/>
        <v>1 спортивный разряд</v>
      </c>
    </row>
    <row r="228" spans="1:6" ht="12.75" customHeight="1" x14ac:dyDescent="0.3">
      <c r="A228" s="88">
        <v>218</v>
      </c>
      <c r="B228" s="111" t="s">
        <v>416</v>
      </c>
      <c r="C228" s="111" t="s">
        <v>51</v>
      </c>
      <c r="D228" s="217">
        <v>47.77</v>
      </c>
      <c r="E228" s="90" t="s">
        <v>554</v>
      </c>
      <c r="F228" s="20" t="str">
        <f t="shared" si="3"/>
        <v>1 спортивный разряд</v>
      </c>
    </row>
    <row r="229" spans="1:6" s="50" customFormat="1" ht="12.75" customHeight="1" x14ac:dyDescent="0.3">
      <c r="A229" s="88">
        <v>219</v>
      </c>
      <c r="B229" s="96" t="s">
        <v>164</v>
      </c>
      <c r="C229" s="33" t="s">
        <v>30</v>
      </c>
      <c r="D229" s="217">
        <v>47.78</v>
      </c>
      <c r="E229" s="95" t="s">
        <v>554</v>
      </c>
      <c r="F229" s="20" t="str">
        <f t="shared" si="3"/>
        <v>1 спортивный разряд</v>
      </c>
    </row>
    <row r="230" spans="1:6" ht="12.75" customHeight="1" x14ac:dyDescent="0.3">
      <c r="A230" s="88">
        <v>220</v>
      </c>
      <c r="B230" s="28" t="s">
        <v>152</v>
      </c>
      <c r="C230" s="28" t="s">
        <v>30</v>
      </c>
      <c r="D230" s="217">
        <v>47.82</v>
      </c>
      <c r="E230" s="90" t="s">
        <v>554</v>
      </c>
      <c r="F230" s="20" t="str">
        <f t="shared" si="3"/>
        <v>1 спортивный разряд</v>
      </c>
    </row>
    <row r="231" spans="1:6" ht="12.75" customHeight="1" x14ac:dyDescent="0.3">
      <c r="A231" s="88">
        <v>221</v>
      </c>
      <c r="B231" s="38" t="s">
        <v>191</v>
      </c>
      <c r="C231" s="194" t="s">
        <v>13</v>
      </c>
      <c r="D231" s="217">
        <v>47.86</v>
      </c>
      <c r="E231" s="216" t="s">
        <v>553</v>
      </c>
      <c r="F231" s="20" t="str">
        <f t="shared" si="3"/>
        <v>1 спортивный разряд</v>
      </c>
    </row>
    <row r="232" spans="1:6" ht="12.75" customHeight="1" x14ac:dyDescent="0.3">
      <c r="A232" s="88">
        <v>222</v>
      </c>
      <c r="B232" s="33" t="s">
        <v>596</v>
      </c>
      <c r="C232" s="33" t="s">
        <v>15</v>
      </c>
      <c r="D232" s="217">
        <v>47.87</v>
      </c>
      <c r="E232" s="90" t="s">
        <v>554</v>
      </c>
      <c r="F232" s="20" t="str">
        <f t="shared" si="3"/>
        <v>1 спортивный разряд</v>
      </c>
    </row>
    <row r="233" spans="1:6" ht="12.75" customHeight="1" x14ac:dyDescent="0.3">
      <c r="A233" s="88">
        <v>223</v>
      </c>
      <c r="B233" s="144" t="s">
        <v>215</v>
      </c>
      <c r="C233" s="194" t="s">
        <v>503</v>
      </c>
      <c r="D233" s="217">
        <v>47.89</v>
      </c>
      <c r="E233" s="95" t="s">
        <v>631</v>
      </c>
      <c r="F233" s="20" t="str">
        <f t="shared" si="3"/>
        <v>1 спортивный разряд</v>
      </c>
    </row>
    <row r="234" spans="1:6" ht="12.75" customHeight="1" x14ac:dyDescent="0.3">
      <c r="A234" s="88">
        <v>224</v>
      </c>
      <c r="B234" s="49" t="s">
        <v>203</v>
      </c>
      <c r="C234" s="62" t="s">
        <v>25</v>
      </c>
      <c r="D234" s="217">
        <v>47.9</v>
      </c>
      <c r="E234" s="95" t="s">
        <v>544</v>
      </c>
      <c r="F234" s="20" t="str">
        <f t="shared" si="3"/>
        <v>1 спортивный разряд</v>
      </c>
    </row>
    <row r="235" spans="1:6" ht="12.75" customHeight="1" x14ac:dyDescent="0.3">
      <c r="A235" s="88">
        <v>225</v>
      </c>
      <c r="B235" s="77" t="s">
        <v>1054</v>
      </c>
      <c r="C235" s="33" t="s">
        <v>13</v>
      </c>
      <c r="D235" s="217">
        <v>47.91</v>
      </c>
      <c r="E235" s="103" t="s">
        <v>911</v>
      </c>
      <c r="F235" s="20" t="str">
        <f t="shared" si="3"/>
        <v>1 спортивный разряд</v>
      </c>
    </row>
    <row r="236" spans="1:6" ht="12.75" customHeight="1" x14ac:dyDescent="0.3">
      <c r="A236" s="88">
        <v>226</v>
      </c>
      <c r="B236" s="66" t="s">
        <v>189</v>
      </c>
      <c r="C236" s="28" t="s">
        <v>42</v>
      </c>
      <c r="D236" s="217">
        <v>47.91</v>
      </c>
      <c r="E236" s="216" t="s">
        <v>546</v>
      </c>
      <c r="F236" s="20" t="str">
        <f t="shared" si="3"/>
        <v>1 спортивный разряд</v>
      </c>
    </row>
    <row r="237" spans="1:6" ht="12.75" customHeight="1" x14ac:dyDescent="0.3">
      <c r="A237" s="88">
        <v>227</v>
      </c>
      <c r="B237" s="68" t="s">
        <v>160</v>
      </c>
      <c r="C237" s="32" t="s">
        <v>78</v>
      </c>
      <c r="D237" s="217">
        <v>47.93</v>
      </c>
      <c r="E237" s="103" t="s">
        <v>546</v>
      </c>
      <c r="F237" s="20" t="str">
        <f t="shared" si="3"/>
        <v>1 спортивный разряд</v>
      </c>
    </row>
    <row r="238" spans="1:6" ht="12.75" customHeight="1" x14ac:dyDescent="0.3">
      <c r="A238" s="88">
        <v>228</v>
      </c>
      <c r="B238" s="262" t="s">
        <v>218</v>
      </c>
      <c r="C238" s="137" t="s">
        <v>157</v>
      </c>
      <c r="D238" s="217">
        <v>47.93</v>
      </c>
      <c r="E238" s="216" t="s">
        <v>631</v>
      </c>
      <c r="F238" s="20" t="str">
        <f t="shared" si="3"/>
        <v>1 спортивный разряд</v>
      </c>
    </row>
    <row r="239" spans="1:6" ht="12.75" customHeight="1" x14ac:dyDescent="0.3">
      <c r="A239" s="88">
        <v>229</v>
      </c>
      <c r="B239" s="283" t="s">
        <v>541</v>
      </c>
      <c r="C239" s="32" t="s">
        <v>13</v>
      </c>
      <c r="D239" s="217">
        <v>47.96</v>
      </c>
      <c r="E239" s="90" t="s">
        <v>553</v>
      </c>
      <c r="F239" s="20" t="str">
        <f t="shared" si="3"/>
        <v>1 спортивный разряд</v>
      </c>
    </row>
    <row r="240" spans="1:6" ht="12.75" customHeight="1" x14ac:dyDescent="0.3">
      <c r="A240" s="88">
        <v>230</v>
      </c>
      <c r="B240" s="77" t="s">
        <v>1065</v>
      </c>
      <c r="C240" s="33" t="s">
        <v>13</v>
      </c>
      <c r="D240" s="217">
        <v>48.01</v>
      </c>
      <c r="E240" s="103" t="s">
        <v>911</v>
      </c>
      <c r="F240" s="20" t="str">
        <f t="shared" si="3"/>
        <v>1 спортивный разряд</v>
      </c>
    </row>
    <row r="241" spans="1:6" ht="12.75" customHeight="1" x14ac:dyDescent="0.3">
      <c r="A241" s="88">
        <v>231</v>
      </c>
      <c r="B241" s="255" t="s">
        <v>188</v>
      </c>
      <c r="C241" s="28" t="s">
        <v>503</v>
      </c>
      <c r="D241" s="217">
        <v>48.02</v>
      </c>
      <c r="E241" s="216" t="s">
        <v>553</v>
      </c>
      <c r="F241" s="20" t="str">
        <f t="shared" si="3"/>
        <v>1 спортивный разряд</v>
      </c>
    </row>
    <row r="242" spans="1:6" ht="12.75" customHeight="1" x14ac:dyDescent="0.3">
      <c r="A242" s="88">
        <v>232</v>
      </c>
      <c r="B242" s="77" t="s">
        <v>626</v>
      </c>
      <c r="C242" s="33" t="s">
        <v>627</v>
      </c>
      <c r="D242" s="217">
        <v>48.02</v>
      </c>
      <c r="E242" s="216" t="s">
        <v>631</v>
      </c>
      <c r="F242" s="20" t="str">
        <f t="shared" si="3"/>
        <v>1 спортивный разряд</v>
      </c>
    </row>
    <row r="243" spans="1:6" ht="12.75" customHeight="1" x14ac:dyDescent="0.3">
      <c r="A243" s="88">
        <v>233</v>
      </c>
      <c r="B243" s="33" t="s">
        <v>162</v>
      </c>
      <c r="C243" s="33" t="s">
        <v>78</v>
      </c>
      <c r="D243" s="217">
        <v>48.06</v>
      </c>
      <c r="E243" s="90" t="s">
        <v>546</v>
      </c>
      <c r="F243" s="20" t="str">
        <f t="shared" si="3"/>
        <v>1 спортивный разряд</v>
      </c>
    </row>
    <row r="244" spans="1:6" ht="12.75" customHeight="1" x14ac:dyDescent="0.3">
      <c r="A244" s="88">
        <v>234</v>
      </c>
      <c r="B244" s="32" t="s">
        <v>405</v>
      </c>
      <c r="C244" s="67" t="s">
        <v>15</v>
      </c>
      <c r="D244" s="217">
        <v>48.11</v>
      </c>
      <c r="E244" s="90" t="s">
        <v>554</v>
      </c>
      <c r="F244" s="20" t="str">
        <f t="shared" si="3"/>
        <v>1 спортивный разряд</v>
      </c>
    </row>
    <row r="245" spans="1:6" ht="12.75" customHeight="1" x14ac:dyDescent="0.3">
      <c r="A245" s="88">
        <v>235</v>
      </c>
      <c r="B245" s="28" t="s">
        <v>181</v>
      </c>
      <c r="C245" s="76" t="s">
        <v>517</v>
      </c>
      <c r="D245" s="217">
        <v>48.21</v>
      </c>
      <c r="E245" s="90" t="s">
        <v>554</v>
      </c>
      <c r="F245" s="20" t="str">
        <f t="shared" si="3"/>
        <v>1 спортивный разряд</v>
      </c>
    </row>
    <row r="246" spans="1:6" ht="12.75" customHeight="1" x14ac:dyDescent="0.3">
      <c r="A246" s="88">
        <v>236</v>
      </c>
      <c r="B246" s="38" t="s">
        <v>208</v>
      </c>
      <c r="C246" s="32" t="s">
        <v>25</v>
      </c>
      <c r="D246" s="217">
        <v>48.38</v>
      </c>
      <c r="E246" s="103" t="s">
        <v>544</v>
      </c>
      <c r="F246" s="20" t="str">
        <f t="shared" si="3"/>
        <v>1 спортивный разряд</v>
      </c>
    </row>
    <row r="247" spans="1:6" ht="12.75" customHeight="1" x14ac:dyDescent="0.3">
      <c r="A247" s="88">
        <v>237</v>
      </c>
      <c r="B247" s="77" t="s">
        <v>862</v>
      </c>
      <c r="C247" s="33" t="s">
        <v>15</v>
      </c>
      <c r="D247" s="217">
        <v>48.38</v>
      </c>
      <c r="E247" s="103" t="s">
        <v>554</v>
      </c>
      <c r="F247" s="20" t="str">
        <f t="shared" si="3"/>
        <v>1 спортивный разряд</v>
      </c>
    </row>
    <row r="248" spans="1:6" ht="12.75" customHeight="1" x14ac:dyDescent="0.3">
      <c r="A248" s="88">
        <v>238</v>
      </c>
      <c r="B248" s="28" t="s">
        <v>173</v>
      </c>
      <c r="C248" s="194" t="s">
        <v>30</v>
      </c>
      <c r="D248" s="217">
        <v>48.51</v>
      </c>
      <c r="E248" s="103" t="s">
        <v>545</v>
      </c>
      <c r="F248" s="20" t="str">
        <f t="shared" si="3"/>
        <v>1 спортивный разряд</v>
      </c>
    </row>
    <row r="249" spans="1:6" ht="12.75" customHeight="1" x14ac:dyDescent="0.3">
      <c r="A249" s="88">
        <v>239</v>
      </c>
      <c r="B249" s="28" t="s">
        <v>408</v>
      </c>
      <c r="C249" s="32" t="s">
        <v>13</v>
      </c>
      <c r="D249" s="217">
        <v>48.52</v>
      </c>
      <c r="E249" s="103" t="s">
        <v>553</v>
      </c>
      <c r="F249" s="20" t="str">
        <f t="shared" si="3"/>
        <v>1 спортивный разряд</v>
      </c>
    </row>
    <row r="250" spans="1:6" ht="12.75" customHeight="1" x14ac:dyDescent="0.3">
      <c r="A250" s="88">
        <v>240</v>
      </c>
      <c r="B250" s="77" t="s">
        <v>866</v>
      </c>
      <c r="C250" s="33" t="s">
        <v>15</v>
      </c>
      <c r="D250" s="217">
        <v>48.55</v>
      </c>
      <c r="E250" s="103" t="s">
        <v>554</v>
      </c>
      <c r="F250" s="20" t="str">
        <f t="shared" si="3"/>
        <v>1 спортивный разряд</v>
      </c>
    </row>
    <row r="251" spans="1:6" ht="12.75" customHeight="1" x14ac:dyDescent="0.3">
      <c r="A251" s="88">
        <v>241</v>
      </c>
      <c r="B251" s="32" t="s">
        <v>217</v>
      </c>
      <c r="C251" s="33" t="s">
        <v>284</v>
      </c>
      <c r="D251" s="217">
        <v>48.62</v>
      </c>
      <c r="E251" s="90" t="s">
        <v>554</v>
      </c>
      <c r="F251" s="20" t="str">
        <f t="shared" si="3"/>
        <v>1 спортивный разряд</v>
      </c>
    </row>
    <row r="252" spans="1:6" ht="12.75" customHeight="1" x14ac:dyDescent="0.3">
      <c r="A252" s="88">
        <v>242</v>
      </c>
      <c r="B252" s="79" t="s">
        <v>605</v>
      </c>
      <c r="C252" s="62" t="s">
        <v>15</v>
      </c>
      <c r="D252" s="217">
        <v>48.65</v>
      </c>
      <c r="E252" s="90" t="s">
        <v>554</v>
      </c>
      <c r="F252" s="20" t="str">
        <f t="shared" si="3"/>
        <v>1 спортивный разряд</v>
      </c>
    </row>
    <row r="253" spans="1:6" ht="12.75" customHeight="1" x14ac:dyDescent="0.3">
      <c r="A253" s="88">
        <v>243</v>
      </c>
      <c r="B253" s="256" t="s">
        <v>165</v>
      </c>
      <c r="C253" s="98" t="s">
        <v>78</v>
      </c>
      <c r="D253" s="217">
        <v>48.7</v>
      </c>
      <c r="E253" s="216" t="s">
        <v>546</v>
      </c>
      <c r="F253" s="20" t="str">
        <f t="shared" si="3"/>
        <v>1 спортивный разряд</v>
      </c>
    </row>
    <row r="254" spans="1:6" ht="12.75" customHeight="1" x14ac:dyDescent="0.3">
      <c r="A254" s="88">
        <v>244</v>
      </c>
      <c r="B254" s="68" t="s">
        <v>427</v>
      </c>
      <c r="C254" s="68" t="s">
        <v>11</v>
      </c>
      <c r="D254" s="217">
        <v>48.71</v>
      </c>
      <c r="E254" s="103" t="s">
        <v>544</v>
      </c>
      <c r="F254" s="20" t="str">
        <f t="shared" si="3"/>
        <v>1 спортивный разряд</v>
      </c>
    </row>
    <row r="255" spans="1:6" ht="12.75" customHeight="1" x14ac:dyDescent="0.3">
      <c r="A255" s="88">
        <v>245</v>
      </c>
      <c r="B255" s="105" t="s">
        <v>418</v>
      </c>
      <c r="C255" s="98" t="s">
        <v>51</v>
      </c>
      <c r="D255" s="217">
        <v>48.71</v>
      </c>
      <c r="E255" s="90" t="s">
        <v>554</v>
      </c>
      <c r="F255" s="20" t="str">
        <f t="shared" si="3"/>
        <v>1 спортивный разряд</v>
      </c>
    </row>
    <row r="256" spans="1:6" ht="12.75" customHeight="1" x14ac:dyDescent="0.3">
      <c r="A256" s="88">
        <v>246</v>
      </c>
      <c r="B256" s="32" t="s">
        <v>406</v>
      </c>
      <c r="C256" s="96" t="s">
        <v>13</v>
      </c>
      <c r="D256" s="217">
        <v>48.71</v>
      </c>
      <c r="E256" s="90" t="s">
        <v>544</v>
      </c>
      <c r="F256" s="20" t="str">
        <f t="shared" si="3"/>
        <v>1 спортивный разряд</v>
      </c>
    </row>
    <row r="257" spans="1:6" ht="12.75" customHeight="1" x14ac:dyDescent="0.3">
      <c r="A257" s="88">
        <v>247</v>
      </c>
      <c r="B257" s="77" t="s">
        <v>1055</v>
      </c>
      <c r="C257" s="33" t="s">
        <v>209</v>
      </c>
      <c r="D257" s="217">
        <v>48.72</v>
      </c>
      <c r="E257" s="103" t="s">
        <v>911</v>
      </c>
      <c r="F257" s="20" t="str">
        <f t="shared" si="3"/>
        <v>1 спортивный разряд</v>
      </c>
    </row>
    <row r="258" spans="1:6" ht="12.75" customHeight="1" x14ac:dyDescent="0.3">
      <c r="A258" s="88">
        <v>248</v>
      </c>
      <c r="B258" s="32" t="s">
        <v>518</v>
      </c>
      <c r="C258" s="33" t="s">
        <v>30</v>
      </c>
      <c r="D258" s="217">
        <v>48.8</v>
      </c>
      <c r="E258" s="90" t="s">
        <v>631</v>
      </c>
      <c r="F258" s="20" t="str">
        <f t="shared" si="3"/>
        <v>1 спортивный разряд</v>
      </c>
    </row>
    <row r="259" spans="1:6" ht="12.75" customHeight="1" x14ac:dyDescent="0.3">
      <c r="A259" s="88">
        <v>249</v>
      </c>
      <c r="B259" s="77" t="s">
        <v>540</v>
      </c>
      <c r="C259" s="29" t="s">
        <v>11</v>
      </c>
      <c r="D259" s="217">
        <v>48.87</v>
      </c>
      <c r="E259" s="90" t="s">
        <v>544</v>
      </c>
      <c r="F259" s="20" t="str">
        <f t="shared" si="3"/>
        <v>1 спортивный разряд</v>
      </c>
    </row>
    <row r="260" spans="1:6" ht="12.75" customHeight="1" x14ac:dyDescent="0.3">
      <c r="A260" s="88">
        <v>250</v>
      </c>
      <c r="B260" s="77" t="s">
        <v>1070</v>
      </c>
      <c r="C260" s="33" t="s">
        <v>13</v>
      </c>
      <c r="D260" s="217">
        <v>48.89</v>
      </c>
      <c r="E260" s="103" t="s">
        <v>911</v>
      </c>
      <c r="F260" s="20" t="str">
        <f t="shared" si="3"/>
        <v>1 спортивный разряд</v>
      </c>
    </row>
    <row r="261" spans="1:6" ht="12.75" customHeight="1" x14ac:dyDescent="0.3">
      <c r="A261" s="88">
        <v>251</v>
      </c>
      <c r="B261" s="77" t="s">
        <v>985</v>
      </c>
      <c r="C261" s="33" t="s">
        <v>30</v>
      </c>
      <c r="D261" s="217">
        <v>48.89</v>
      </c>
      <c r="E261" s="103" t="s">
        <v>956</v>
      </c>
      <c r="F261" s="20" t="str">
        <f t="shared" si="3"/>
        <v>1 спортивный разряд</v>
      </c>
    </row>
    <row r="262" spans="1:6" ht="12.75" customHeight="1" x14ac:dyDescent="0.3">
      <c r="A262" s="88">
        <v>252</v>
      </c>
      <c r="B262" s="38" t="s">
        <v>542</v>
      </c>
      <c r="C262" s="33" t="s">
        <v>25</v>
      </c>
      <c r="D262" s="217">
        <v>48.93</v>
      </c>
      <c r="E262" s="103" t="s">
        <v>553</v>
      </c>
      <c r="F262" s="20" t="str">
        <f t="shared" si="3"/>
        <v>1 спортивный разряд</v>
      </c>
    </row>
    <row r="263" spans="1:6" ht="12.75" customHeight="1" x14ac:dyDescent="0.3">
      <c r="A263" s="88">
        <v>253</v>
      </c>
      <c r="B263" s="113" t="s">
        <v>415</v>
      </c>
      <c r="C263" s="123" t="s">
        <v>66</v>
      </c>
      <c r="D263" s="217">
        <v>48.96</v>
      </c>
      <c r="E263" s="216" t="s">
        <v>546</v>
      </c>
      <c r="F263" s="20" t="str">
        <f t="shared" si="3"/>
        <v>1 спортивный разряд</v>
      </c>
    </row>
    <row r="264" spans="1:6" ht="12.75" customHeight="1" x14ac:dyDescent="0.3">
      <c r="A264" s="88">
        <v>254</v>
      </c>
      <c r="B264" s="77" t="s">
        <v>864</v>
      </c>
      <c r="C264" s="33" t="s">
        <v>15</v>
      </c>
      <c r="D264" s="217">
        <v>48.96</v>
      </c>
      <c r="E264" s="103" t="s">
        <v>554</v>
      </c>
      <c r="F264" s="20" t="str">
        <f t="shared" si="3"/>
        <v>1 спортивный разряд</v>
      </c>
    </row>
    <row r="265" spans="1:6" ht="12.75" customHeight="1" x14ac:dyDescent="0.3">
      <c r="A265" s="88">
        <v>255</v>
      </c>
      <c r="B265" s="77" t="s">
        <v>1067</v>
      </c>
      <c r="C265" s="33" t="s">
        <v>11</v>
      </c>
      <c r="D265" s="217">
        <v>49.2</v>
      </c>
      <c r="E265" s="103" t="s">
        <v>911</v>
      </c>
      <c r="F265" s="20" t="str">
        <f t="shared" si="3"/>
        <v>1 спортивный разряд</v>
      </c>
    </row>
    <row r="266" spans="1:6" ht="12.75" customHeight="1" x14ac:dyDescent="0.3">
      <c r="A266" s="88">
        <v>256</v>
      </c>
      <c r="B266" s="38" t="s">
        <v>228</v>
      </c>
      <c r="C266" s="67" t="s">
        <v>78</v>
      </c>
      <c r="D266" s="217">
        <v>49.3</v>
      </c>
      <c r="E266" s="216" t="s">
        <v>631</v>
      </c>
      <c r="F266" s="20" t="str">
        <f t="shared" si="3"/>
        <v>1 спортивный разряд</v>
      </c>
    </row>
    <row r="267" spans="1:6" ht="12.75" customHeight="1" x14ac:dyDescent="0.3">
      <c r="A267" s="88">
        <v>257</v>
      </c>
      <c r="B267" s="28" t="s">
        <v>190</v>
      </c>
      <c r="C267" s="28" t="s">
        <v>30</v>
      </c>
      <c r="D267" s="217">
        <v>49.33</v>
      </c>
      <c r="E267" s="90" t="s">
        <v>545</v>
      </c>
      <c r="F267" s="20" t="str">
        <f t="shared" si="3"/>
        <v>1 спортивный разряд</v>
      </c>
    </row>
    <row r="268" spans="1:6" ht="12.75" customHeight="1" x14ac:dyDescent="0.3">
      <c r="A268" s="88">
        <v>258</v>
      </c>
      <c r="B268" s="101" t="s">
        <v>429</v>
      </c>
      <c r="C268" s="102" t="s">
        <v>87</v>
      </c>
      <c r="D268" s="217">
        <v>49.4</v>
      </c>
      <c r="E268" s="90" t="s">
        <v>554</v>
      </c>
      <c r="F268" s="20" t="str">
        <f t="shared" ref="F268:F330" si="4">IF(D268&lt;=41.1,"МСМК",IF(D268&lt;=43.2,"МС",IF(D268&lt;=45.7,"кандидат в мастера спорта",IF(D268&lt;=49.7,"1 спортивный разряд",IF(D268&lt;=52.2,"2 спортивный разряд",IF(D268&lt;=55.7,"3 спортивный разряд",IF(D268&lt;=63.5,"1 юношеский разряд",IF(D268&lt;=67,"2 юношеский разряд",IF(D268&lt;=70,"3 юношеский разряд","")))))))))</f>
        <v>1 спортивный разряд</v>
      </c>
    </row>
    <row r="269" spans="1:6" ht="12.75" customHeight="1" x14ac:dyDescent="0.3">
      <c r="A269" s="88">
        <v>259</v>
      </c>
      <c r="B269" s="45" t="s">
        <v>185</v>
      </c>
      <c r="C269" s="28" t="s">
        <v>157</v>
      </c>
      <c r="D269" s="217">
        <v>49.42</v>
      </c>
      <c r="E269" s="216" t="s">
        <v>546</v>
      </c>
      <c r="F269" s="20" t="str">
        <f t="shared" si="4"/>
        <v>1 спортивный разряд</v>
      </c>
    </row>
    <row r="270" spans="1:6" ht="12.75" customHeight="1" x14ac:dyDescent="0.3">
      <c r="A270" s="88">
        <v>260</v>
      </c>
      <c r="B270" s="112" t="s">
        <v>198</v>
      </c>
      <c r="C270" s="94" t="s">
        <v>51</v>
      </c>
      <c r="D270" s="217">
        <v>49.52</v>
      </c>
      <c r="E270" s="90" t="s">
        <v>545</v>
      </c>
      <c r="F270" s="20" t="str">
        <f t="shared" si="4"/>
        <v>1 спортивный разряд</v>
      </c>
    </row>
    <row r="271" spans="1:6" ht="12.75" customHeight="1" x14ac:dyDescent="0.3">
      <c r="A271" s="88">
        <v>261</v>
      </c>
      <c r="B271" s="77" t="s">
        <v>1069</v>
      </c>
      <c r="C271" s="33" t="s">
        <v>25</v>
      </c>
      <c r="D271" s="217">
        <v>49.59</v>
      </c>
      <c r="E271" s="103" t="s">
        <v>911</v>
      </c>
      <c r="F271" s="20" t="str">
        <f t="shared" si="4"/>
        <v>1 спортивный разряд</v>
      </c>
    </row>
    <row r="272" spans="1:6" ht="12.75" customHeight="1" x14ac:dyDescent="0.3">
      <c r="A272" s="88">
        <v>262</v>
      </c>
      <c r="B272" s="195" t="s">
        <v>424</v>
      </c>
      <c r="C272" s="28" t="s">
        <v>157</v>
      </c>
      <c r="D272" s="217">
        <v>49.59</v>
      </c>
      <c r="E272" s="216" t="s">
        <v>546</v>
      </c>
      <c r="F272" s="20" t="str">
        <f t="shared" si="4"/>
        <v>1 спортивный разряд</v>
      </c>
    </row>
    <row r="273" spans="1:6" ht="12.75" customHeight="1" x14ac:dyDescent="0.3">
      <c r="A273" s="88">
        <v>263</v>
      </c>
      <c r="B273" s="76" t="s">
        <v>423</v>
      </c>
      <c r="C273" s="76" t="s">
        <v>87</v>
      </c>
      <c r="D273" s="217">
        <v>49.6</v>
      </c>
      <c r="E273" s="90" t="s">
        <v>545</v>
      </c>
      <c r="F273" s="20" t="str">
        <f t="shared" si="4"/>
        <v>1 спортивный разряд</v>
      </c>
    </row>
    <row r="274" spans="1:6" ht="12.75" customHeight="1" x14ac:dyDescent="0.3">
      <c r="A274" s="88">
        <v>264</v>
      </c>
      <c r="B274" s="77" t="s">
        <v>1059</v>
      </c>
      <c r="C274" s="33" t="s">
        <v>13</v>
      </c>
      <c r="D274" s="217">
        <v>49.6</v>
      </c>
      <c r="E274" s="103" t="s">
        <v>911</v>
      </c>
      <c r="F274" s="20" t="str">
        <f t="shared" si="4"/>
        <v>1 спортивный разряд</v>
      </c>
    </row>
    <row r="275" spans="1:6" ht="12.75" customHeight="1" x14ac:dyDescent="0.3">
      <c r="A275" s="88">
        <v>265</v>
      </c>
      <c r="B275" s="29" t="s">
        <v>413</v>
      </c>
      <c r="C275" s="96" t="s">
        <v>42</v>
      </c>
      <c r="D275" s="217">
        <v>49.6</v>
      </c>
      <c r="E275" s="216" t="s">
        <v>546</v>
      </c>
      <c r="F275" s="20" t="str">
        <f t="shared" si="4"/>
        <v>1 спортивный разряд</v>
      </c>
    </row>
    <row r="276" spans="1:6" ht="12.75" customHeight="1" x14ac:dyDescent="0.3">
      <c r="A276" s="88">
        <v>266</v>
      </c>
      <c r="B276" s="121" t="s">
        <v>510</v>
      </c>
      <c r="C276" s="194" t="s">
        <v>13</v>
      </c>
      <c r="D276" s="217">
        <v>49.7</v>
      </c>
      <c r="E276" s="216" t="s">
        <v>544</v>
      </c>
      <c r="F276" s="20" t="str">
        <f t="shared" si="4"/>
        <v>1 спортивный разряд</v>
      </c>
    </row>
    <row r="277" spans="1:6" ht="12.75" customHeight="1" x14ac:dyDescent="0.3">
      <c r="A277" s="88">
        <v>267</v>
      </c>
      <c r="B277" s="32" t="s">
        <v>201</v>
      </c>
      <c r="C277" s="28" t="s">
        <v>284</v>
      </c>
      <c r="D277" s="217">
        <v>49.71</v>
      </c>
      <c r="E277" s="90" t="s">
        <v>554</v>
      </c>
      <c r="F277" s="20" t="str">
        <f t="shared" si="4"/>
        <v>2 спортивный разряд</v>
      </c>
    </row>
    <row r="278" spans="1:6" ht="12.75" customHeight="1" x14ac:dyDescent="0.3">
      <c r="A278" s="88">
        <v>268</v>
      </c>
      <c r="B278" s="104" t="s">
        <v>426</v>
      </c>
      <c r="C278" s="140" t="s">
        <v>157</v>
      </c>
      <c r="D278" s="217">
        <v>49.73</v>
      </c>
      <c r="E278" s="216" t="s">
        <v>546</v>
      </c>
      <c r="F278" s="20" t="str">
        <f t="shared" si="4"/>
        <v>2 спортивный разряд</v>
      </c>
    </row>
    <row r="279" spans="1:6" ht="12.75" customHeight="1" x14ac:dyDescent="0.3">
      <c r="A279" s="88">
        <v>269</v>
      </c>
      <c r="B279" s="77" t="s">
        <v>865</v>
      </c>
      <c r="C279" s="33" t="s">
        <v>15</v>
      </c>
      <c r="D279" s="217">
        <v>49.77</v>
      </c>
      <c r="E279" s="103" t="s">
        <v>554</v>
      </c>
      <c r="F279" s="20" t="str">
        <f t="shared" si="4"/>
        <v>2 спортивный разряд</v>
      </c>
    </row>
    <row r="280" spans="1:6" ht="12.75" customHeight="1" x14ac:dyDescent="0.3">
      <c r="A280" s="88">
        <v>270</v>
      </c>
      <c r="B280" s="77" t="s">
        <v>989</v>
      </c>
      <c r="C280" s="33" t="s">
        <v>30</v>
      </c>
      <c r="D280" s="217">
        <v>49.8</v>
      </c>
      <c r="E280" s="103" t="s">
        <v>956</v>
      </c>
      <c r="F280" s="20" t="str">
        <f t="shared" si="4"/>
        <v>2 спортивный разряд</v>
      </c>
    </row>
    <row r="281" spans="1:6" ht="12.75" customHeight="1" x14ac:dyDescent="0.3">
      <c r="A281" s="88">
        <v>271</v>
      </c>
      <c r="B281" s="38" t="s">
        <v>211</v>
      </c>
      <c r="C281" s="28" t="s">
        <v>503</v>
      </c>
      <c r="D281" s="217">
        <v>49.8</v>
      </c>
      <c r="E281" s="90" t="s">
        <v>631</v>
      </c>
      <c r="F281" s="20" t="str">
        <f t="shared" si="4"/>
        <v>2 спортивный разряд</v>
      </c>
    </row>
    <row r="282" spans="1:6" ht="12.75" customHeight="1" x14ac:dyDescent="0.3">
      <c r="A282" s="88">
        <v>272</v>
      </c>
      <c r="B282" s="77" t="s">
        <v>1063</v>
      </c>
      <c r="C282" s="33" t="s">
        <v>13</v>
      </c>
      <c r="D282" s="217">
        <v>49.81</v>
      </c>
      <c r="E282" s="103" t="s">
        <v>911</v>
      </c>
      <c r="F282" s="20" t="str">
        <f t="shared" si="4"/>
        <v>2 спортивный разряд</v>
      </c>
    </row>
    <row r="283" spans="1:6" ht="12.75" customHeight="1" x14ac:dyDescent="0.3">
      <c r="A283" s="88">
        <v>273</v>
      </c>
      <c r="B283" s="222" t="s">
        <v>522</v>
      </c>
      <c r="C283" s="116" t="s">
        <v>523</v>
      </c>
      <c r="D283" s="217">
        <v>49.85</v>
      </c>
      <c r="E283" s="216" t="s">
        <v>783</v>
      </c>
      <c r="F283" s="20" t="str">
        <f t="shared" si="4"/>
        <v>2 спортивный разряд</v>
      </c>
    </row>
    <row r="284" spans="1:6" ht="12.75" customHeight="1" x14ac:dyDescent="0.3">
      <c r="A284" s="88">
        <v>274</v>
      </c>
      <c r="B284" s="105" t="s">
        <v>410</v>
      </c>
      <c r="C284" s="98" t="s">
        <v>25</v>
      </c>
      <c r="D284" s="217">
        <v>49.85</v>
      </c>
      <c r="E284" s="28" t="s">
        <v>553</v>
      </c>
      <c r="F284" s="20" t="str">
        <f t="shared" si="4"/>
        <v>2 спортивный разряд</v>
      </c>
    </row>
    <row r="285" spans="1:6" ht="12.75" customHeight="1" x14ac:dyDescent="0.3">
      <c r="A285" s="88">
        <v>275</v>
      </c>
      <c r="B285" s="45" t="s">
        <v>206</v>
      </c>
      <c r="C285" s="28" t="s">
        <v>25</v>
      </c>
      <c r="D285" s="217">
        <v>50</v>
      </c>
      <c r="E285" s="90" t="s">
        <v>553</v>
      </c>
      <c r="F285" s="20" t="str">
        <f t="shared" si="4"/>
        <v>2 спортивный разряд</v>
      </c>
    </row>
    <row r="286" spans="1:6" ht="12.75" customHeight="1" x14ac:dyDescent="0.3">
      <c r="A286" s="88">
        <v>276</v>
      </c>
      <c r="B286" s="38" t="s">
        <v>192</v>
      </c>
      <c r="C286" s="38" t="s">
        <v>11</v>
      </c>
      <c r="D286" s="217">
        <v>50.03</v>
      </c>
      <c r="E286" s="90" t="s">
        <v>544</v>
      </c>
      <c r="F286" s="20" t="str">
        <f t="shared" si="4"/>
        <v>2 спортивный разряд</v>
      </c>
    </row>
    <row r="287" spans="1:6" ht="12.75" customHeight="1" x14ac:dyDescent="0.3">
      <c r="A287" s="88">
        <v>277</v>
      </c>
      <c r="B287" s="28" t="s">
        <v>521</v>
      </c>
      <c r="C287" s="33" t="s">
        <v>30</v>
      </c>
      <c r="D287" s="217">
        <v>50.04</v>
      </c>
      <c r="E287" s="90" t="s">
        <v>545</v>
      </c>
      <c r="F287" s="20" t="str">
        <f t="shared" si="4"/>
        <v>2 спортивный разряд</v>
      </c>
    </row>
    <row r="288" spans="1:6" ht="12.75" customHeight="1" x14ac:dyDescent="0.3">
      <c r="A288" s="88">
        <v>278</v>
      </c>
      <c r="B288" s="195" t="s">
        <v>439</v>
      </c>
      <c r="C288" s="66" t="s">
        <v>523</v>
      </c>
      <c r="D288" s="217">
        <v>50.06</v>
      </c>
      <c r="E288" s="216" t="s">
        <v>546</v>
      </c>
      <c r="F288" s="20" t="str">
        <f t="shared" si="4"/>
        <v>2 спортивный разряд</v>
      </c>
    </row>
    <row r="289" spans="1:6" ht="12.75" customHeight="1" x14ac:dyDescent="0.3">
      <c r="A289" s="88">
        <v>279</v>
      </c>
      <c r="B289" s="77" t="s">
        <v>1056</v>
      </c>
      <c r="C289" s="33" t="s">
        <v>209</v>
      </c>
      <c r="D289" s="217">
        <v>50.09</v>
      </c>
      <c r="E289" s="103" t="s">
        <v>911</v>
      </c>
      <c r="F289" s="20" t="str">
        <f t="shared" si="4"/>
        <v>2 спортивный разряд</v>
      </c>
    </row>
    <row r="290" spans="1:6" ht="12.75" customHeight="1" x14ac:dyDescent="0.3">
      <c r="A290" s="88">
        <v>280</v>
      </c>
      <c r="B290" s="93" t="s">
        <v>512</v>
      </c>
      <c r="C290" s="67" t="s">
        <v>503</v>
      </c>
      <c r="D290" s="217">
        <v>50.21</v>
      </c>
      <c r="E290" s="216" t="s">
        <v>544</v>
      </c>
      <c r="F290" s="20" t="str">
        <f t="shared" si="4"/>
        <v>2 спортивный разряд</v>
      </c>
    </row>
    <row r="291" spans="1:6" ht="12.75" customHeight="1" x14ac:dyDescent="0.3">
      <c r="A291" s="88">
        <v>281</v>
      </c>
      <c r="B291" s="38" t="s">
        <v>232</v>
      </c>
      <c r="C291" s="32" t="s">
        <v>42</v>
      </c>
      <c r="D291" s="217">
        <v>50.27</v>
      </c>
      <c r="E291" s="216" t="s">
        <v>546</v>
      </c>
      <c r="F291" s="20" t="str">
        <f t="shared" si="4"/>
        <v>2 спортивный разряд</v>
      </c>
    </row>
    <row r="292" spans="1:6" ht="12.75" customHeight="1" x14ac:dyDescent="0.3">
      <c r="A292" s="88">
        <v>282</v>
      </c>
      <c r="B292" s="221" t="s">
        <v>411</v>
      </c>
      <c r="C292" s="67" t="s">
        <v>66</v>
      </c>
      <c r="D292" s="217">
        <v>50.28</v>
      </c>
      <c r="E292" s="216" t="s">
        <v>546</v>
      </c>
      <c r="F292" s="20" t="str">
        <f t="shared" si="4"/>
        <v>2 спортивный разряд</v>
      </c>
    </row>
    <row r="293" spans="1:6" ht="12.75" customHeight="1" x14ac:dyDescent="0.3">
      <c r="A293" s="88">
        <v>283</v>
      </c>
      <c r="B293" s="29" t="s">
        <v>204</v>
      </c>
      <c r="C293" s="76" t="s">
        <v>44</v>
      </c>
      <c r="D293" s="217">
        <v>50.28</v>
      </c>
      <c r="E293" s="103" t="s">
        <v>546</v>
      </c>
      <c r="F293" s="20" t="str">
        <f t="shared" si="4"/>
        <v>2 спортивный разряд</v>
      </c>
    </row>
    <row r="294" spans="1:6" ht="12.75" customHeight="1" x14ac:dyDescent="0.3">
      <c r="A294" s="88">
        <v>284</v>
      </c>
      <c r="B294" s="77" t="s">
        <v>1062</v>
      </c>
      <c r="C294" s="33" t="s">
        <v>25</v>
      </c>
      <c r="D294" s="217">
        <v>50.31</v>
      </c>
      <c r="E294" s="103" t="s">
        <v>544</v>
      </c>
      <c r="F294" s="20" t="str">
        <f t="shared" si="4"/>
        <v>2 спортивный разряд</v>
      </c>
    </row>
    <row r="295" spans="1:6" ht="12.75" customHeight="1" x14ac:dyDescent="0.3">
      <c r="A295" s="88">
        <v>285</v>
      </c>
      <c r="B295" s="38" t="s">
        <v>223</v>
      </c>
      <c r="C295" s="38" t="s">
        <v>11</v>
      </c>
      <c r="D295" s="217">
        <v>50.34</v>
      </c>
      <c r="E295" s="90" t="s">
        <v>553</v>
      </c>
      <c r="F295" s="20" t="str">
        <f t="shared" si="4"/>
        <v>2 спортивный разряд</v>
      </c>
    </row>
    <row r="296" spans="1:6" ht="12.75" customHeight="1" x14ac:dyDescent="0.3">
      <c r="A296" s="88">
        <v>286</v>
      </c>
      <c r="B296" s="77" t="s">
        <v>1066</v>
      </c>
      <c r="C296" s="33" t="s">
        <v>25</v>
      </c>
      <c r="D296" s="217">
        <v>50.36</v>
      </c>
      <c r="E296" s="103" t="s">
        <v>911</v>
      </c>
      <c r="F296" s="20" t="str">
        <f t="shared" si="4"/>
        <v>2 спортивный разряд</v>
      </c>
    </row>
    <row r="297" spans="1:6" ht="12.75" customHeight="1" x14ac:dyDescent="0.3">
      <c r="A297" s="88">
        <v>287</v>
      </c>
      <c r="B297" s="29" t="s">
        <v>437</v>
      </c>
      <c r="C297" s="194" t="s">
        <v>44</v>
      </c>
      <c r="D297" s="217">
        <v>50.44</v>
      </c>
      <c r="E297" s="216" t="s">
        <v>783</v>
      </c>
      <c r="F297" s="20" t="str">
        <f t="shared" si="4"/>
        <v>2 спортивный разряд</v>
      </c>
    </row>
    <row r="298" spans="1:6" ht="12.75" customHeight="1" x14ac:dyDescent="0.3">
      <c r="A298" s="88">
        <v>288</v>
      </c>
      <c r="B298" s="68" t="s">
        <v>431</v>
      </c>
      <c r="C298" s="77" t="s">
        <v>11</v>
      </c>
      <c r="D298" s="217">
        <v>50.47</v>
      </c>
      <c r="E298" s="103" t="s">
        <v>544</v>
      </c>
      <c r="F298" s="20" t="str">
        <f t="shared" si="4"/>
        <v>2 спортивный разряд</v>
      </c>
    </row>
    <row r="299" spans="1:6" ht="12.75" customHeight="1" x14ac:dyDescent="0.3">
      <c r="A299" s="88">
        <v>289</v>
      </c>
      <c r="B299" s="77" t="s">
        <v>868</v>
      </c>
      <c r="C299" s="33" t="s">
        <v>15</v>
      </c>
      <c r="D299" s="217">
        <v>50.47</v>
      </c>
      <c r="E299" s="103" t="s">
        <v>554</v>
      </c>
      <c r="F299" s="20" t="str">
        <f t="shared" si="4"/>
        <v>2 спортивный разряд</v>
      </c>
    </row>
    <row r="300" spans="1:6" ht="12.75" customHeight="1" x14ac:dyDescent="0.3">
      <c r="A300" s="88">
        <v>290</v>
      </c>
      <c r="B300" s="77" t="s">
        <v>832</v>
      </c>
      <c r="C300" s="33" t="s">
        <v>766</v>
      </c>
      <c r="D300" s="217">
        <v>50.48</v>
      </c>
      <c r="E300" s="103" t="s">
        <v>783</v>
      </c>
      <c r="F300" s="20" t="str">
        <f t="shared" si="4"/>
        <v>2 спортивный разряд</v>
      </c>
    </row>
    <row r="301" spans="1:6" ht="12.75" customHeight="1" x14ac:dyDescent="0.3">
      <c r="A301" s="88">
        <v>291</v>
      </c>
      <c r="B301" s="77" t="s">
        <v>686</v>
      </c>
      <c r="C301" s="33" t="s">
        <v>25</v>
      </c>
      <c r="D301" s="217">
        <v>50.49</v>
      </c>
      <c r="E301" s="103" t="s">
        <v>911</v>
      </c>
      <c r="F301" s="20" t="str">
        <f t="shared" si="4"/>
        <v>2 спортивный разряд</v>
      </c>
    </row>
    <row r="302" spans="1:6" ht="12.75" customHeight="1" x14ac:dyDescent="0.3">
      <c r="A302" s="88">
        <v>292</v>
      </c>
      <c r="B302" s="77" t="s">
        <v>988</v>
      </c>
      <c r="C302" s="33" t="s">
        <v>30</v>
      </c>
      <c r="D302" s="217">
        <v>50.49</v>
      </c>
      <c r="E302" s="103" t="s">
        <v>956</v>
      </c>
      <c r="F302" s="20" t="str">
        <f t="shared" si="4"/>
        <v>2 спортивный разряд</v>
      </c>
    </row>
    <row r="303" spans="1:6" ht="12.75" customHeight="1" x14ac:dyDescent="0.3">
      <c r="A303" s="88">
        <v>293</v>
      </c>
      <c r="B303" s="38" t="s">
        <v>428</v>
      </c>
      <c r="C303" s="144" t="s">
        <v>11</v>
      </c>
      <c r="D303" s="217">
        <v>50.49</v>
      </c>
      <c r="E303" s="90" t="s">
        <v>911</v>
      </c>
      <c r="F303" s="20" t="str">
        <f t="shared" si="4"/>
        <v>2 спортивный разряд</v>
      </c>
    </row>
    <row r="304" spans="1:6" ht="12.75" customHeight="1" x14ac:dyDescent="0.3">
      <c r="A304" s="88">
        <v>294</v>
      </c>
      <c r="B304" s="195" t="s">
        <v>438</v>
      </c>
      <c r="C304" s="28" t="s">
        <v>44</v>
      </c>
      <c r="D304" s="217">
        <v>50.52</v>
      </c>
      <c r="E304" s="216" t="s">
        <v>546</v>
      </c>
      <c r="F304" s="20" t="str">
        <f t="shared" si="4"/>
        <v>2 спортивный разряд</v>
      </c>
    </row>
    <row r="305" spans="1:6" ht="12.75" customHeight="1" x14ac:dyDescent="0.3">
      <c r="A305" s="88">
        <v>295</v>
      </c>
      <c r="B305" s="33" t="s">
        <v>607</v>
      </c>
      <c r="C305" s="33" t="s">
        <v>284</v>
      </c>
      <c r="D305" s="217">
        <v>50.6</v>
      </c>
      <c r="E305" s="90" t="s">
        <v>554</v>
      </c>
      <c r="F305" s="20" t="str">
        <f t="shared" si="4"/>
        <v>2 спортивный разряд</v>
      </c>
    </row>
    <row r="306" spans="1:6" ht="12.75" customHeight="1" x14ac:dyDescent="0.3">
      <c r="A306" s="88">
        <v>296</v>
      </c>
      <c r="B306" s="77" t="s">
        <v>871</v>
      </c>
      <c r="C306" s="33" t="s">
        <v>17</v>
      </c>
      <c r="D306" s="217">
        <v>50.7</v>
      </c>
      <c r="E306" s="103" t="s">
        <v>554</v>
      </c>
      <c r="F306" s="20" t="str">
        <f t="shared" si="4"/>
        <v>2 спортивный разряд</v>
      </c>
    </row>
    <row r="307" spans="1:6" ht="12.75" customHeight="1" x14ac:dyDescent="0.3">
      <c r="A307" s="88">
        <v>298</v>
      </c>
      <c r="B307" s="77" t="s">
        <v>1058</v>
      </c>
      <c r="C307" s="33" t="s">
        <v>13</v>
      </c>
      <c r="D307" s="217">
        <v>50.72</v>
      </c>
      <c r="E307" s="103" t="s">
        <v>911</v>
      </c>
      <c r="F307" s="20" t="str">
        <f t="shared" si="4"/>
        <v>2 спортивный разряд</v>
      </c>
    </row>
    <row r="308" spans="1:6" ht="12.75" customHeight="1" x14ac:dyDescent="0.3">
      <c r="A308" s="88">
        <v>299</v>
      </c>
      <c r="B308" s="77" t="s">
        <v>833</v>
      </c>
      <c r="C308" s="33" t="s">
        <v>48</v>
      </c>
      <c r="D308" s="217">
        <v>50.75</v>
      </c>
      <c r="E308" s="103" t="s">
        <v>783</v>
      </c>
      <c r="F308" s="20" t="str">
        <f t="shared" si="4"/>
        <v>2 спортивный разряд</v>
      </c>
    </row>
    <row r="309" spans="1:6" ht="12.75" customHeight="1" x14ac:dyDescent="0.3">
      <c r="A309" s="88">
        <v>300</v>
      </c>
      <c r="B309" s="239" t="s">
        <v>200</v>
      </c>
      <c r="C309" s="66" t="s">
        <v>44</v>
      </c>
      <c r="D309" s="217">
        <v>50.84</v>
      </c>
      <c r="E309" s="90" t="s">
        <v>546</v>
      </c>
      <c r="F309" s="20" t="str">
        <f t="shared" si="4"/>
        <v>2 спортивный разряд</v>
      </c>
    </row>
    <row r="310" spans="1:6" ht="12.75" customHeight="1" x14ac:dyDescent="0.3">
      <c r="A310" s="88">
        <v>301</v>
      </c>
      <c r="B310" s="77" t="s">
        <v>1072</v>
      </c>
      <c r="C310" s="33" t="s">
        <v>25</v>
      </c>
      <c r="D310" s="217">
        <v>50.93</v>
      </c>
      <c r="E310" s="103" t="s">
        <v>911</v>
      </c>
      <c r="F310" s="20" t="str">
        <f t="shared" si="4"/>
        <v>2 спортивный разряд</v>
      </c>
    </row>
    <row r="311" spans="1:6" ht="12.75" customHeight="1" x14ac:dyDescent="0.3">
      <c r="A311" s="88">
        <v>302</v>
      </c>
      <c r="B311" s="77" t="s">
        <v>834</v>
      </c>
      <c r="C311" s="33" t="s">
        <v>20</v>
      </c>
      <c r="D311" s="217">
        <v>50.97</v>
      </c>
      <c r="E311" s="103" t="s">
        <v>783</v>
      </c>
      <c r="F311" s="20" t="str">
        <f t="shared" si="4"/>
        <v>2 спортивный разряд</v>
      </c>
    </row>
    <row r="312" spans="1:6" ht="12.75" customHeight="1" x14ac:dyDescent="0.3">
      <c r="A312" s="88">
        <v>303</v>
      </c>
      <c r="B312" s="77" t="s">
        <v>836</v>
      </c>
      <c r="C312" s="33" t="s">
        <v>48</v>
      </c>
      <c r="D312" s="217">
        <v>51.1</v>
      </c>
      <c r="E312" s="103" t="s">
        <v>783</v>
      </c>
      <c r="F312" s="20" t="str">
        <f t="shared" si="4"/>
        <v>2 спортивный разряд</v>
      </c>
    </row>
    <row r="313" spans="1:6" ht="12.75" customHeight="1" x14ac:dyDescent="0.3">
      <c r="A313" s="88">
        <v>304</v>
      </c>
      <c r="B313" s="105" t="s">
        <v>225</v>
      </c>
      <c r="C313" s="98" t="s">
        <v>89</v>
      </c>
      <c r="D313" s="217">
        <v>51.14</v>
      </c>
      <c r="E313" s="90" t="s">
        <v>545</v>
      </c>
      <c r="F313" s="20" t="str">
        <f t="shared" si="4"/>
        <v>2 спортивный разряд</v>
      </c>
    </row>
    <row r="314" spans="1:6" ht="12.75" customHeight="1" x14ac:dyDescent="0.3">
      <c r="A314" s="88">
        <v>305</v>
      </c>
      <c r="B314" s="77" t="s">
        <v>867</v>
      </c>
      <c r="C314" s="33" t="s">
        <v>15</v>
      </c>
      <c r="D314" s="217">
        <v>51.29</v>
      </c>
      <c r="E314" s="103" t="s">
        <v>554</v>
      </c>
      <c r="F314" s="20" t="str">
        <f t="shared" si="4"/>
        <v>2 спортивный разряд</v>
      </c>
    </row>
    <row r="315" spans="1:6" ht="12.75" customHeight="1" x14ac:dyDescent="0.3">
      <c r="A315" s="88">
        <v>306</v>
      </c>
      <c r="B315" s="33" t="s">
        <v>608</v>
      </c>
      <c r="C315" s="94" t="s">
        <v>87</v>
      </c>
      <c r="D315" s="217">
        <v>51.37</v>
      </c>
      <c r="E315" s="90" t="s">
        <v>554</v>
      </c>
      <c r="F315" s="20" t="str">
        <f t="shared" si="4"/>
        <v>2 спортивный разряд</v>
      </c>
    </row>
    <row r="316" spans="1:6" ht="12.75" customHeight="1" x14ac:dyDescent="0.3">
      <c r="A316" s="88">
        <v>307</v>
      </c>
      <c r="B316" s="77" t="s">
        <v>835</v>
      </c>
      <c r="C316" s="33" t="s">
        <v>20</v>
      </c>
      <c r="D316" s="217">
        <v>51.39</v>
      </c>
      <c r="E316" s="103" t="s">
        <v>783</v>
      </c>
      <c r="F316" s="20" t="str">
        <f t="shared" si="4"/>
        <v>2 спортивный разряд</v>
      </c>
    </row>
    <row r="317" spans="1:6" ht="12.75" customHeight="1" x14ac:dyDescent="0.3">
      <c r="A317" s="88">
        <v>308</v>
      </c>
      <c r="B317" s="221" t="s">
        <v>214</v>
      </c>
      <c r="C317" s="94" t="s">
        <v>157</v>
      </c>
      <c r="D317" s="217">
        <v>51.4</v>
      </c>
      <c r="E317" s="216" t="s">
        <v>546</v>
      </c>
      <c r="F317" s="20" t="str">
        <f t="shared" si="4"/>
        <v>2 спортивный разряд</v>
      </c>
    </row>
    <row r="318" spans="1:6" ht="12.75" customHeight="1" x14ac:dyDescent="0.3">
      <c r="A318" s="88">
        <v>309</v>
      </c>
      <c r="B318" s="28" t="s">
        <v>433</v>
      </c>
      <c r="C318" s="32" t="s">
        <v>42</v>
      </c>
      <c r="D318" s="217">
        <v>51.43</v>
      </c>
      <c r="E318" s="216" t="s">
        <v>546</v>
      </c>
      <c r="F318" s="20" t="str">
        <f t="shared" si="4"/>
        <v>2 спортивный разряд</v>
      </c>
    </row>
    <row r="319" spans="1:6" ht="12.75" customHeight="1" x14ac:dyDescent="0.3">
      <c r="A319" s="88">
        <v>310</v>
      </c>
      <c r="B319" s="77" t="s">
        <v>869</v>
      </c>
      <c r="C319" s="33" t="s">
        <v>417</v>
      </c>
      <c r="D319" s="217">
        <v>51.51</v>
      </c>
      <c r="E319" s="103" t="s">
        <v>554</v>
      </c>
      <c r="F319" s="20" t="str">
        <f t="shared" si="4"/>
        <v>2 спортивный разряд</v>
      </c>
    </row>
    <row r="320" spans="1:6" ht="12.75" customHeight="1" x14ac:dyDescent="0.3">
      <c r="A320" s="88">
        <v>311</v>
      </c>
      <c r="B320" s="77" t="s">
        <v>986</v>
      </c>
      <c r="C320" s="33" t="s">
        <v>37</v>
      </c>
      <c r="D320" s="217">
        <v>51.52</v>
      </c>
      <c r="E320" s="103" t="s">
        <v>956</v>
      </c>
      <c r="F320" s="20" t="str">
        <f t="shared" si="4"/>
        <v>2 спортивный разряд</v>
      </c>
    </row>
    <row r="321" spans="1:6" ht="12.75" customHeight="1" x14ac:dyDescent="0.3">
      <c r="A321" s="88">
        <v>312</v>
      </c>
      <c r="B321" s="45" t="s">
        <v>224</v>
      </c>
      <c r="C321" s="66" t="s">
        <v>157</v>
      </c>
      <c r="D321" s="217">
        <v>51.56</v>
      </c>
      <c r="E321" s="216" t="s">
        <v>546</v>
      </c>
      <c r="F321" s="20" t="str">
        <f t="shared" si="4"/>
        <v>2 спортивный разряд</v>
      </c>
    </row>
    <row r="322" spans="1:6" ht="12.75" customHeight="1" x14ac:dyDescent="0.3">
      <c r="A322" s="88">
        <v>313</v>
      </c>
      <c r="B322" s="77" t="s">
        <v>870</v>
      </c>
      <c r="C322" s="33" t="s">
        <v>417</v>
      </c>
      <c r="D322" s="217">
        <v>51.61</v>
      </c>
      <c r="E322" s="103" t="s">
        <v>554</v>
      </c>
      <c r="F322" s="20" t="str">
        <f t="shared" si="4"/>
        <v>2 спортивный разряд</v>
      </c>
    </row>
    <row r="323" spans="1:6" ht="12.75" customHeight="1" x14ac:dyDescent="0.3">
      <c r="A323" s="88">
        <v>314</v>
      </c>
      <c r="B323" s="66" t="s">
        <v>520</v>
      </c>
      <c r="C323" s="28" t="s">
        <v>30</v>
      </c>
      <c r="D323" s="217">
        <v>51.65</v>
      </c>
      <c r="E323" s="90" t="s">
        <v>545</v>
      </c>
      <c r="F323" s="20" t="str">
        <f t="shared" si="4"/>
        <v>2 спортивный разряд</v>
      </c>
    </row>
    <row r="324" spans="1:6" ht="12.75" customHeight="1" x14ac:dyDescent="0.3">
      <c r="A324" s="88">
        <v>315</v>
      </c>
      <c r="B324" s="77" t="s">
        <v>681</v>
      </c>
      <c r="C324" s="33" t="s">
        <v>25</v>
      </c>
      <c r="D324" s="217">
        <v>51.73</v>
      </c>
      <c r="E324" s="103" t="s">
        <v>544</v>
      </c>
      <c r="F324" s="20" t="str">
        <f t="shared" si="4"/>
        <v>2 спортивный разряд</v>
      </c>
    </row>
    <row r="325" spans="1:6" ht="12.75" customHeight="1" x14ac:dyDescent="0.3">
      <c r="A325" s="88">
        <v>316</v>
      </c>
      <c r="B325" s="77" t="s">
        <v>684</v>
      </c>
      <c r="C325" s="33" t="s">
        <v>13</v>
      </c>
      <c r="D325" s="217">
        <v>51.77</v>
      </c>
      <c r="E325" s="103" t="s">
        <v>911</v>
      </c>
      <c r="F325" s="20" t="str">
        <f t="shared" si="4"/>
        <v>2 спортивный разряд</v>
      </c>
    </row>
    <row r="326" spans="1:6" ht="12.75" customHeight="1" x14ac:dyDescent="0.3">
      <c r="A326" s="88">
        <v>317</v>
      </c>
      <c r="B326" s="77" t="s">
        <v>694</v>
      </c>
      <c r="C326" s="33" t="s">
        <v>25</v>
      </c>
      <c r="D326" s="217">
        <v>51.88</v>
      </c>
      <c r="E326" s="103" t="s">
        <v>911</v>
      </c>
      <c r="F326" s="20" t="str">
        <f t="shared" si="4"/>
        <v>2 спортивный разряд</v>
      </c>
    </row>
    <row r="327" spans="1:6" ht="12.75" customHeight="1" x14ac:dyDescent="0.3">
      <c r="A327" s="88">
        <v>318</v>
      </c>
      <c r="B327" s="77" t="s">
        <v>875</v>
      </c>
      <c r="C327" s="33" t="s">
        <v>15</v>
      </c>
      <c r="D327" s="217">
        <v>51.89</v>
      </c>
      <c r="E327" s="103" t="s">
        <v>554</v>
      </c>
      <c r="F327" s="20" t="str">
        <f t="shared" si="4"/>
        <v>2 спортивный разряд</v>
      </c>
    </row>
    <row r="328" spans="1:6" ht="12.75" customHeight="1" x14ac:dyDescent="0.3">
      <c r="A328" s="88">
        <v>319</v>
      </c>
      <c r="B328" s="77" t="s">
        <v>699</v>
      </c>
      <c r="C328" s="33" t="s">
        <v>25</v>
      </c>
      <c r="D328" s="217">
        <v>51.89</v>
      </c>
      <c r="E328" s="103" t="s">
        <v>911</v>
      </c>
      <c r="F328" s="20" t="str">
        <f t="shared" si="4"/>
        <v>2 спортивный разряд</v>
      </c>
    </row>
    <row r="329" spans="1:6" ht="12.75" customHeight="1" x14ac:dyDescent="0.3">
      <c r="A329" s="88">
        <v>320</v>
      </c>
      <c r="B329" s="47" t="s">
        <v>221</v>
      </c>
      <c r="C329" s="94" t="s">
        <v>209</v>
      </c>
      <c r="D329" s="217">
        <v>51.91</v>
      </c>
      <c r="E329" s="95" t="s">
        <v>553</v>
      </c>
      <c r="F329" s="20" t="str">
        <f t="shared" si="4"/>
        <v>2 спортивный разряд</v>
      </c>
    </row>
    <row r="330" spans="1:6" ht="12.75" customHeight="1" x14ac:dyDescent="0.3">
      <c r="A330" s="88">
        <v>321</v>
      </c>
      <c r="B330" s="77" t="s">
        <v>695</v>
      </c>
      <c r="C330" s="33" t="s">
        <v>25</v>
      </c>
      <c r="D330" s="217">
        <v>51.99</v>
      </c>
      <c r="E330" s="103" t="s">
        <v>911</v>
      </c>
      <c r="F330" s="20" t="str">
        <f t="shared" si="4"/>
        <v>2 спортивный разряд</v>
      </c>
    </row>
    <row r="331" spans="1:6" ht="12.75" customHeight="1" x14ac:dyDescent="0.3">
      <c r="A331" s="88">
        <v>322</v>
      </c>
      <c r="B331" s="77" t="s">
        <v>843</v>
      </c>
      <c r="C331" s="33" t="s">
        <v>758</v>
      </c>
      <c r="D331" s="217">
        <v>52</v>
      </c>
      <c r="E331" s="103" t="s">
        <v>783</v>
      </c>
      <c r="F331" s="20" t="str">
        <f t="shared" ref="F331:F394" si="5">IF(D331&lt;=41.1,"МСМК",IF(D331&lt;=43.2,"МС",IF(D331&lt;=45.7,"кандидат в мастера спорта",IF(D331&lt;=49.7,"1 спортивный разряд",IF(D331&lt;=52.2,"2 спортивный разряд",IF(D331&lt;=55.7,"3 спортивный разряд",IF(D331&lt;=63.5,"1 юношеский разряд",IF(D331&lt;=67,"2 юношеский разряд",IF(D331&lt;=70,"3 юношеский разряд","")))))))))</f>
        <v>2 спортивный разряд</v>
      </c>
    </row>
    <row r="332" spans="1:6" ht="12.75" customHeight="1" x14ac:dyDescent="0.3">
      <c r="A332" s="88">
        <v>323</v>
      </c>
      <c r="B332" s="28" t="s">
        <v>587</v>
      </c>
      <c r="C332" s="66" t="s">
        <v>582</v>
      </c>
      <c r="D332" s="217">
        <v>52.03</v>
      </c>
      <c r="E332" s="90" t="s">
        <v>553</v>
      </c>
      <c r="F332" s="20" t="str">
        <f t="shared" si="5"/>
        <v>2 спортивный разряд</v>
      </c>
    </row>
    <row r="333" spans="1:6" ht="12.75" customHeight="1" x14ac:dyDescent="0.3">
      <c r="A333" s="88">
        <v>324</v>
      </c>
      <c r="B333" s="77" t="s">
        <v>634</v>
      </c>
      <c r="C333" s="33" t="s">
        <v>59</v>
      </c>
      <c r="D333" s="217">
        <v>52.06</v>
      </c>
      <c r="E333" s="103" t="s">
        <v>554</v>
      </c>
      <c r="F333" s="20" t="str">
        <f t="shared" si="5"/>
        <v>2 спортивный разряд</v>
      </c>
    </row>
    <row r="334" spans="1:6" ht="12.75" customHeight="1" x14ac:dyDescent="0.3">
      <c r="A334" s="88">
        <v>325</v>
      </c>
      <c r="B334" s="77" t="s">
        <v>682</v>
      </c>
      <c r="C334" s="33" t="s">
        <v>13</v>
      </c>
      <c r="D334" s="217">
        <v>52.06</v>
      </c>
      <c r="E334" s="103" t="s">
        <v>544</v>
      </c>
      <c r="F334" s="20" t="str">
        <f t="shared" si="5"/>
        <v>2 спортивный разряд</v>
      </c>
    </row>
    <row r="335" spans="1:6" ht="12.75" customHeight="1" x14ac:dyDescent="0.3">
      <c r="A335" s="88">
        <v>326</v>
      </c>
      <c r="B335" s="77" t="s">
        <v>1057</v>
      </c>
      <c r="C335" s="33" t="s">
        <v>25</v>
      </c>
      <c r="D335" s="217">
        <v>52.14</v>
      </c>
      <c r="E335" s="103" t="s">
        <v>911</v>
      </c>
      <c r="F335" s="20" t="str">
        <f t="shared" si="5"/>
        <v>2 спортивный разряд</v>
      </c>
    </row>
    <row r="336" spans="1:6" ht="12.75" customHeight="1" x14ac:dyDescent="0.3">
      <c r="A336" s="88">
        <v>327</v>
      </c>
      <c r="B336" s="66" t="s">
        <v>519</v>
      </c>
      <c r="C336" s="28" t="s">
        <v>30</v>
      </c>
      <c r="D336" s="217">
        <v>52.18</v>
      </c>
      <c r="E336" s="90" t="s">
        <v>545</v>
      </c>
      <c r="F336" s="20" t="str">
        <f t="shared" si="5"/>
        <v>2 спортивный разряд</v>
      </c>
    </row>
    <row r="337" spans="1:6" ht="12.75" customHeight="1" x14ac:dyDescent="0.3">
      <c r="A337" s="88">
        <v>328</v>
      </c>
      <c r="B337" s="77" t="s">
        <v>1068</v>
      </c>
      <c r="C337" s="33" t="s">
        <v>11</v>
      </c>
      <c r="D337" s="217">
        <v>52.31</v>
      </c>
      <c r="E337" s="103" t="s">
        <v>911</v>
      </c>
      <c r="F337" s="20" t="str">
        <f t="shared" si="5"/>
        <v>3 спортивный разряд</v>
      </c>
    </row>
    <row r="338" spans="1:6" ht="12.75" customHeight="1" x14ac:dyDescent="0.3">
      <c r="A338" s="88">
        <v>329</v>
      </c>
      <c r="B338" s="77" t="s">
        <v>746</v>
      </c>
      <c r="C338" s="33" t="s">
        <v>48</v>
      </c>
      <c r="D338" s="217">
        <v>52.32</v>
      </c>
      <c r="E338" s="103" t="s">
        <v>783</v>
      </c>
      <c r="F338" s="20" t="str">
        <f t="shared" si="5"/>
        <v>3 спортивный разряд</v>
      </c>
    </row>
    <row r="339" spans="1:6" ht="12.75" customHeight="1" x14ac:dyDescent="0.3">
      <c r="A339" s="88">
        <v>330</v>
      </c>
      <c r="B339" s="45" t="s">
        <v>222</v>
      </c>
      <c r="C339" s="38" t="s">
        <v>11</v>
      </c>
      <c r="D339" s="217">
        <v>52.33</v>
      </c>
      <c r="E339" s="90" t="s">
        <v>544</v>
      </c>
      <c r="F339" s="20" t="str">
        <f t="shared" si="5"/>
        <v>3 спортивный разряд</v>
      </c>
    </row>
    <row r="340" spans="1:6" ht="12.75" customHeight="1" x14ac:dyDescent="0.3">
      <c r="A340" s="88">
        <v>331</v>
      </c>
      <c r="B340" s="77" t="s">
        <v>1061</v>
      </c>
      <c r="C340" s="33" t="s">
        <v>13</v>
      </c>
      <c r="D340" s="217">
        <v>52.34</v>
      </c>
      <c r="E340" s="103" t="s">
        <v>911</v>
      </c>
      <c r="F340" s="20" t="str">
        <f t="shared" si="5"/>
        <v>3 спортивный разряд</v>
      </c>
    </row>
    <row r="341" spans="1:6" ht="12.75" customHeight="1" x14ac:dyDescent="0.3">
      <c r="A341" s="88">
        <v>332</v>
      </c>
      <c r="B341" s="77" t="s">
        <v>840</v>
      </c>
      <c r="C341" s="33" t="s">
        <v>48</v>
      </c>
      <c r="D341" s="217">
        <v>52.34</v>
      </c>
      <c r="E341" s="103" t="s">
        <v>783</v>
      </c>
      <c r="F341" s="20" t="str">
        <f t="shared" si="5"/>
        <v>3 спортивный разряд</v>
      </c>
    </row>
    <row r="342" spans="1:6" ht="12.75" customHeight="1" x14ac:dyDescent="0.3">
      <c r="A342" s="88">
        <v>333</v>
      </c>
      <c r="B342" s="77" t="s">
        <v>990</v>
      </c>
      <c r="C342" s="33" t="s">
        <v>30</v>
      </c>
      <c r="D342" s="217">
        <v>52.35</v>
      </c>
      <c r="E342" s="103" t="s">
        <v>956</v>
      </c>
      <c r="F342" s="20" t="str">
        <f t="shared" si="5"/>
        <v>3 спортивный разряд</v>
      </c>
    </row>
    <row r="343" spans="1:6" ht="12.75" customHeight="1" x14ac:dyDescent="0.3">
      <c r="A343" s="88">
        <v>334</v>
      </c>
      <c r="B343" s="77" t="s">
        <v>687</v>
      </c>
      <c r="C343" s="33" t="s">
        <v>13</v>
      </c>
      <c r="D343" s="217">
        <v>52.46</v>
      </c>
      <c r="E343" s="103" t="s">
        <v>911</v>
      </c>
      <c r="F343" s="20" t="str">
        <f t="shared" si="5"/>
        <v>3 спортивный разряд</v>
      </c>
    </row>
    <row r="344" spans="1:6" ht="12.75" customHeight="1" x14ac:dyDescent="0.3">
      <c r="A344" s="88">
        <v>335</v>
      </c>
      <c r="B344" s="77" t="s">
        <v>995</v>
      </c>
      <c r="C344" s="33" t="s">
        <v>37</v>
      </c>
      <c r="D344" s="217">
        <v>52.5</v>
      </c>
      <c r="E344" s="103" t="s">
        <v>956</v>
      </c>
      <c r="F344" s="20" t="str">
        <f t="shared" si="5"/>
        <v>3 спортивный разряд</v>
      </c>
    </row>
    <row r="345" spans="1:6" ht="12.75" customHeight="1" x14ac:dyDescent="0.3">
      <c r="A345" s="88">
        <v>336</v>
      </c>
      <c r="B345" s="77" t="s">
        <v>700</v>
      </c>
      <c r="C345" s="33" t="s">
        <v>11</v>
      </c>
      <c r="D345" s="217">
        <v>52.52</v>
      </c>
      <c r="E345" s="103" t="s">
        <v>911</v>
      </c>
      <c r="F345" s="20" t="str">
        <f t="shared" si="5"/>
        <v>3 спортивный разряд</v>
      </c>
    </row>
    <row r="346" spans="1:6" ht="12.75" customHeight="1" x14ac:dyDescent="0.3">
      <c r="A346" s="88">
        <v>337</v>
      </c>
      <c r="B346" s="263" t="s">
        <v>213</v>
      </c>
      <c r="C346" s="28" t="s">
        <v>523</v>
      </c>
      <c r="D346" s="217">
        <v>52.63</v>
      </c>
      <c r="E346" s="216" t="s">
        <v>546</v>
      </c>
      <c r="F346" s="20" t="str">
        <f t="shared" si="5"/>
        <v>3 спортивный разряд</v>
      </c>
    </row>
    <row r="347" spans="1:6" ht="12.75" customHeight="1" x14ac:dyDescent="0.3">
      <c r="A347" s="88">
        <v>338</v>
      </c>
      <c r="B347" s="77" t="s">
        <v>837</v>
      </c>
      <c r="C347" s="33" t="s">
        <v>48</v>
      </c>
      <c r="D347" s="217">
        <v>52.64</v>
      </c>
      <c r="E347" s="103" t="s">
        <v>783</v>
      </c>
      <c r="F347" s="20" t="str">
        <f t="shared" si="5"/>
        <v>3 спортивный разряд</v>
      </c>
    </row>
    <row r="348" spans="1:6" ht="12.75" customHeight="1" x14ac:dyDescent="0.3">
      <c r="A348" s="88">
        <v>339</v>
      </c>
      <c r="B348" s="77" t="s">
        <v>996</v>
      </c>
      <c r="C348" s="33" t="s">
        <v>37</v>
      </c>
      <c r="D348" s="217">
        <v>52.65</v>
      </c>
      <c r="E348" s="103" t="s">
        <v>956</v>
      </c>
      <c r="F348" s="20" t="str">
        <f t="shared" si="5"/>
        <v>3 спортивный разряд</v>
      </c>
    </row>
    <row r="349" spans="1:6" ht="12.75" customHeight="1" x14ac:dyDescent="0.3">
      <c r="A349" s="88">
        <v>340</v>
      </c>
      <c r="B349" s="38" t="s">
        <v>610</v>
      </c>
      <c r="C349" s="32" t="s">
        <v>284</v>
      </c>
      <c r="D349" s="217">
        <v>52.71</v>
      </c>
      <c r="E349" s="103" t="s">
        <v>554</v>
      </c>
      <c r="F349" s="20" t="str">
        <f t="shared" si="5"/>
        <v>3 спортивный разряд</v>
      </c>
    </row>
    <row r="350" spans="1:6" x14ac:dyDescent="0.3">
      <c r="A350" s="88">
        <v>341</v>
      </c>
      <c r="B350" s="77" t="s">
        <v>987</v>
      </c>
      <c r="C350" s="33" t="s">
        <v>30</v>
      </c>
      <c r="D350" s="217">
        <v>52.71</v>
      </c>
      <c r="E350" s="103" t="s">
        <v>956</v>
      </c>
      <c r="F350" s="20" t="str">
        <f t="shared" si="5"/>
        <v>3 спортивный разряд</v>
      </c>
    </row>
    <row r="351" spans="1:6" x14ac:dyDescent="0.3">
      <c r="A351" s="88">
        <v>342</v>
      </c>
      <c r="B351" s="77" t="s">
        <v>872</v>
      </c>
      <c r="C351" s="33" t="s">
        <v>15</v>
      </c>
      <c r="D351" s="217">
        <v>52.71</v>
      </c>
      <c r="E351" s="103" t="s">
        <v>554</v>
      </c>
      <c r="F351" s="20" t="str">
        <f t="shared" si="5"/>
        <v>3 спортивный разряд</v>
      </c>
    </row>
    <row r="352" spans="1:6" x14ac:dyDescent="0.3">
      <c r="A352" s="88">
        <v>343</v>
      </c>
      <c r="B352" s="77" t="s">
        <v>839</v>
      </c>
      <c r="C352" s="33" t="s">
        <v>157</v>
      </c>
      <c r="D352" s="217">
        <v>52.74</v>
      </c>
      <c r="E352" s="103" t="s">
        <v>783</v>
      </c>
      <c r="F352" s="20" t="str">
        <f t="shared" si="5"/>
        <v>3 спортивный разряд</v>
      </c>
    </row>
    <row r="353" spans="1:6" x14ac:dyDescent="0.3">
      <c r="A353" s="88">
        <v>344</v>
      </c>
      <c r="B353" s="77" t="s">
        <v>692</v>
      </c>
      <c r="C353" s="33" t="s">
        <v>13</v>
      </c>
      <c r="D353" s="217">
        <v>52.84</v>
      </c>
      <c r="E353" s="103" t="s">
        <v>911</v>
      </c>
      <c r="F353" s="20" t="str">
        <f t="shared" si="5"/>
        <v>3 спортивный разряд</v>
      </c>
    </row>
    <row r="354" spans="1:6" x14ac:dyDescent="0.3">
      <c r="A354" s="88">
        <v>345</v>
      </c>
      <c r="B354" s="77" t="s">
        <v>845</v>
      </c>
      <c r="C354" s="33" t="s">
        <v>20</v>
      </c>
      <c r="D354" s="217">
        <v>52.9</v>
      </c>
      <c r="E354" s="103" t="s">
        <v>783</v>
      </c>
      <c r="F354" s="20" t="str">
        <f t="shared" si="5"/>
        <v>3 спортивный разряд</v>
      </c>
    </row>
    <row r="355" spans="1:6" x14ac:dyDescent="0.3">
      <c r="A355" s="88">
        <v>346</v>
      </c>
      <c r="B355" s="77" t="s">
        <v>877</v>
      </c>
      <c r="C355" s="33" t="s">
        <v>417</v>
      </c>
      <c r="D355" s="217">
        <v>52.92</v>
      </c>
      <c r="E355" s="103" t="s">
        <v>554</v>
      </c>
      <c r="F355" s="20" t="str">
        <f t="shared" si="5"/>
        <v>3 спортивный разряд</v>
      </c>
    </row>
    <row r="356" spans="1:6" x14ac:dyDescent="0.3">
      <c r="A356" s="88">
        <v>347</v>
      </c>
      <c r="B356" s="77" t="s">
        <v>747</v>
      </c>
      <c r="C356" s="33" t="s">
        <v>48</v>
      </c>
      <c r="D356" s="217">
        <v>52.96</v>
      </c>
      <c r="E356" s="103" t="s">
        <v>783</v>
      </c>
      <c r="F356" s="20" t="str">
        <f t="shared" si="5"/>
        <v>3 спортивный разряд</v>
      </c>
    </row>
    <row r="357" spans="1:6" x14ac:dyDescent="0.3">
      <c r="A357" s="88">
        <v>348</v>
      </c>
      <c r="B357" s="77" t="s">
        <v>992</v>
      </c>
      <c r="C357" s="33" t="s">
        <v>30</v>
      </c>
      <c r="D357" s="217">
        <v>53.03</v>
      </c>
      <c r="E357" s="103" t="s">
        <v>956</v>
      </c>
      <c r="F357" s="20" t="str">
        <f t="shared" si="5"/>
        <v>3 спортивный разряд</v>
      </c>
    </row>
    <row r="358" spans="1:6" x14ac:dyDescent="0.3">
      <c r="A358" s="88">
        <v>349</v>
      </c>
      <c r="B358" s="77" t="s">
        <v>635</v>
      </c>
      <c r="C358" s="33" t="s">
        <v>17</v>
      </c>
      <c r="D358" s="217">
        <v>53.08</v>
      </c>
      <c r="E358" s="103" t="s">
        <v>554</v>
      </c>
      <c r="F358" s="20" t="str">
        <f t="shared" si="5"/>
        <v>3 спортивный разряд</v>
      </c>
    </row>
    <row r="359" spans="1:6" x14ac:dyDescent="0.3">
      <c r="A359" s="88">
        <v>350</v>
      </c>
      <c r="B359" s="77" t="s">
        <v>688</v>
      </c>
      <c r="C359" s="33" t="s">
        <v>13</v>
      </c>
      <c r="D359" s="217">
        <v>53.15</v>
      </c>
      <c r="E359" s="103" t="s">
        <v>911</v>
      </c>
      <c r="F359" s="20" t="str">
        <f t="shared" si="5"/>
        <v>3 спортивный разряд</v>
      </c>
    </row>
    <row r="360" spans="1:6" x14ac:dyDescent="0.3">
      <c r="A360" s="88">
        <v>351</v>
      </c>
      <c r="B360" s="77" t="s">
        <v>748</v>
      </c>
      <c r="C360" s="33" t="s">
        <v>48</v>
      </c>
      <c r="D360" s="217">
        <v>53.19</v>
      </c>
      <c r="E360" s="103" t="s">
        <v>783</v>
      </c>
      <c r="F360" s="20" t="str">
        <f t="shared" si="5"/>
        <v>3 спортивный разряд</v>
      </c>
    </row>
    <row r="361" spans="1:6" x14ac:dyDescent="0.3">
      <c r="A361" s="88">
        <v>352</v>
      </c>
      <c r="B361" s="77" t="s">
        <v>841</v>
      </c>
      <c r="C361" s="33" t="s">
        <v>157</v>
      </c>
      <c r="D361" s="217">
        <v>53.23</v>
      </c>
      <c r="E361" s="103" t="s">
        <v>783</v>
      </c>
      <c r="F361" s="20" t="str">
        <f t="shared" si="5"/>
        <v>3 спортивный разряд</v>
      </c>
    </row>
    <row r="362" spans="1:6" x14ac:dyDescent="0.3">
      <c r="A362" s="88">
        <v>353</v>
      </c>
      <c r="B362" s="77" t="s">
        <v>904</v>
      </c>
      <c r="C362" s="33" t="s">
        <v>11</v>
      </c>
      <c r="D362" s="217">
        <v>53.24</v>
      </c>
      <c r="E362" s="103" t="s">
        <v>911</v>
      </c>
      <c r="F362" s="20" t="str">
        <f t="shared" si="5"/>
        <v>3 спортивный разряд</v>
      </c>
    </row>
    <row r="363" spans="1:6" x14ac:dyDescent="0.3">
      <c r="A363" s="88">
        <v>354</v>
      </c>
      <c r="B363" s="77" t="s">
        <v>683</v>
      </c>
      <c r="C363" s="33" t="s">
        <v>13</v>
      </c>
      <c r="D363" s="217">
        <v>53.24</v>
      </c>
      <c r="E363" s="103" t="s">
        <v>544</v>
      </c>
      <c r="F363" s="20" t="str">
        <f t="shared" si="5"/>
        <v>3 спортивный разряд</v>
      </c>
    </row>
    <row r="364" spans="1:6" x14ac:dyDescent="0.3">
      <c r="A364" s="88">
        <v>355</v>
      </c>
      <c r="B364" s="77" t="s">
        <v>696</v>
      </c>
      <c r="C364" s="33" t="s">
        <v>13</v>
      </c>
      <c r="D364" s="217">
        <v>53.28</v>
      </c>
      <c r="E364" s="103" t="s">
        <v>911</v>
      </c>
      <c r="F364" s="20" t="str">
        <f t="shared" si="5"/>
        <v>3 спортивный разряд</v>
      </c>
    </row>
    <row r="365" spans="1:6" x14ac:dyDescent="0.3">
      <c r="A365" s="88">
        <v>356</v>
      </c>
      <c r="B365" s="77" t="s">
        <v>749</v>
      </c>
      <c r="C365" s="33" t="s">
        <v>157</v>
      </c>
      <c r="D365" s="217">
        <v>53.29</v>
      </c>
      <c r="E365" s="103" t="s">
        <v>783</v>
      </c>
      <c r="F365" s="20" t="str">
        <f t="shared" si="5"/>
        <v>3 спортивный разряд</v>
      </c>
    </row>
    <row r="366" spans="1:6" x14ac:dyDescent="0.3">
      <c r="A366" s="88">
        <v>357</v>
      </c>
      <c r="B366" s="77" t="s">
        <v>693</v>
      </c>
      <c r="C366" s="33" t="s">
        <v>25</v>
      </c>
      <c r="D366" s="217">
        <v>53.33</v>
      </c>
      <c r="E366" s="103" t="s">
        <v>544</v>
      </c>
      <c r="F366" s="20" t="str">
        <f t="shared" si="5"/>
        <v>3 спортивный разряд</v>
      </c>
    </row>
    <row r="367" spans="1:6" x14ac:dyDescent="0.3">
      <c r="A367" s="88">
        <v>358</v>
      </c>
      <c r="B367" s="77" t="s">
        <v>657</v>
      </c>
      <c r="C367" s="33" t="s">
        <v>37</v>
      </c>
      <c r="D367" s="217">
        <v>53.38</v>
      </c>
      <c r="E367" s="103" t="s">
        <v>956</v>
      </c>
      <c r="F367" s="20" t="str">
        <f t="shared" si="5"/>
        <v>3 спортивный разряд</v>
      </c>
    </row>
    <row r="368" spans="1:6" x14ac:dyDescent="0.3">
      <c r="A368" s="88">
        <v>359</v>
      </c>
      <c r="B368" s="77" t="s">
        <v>592</v>
      </c>
      <c r="C368" s="33" t="s">
        <v>30</v>
      </c>
      <c r="D368" s="217">
        <v>53.4</v>
      </c>
      <c r="E368" s="103" t="s">
        <v>956</v>
      </c>
      <c r="F368" s="20" t="str">
        <f t="shared" si="5"/>
        <v>3 спортивный разряд</v>
      </c>
    </row>
    <row r="369" spans="1:6" x14ac:dyDescent="0.3">
      <c r="A369" s="88">
        <v>360</v>
      </c>
      <c r="B369" s="77" t="s">
        <v>689</v>
      </c>
      <c r="C369" s="33" t="s">
        <v>11</v>
      </c>
      <c r="D369" s="217">
        <v>53.46</v>
      </c>
      <c r="E369" s="103" t="s">
        <v>911</v>
      </c>
      <c r="F369" s="20" t="str">
        <f t="shared" si="5"/>
        <v>3 спортивный разряд</v>
      </c>
    </row>
    <row r="370" spans="1:6" x14ac:dyDescent="0.3">
      <c r="A370" s="88">
        <v>361</v>
      </c>
      <c r="B370" s="77" t="s">
        <v>873</v>
      </c>
      <c r="C370" s="33" t="s">
        <v>15</v>
      </c>
      <c r="D370" s="217">
        <v>53.59</v>
      </c>
      <c r="E370" s="103" t="s">
        <v>554</v>
      </c>
      <c r="F370" s="20" t="str">
        <f t="shared" si="5"/>
        <v>3 спортивный разряд</v>
      </c>
    </row>
    <row r="371" spans="1:6" x14ac:dyDescent="0.3">
      <c r="A371" s="88">
        <v>362</v>
      </c>
      <c r="B371" s="77" t="s">
        <v>940</v>
      </c>
      <c r="C371" s="33" t="s">
        <v>30</v>
      </c>
      <c r="D371" s="217">
        <v>53.64</v>
      </c>
      <c r="E371" s="103" t="s">
        <v>956</v>
      </c>
      <c r="F371" s="20" t="str">
        <f t="shared" si="5"/>
        <v>3 спортивный разряд</v>
      </c>
    </row>
    <row r="372" spans="1:6" x14ac:dyDescent="0.3">
      <c r="A372" s="88">
        <v>363</v>
      </c>
      <c r="B372" s="267" t="s">
        <v>216</v>
      </c>
      <c r="C372" s="98" t="s">
        <v>209</v>
      </c>
      <c r="D372" s="217">
        <v>53.75</v>
      </c>
      <c r="E372" s="28" t="s">
        <v>544</v>
      </c>
      <c r="F372" s="20" t="str">
        <f t="shared" si="5"/>
        <v>3 спортивный разряд</v>
      </c>
    </row>
    <row r="373" spans="1:6" x14ac:dyDescent="0.3">
      <c r="A373" s="88">
        <v>364</v>
      </c>
      <c r="B373" s="77" t="s">
        <v>991</v>
      </c>
      <c r="C373" s="33" t="s">
        <v>37</v>
      </c>
      <c r="D373" s="217">
        <v>53.84</v>
      </c>
      <c r="E373" s="103" t="s">
        <v>956</v>
      </c>
      <c r="F373" s="20" t="str">
        <f t="shared" si="5"/>
        <v>3 спортивный разряд</v>
      </c>
    </row>
    <row r="374" spans="1:6" x14ac:dyDescent="0.3">
      <c r="A374" s="88">
        <v>365</v>
      </c>
      <c r="B374" s="77" t="s">
        <v>1060</v>
      </c>
      <c r="C374" s="33" t="s">
        <v>209</v>
      </c>
      <c r="D374" s="217">
        <v>53.85</v>
      </c>
      <c r="E374" s="103" t="s">
        <v>544</v>
      </c>
      <c r="F374" s="20" t="str">
        <f t="shared" si="5"/>
        <v>3 спортивный разряд</v>
      </c>
    </row>
    <row r="375" spans="1:6" x14ac:dyDescent="0.3">
      <c r="A375" s="88">
        <v>366</v>
      </c>
      <c r="B375" s="77" t="s">
        <v>842</v>
      </c>
      <c r="C375" s="33" t="s">
        <v>20</v>
      </c>
      <c r="D375" s="217">
        <v>53.87</v>
      </c>
      <c r="E375" s="103" t="s">
        <v>783</v>
      </c>
      <c r="F375" s="20" t="str">
        <f t="shared" si="5"/>
        <v>3 спортивный разряд</v>
      </c>
    </row>
    <row r="376" spans="1:6" x14ac:dyDescent="0.3">
      <c r="A376" s="88">
        <v>367</v>
      </c>
      <c r="B376" s="77" t="s">
        <v>690</v>
      </c>
      <c r="C376" s="33" t="s">
        <v>25</v>
      </c>
      <c r="D376" s="217">
        <v>53.87</v>
      </c>
      <c r="E376" s="103" t="s">
        <v>911</v>
      </c>
      <c r="F376" s="20" t="str">
        <f t="shared" si="5"/>
        <v>3 спортивный разряд</v>
      </c>
    </row>
    <row r="377" spans="1:6" x14ac:dyDescent="0.3">
      <c r="A377" s="88">
        <v>368</v>
      </c>
      <c r="B377" s="77" t="s">
        <v>1071</v>
      </c>
      <c r="C377" s="33" t="s">
        <v>209</v>
      </c>
      <c r="D377" s="217">
        <v>53.88</v>
      </c>
      <c r="E377" s="103" t="s">
        <v>544</v>
      </c>
      <c r="F377" s="20" t="str">
        <f t="shared" si="5"/>
        <v>3 спортивный разряд</v>
      </c>
    </row>
    <row r="378" spans="1:6" x14ac:dyDescent="0.3">
      <c r="A378" s="88">
        <v>369</v>
      </c>
      <c r="B378" s="77" t="s">
        <v>1087</v>
      </c>
      <c r="C378" s="33" t="s">
        <v>25</v>
      </c>
      <c r="D378" s="217">
        <v>53.93</v>
      </c>
      <c r="E378" s="103" t="s">
        <v>544</v>
      </c>
      <c r="F378" s="20" t="str">
        <f t="shared" si="5"/>
        <v>3 спортивный разряд</v>
      </c>
    </row>
    <row r="379" spans="1:6" x14ac:dyDescent="0.3">
      <c r="A379" s="88">
        <v>370</v>
      </c>
      <c r="B379" s="77" t="s">
        <v>941</v>
      </c>
      <c r="C379" s="33" t="s">
        <v>37</v>
      </c>
      <c r="D379" s="217">
        <v>53.93</v>
      </c>
      <c r="E379" s="103" t="s">
        <v>956</v>
      </c>
      <c r="F379" s="20" t="str">
        <f t="shared" si="5"/>
        <v>3 спортивный разряд</v>
      </c>
    </row>
    <row r="380" spans="1:6" x14ac:dyDescent="0.3">
      <c r="A380" s="88">
        <v>371</v>
      </c>
      <c r="B380" s="77" t="s">
        <v>698</v>
      </c>
      <c r="C380" s="33" t="s">
        <v>209</v>
      </c>
      <c r="D380" s="217">
        <v>53.99</v>
      </c>
      <c r="E380" s="103" t="s">
        <v>911</v>
      </c>
      <c r="F380" s="20" t="str">
        <f t="shared" si="5"/>
        <v>3 спортивный разряд</v>
      </c>
    </row>
    <row r="381" spans="1:6" x14ac:dyDescent="0.3">
      <c r="A381" s="88">
        <v>372</v>
      </c>
      <c r="B381" s="77" t="s">
        <v>838</v>
      </c>
      <c r="C381" s="33" t="s">
        <v>48</v>
      </c>
      <c r="D381" s="217">
        <v>54</v>
      </c>
      <c r="E381" s="103" t="s">
        <v>783</v>
      </c>
      <c r="F381" s="20" t="str">
        <f t="shared" si="5"/>
        <v>3 спортивный разряд</v>
      </c>
    </row>
    <row r="382" spans="1:6" x14ac:dyDescent="0.3">
      <c r="A382" s="88">
        <v>373</v>
      </c>
      <c r="B382" s="77" t="s">
        <v>691</v>
      </c>
      <c r="C382" s="33" t="s">
        <v>25</v>
      </c>
      <c r="D382" s="217">
        <v>54.06</v>
      </c>
      <c r="E382" s="103" t="s">
        <v>911</v>
      </c>
      <c r="F382" s="20" t="str">
        <f t="shared" si="5"/>
        <v>3 спортивный разряд</v>
      </c>
    </row>
    <row r="383" spans="1:6" x14ac:dyDescent="0.3">
      <c r="A383" s="88">
        <v>374</v>
      </c>
      <c r="B383" s="77" t="s">
        <v>874</v>
      </c>
      <c r="C383" s="33" t="s">
        <v>17</v>
      </c>
      <c r="D383" s="217">
        <v>54.13</v>
      </c>
      <c r="E383" s="103" t="s">
        <v>554</v>
      </c>
      <c r="F383" s="20" t="str">
        <f t="shared" si="5"/>
        <v>3 спортивный разряд</v>
      </c>
    </row>
    <row r="384" spans="1:6" x14ac:dyDescent="0.3">
      <c r="A384" s="88">
        <v>375</v>
      </c>
      <c r="B384" s="99" t="s">
        <v>526</v>
      </c>
      <c r="C384" s="28" t="s">
        <v>44</v>
      </c>
      <c r="D384" s="217">
        <v>54.18</v>
      </c>
      <c r="E384" s="216" t="s">
        <v>546</v>
      </c>
      <c r="F384" s="20" t="str">
        <f t="shared" si="5"/>
        <v>3 спортивный разряд</v>
      </c>
    </row>
    <row r="385" spans="1:6" x14ac:dyDescent="0.3">
      <c r="A385" s="88">
        <v>376</v>
      </c>
      <c r="B385" s="77" t="s">
        <v>923</v>
      </c>
      <c r="C385" s="33" t="s">
        <v>914</v>
      </c>
      <c r="D385" s="217">
        <v>54.22</v>
      </c>
      <c r="E385" s="103" t="s">
        <v>922</v>
      </c>
      <c r="F385" s="20" t="str">
        <f t="shared" si="5"/>
        <v>3 спортивный разряд</v>
      </c>
    </row>
    <row r="386" spans="1:6" x14ac:dyDescent="0.3">
      <c r="A386" s="88">
        <v>377</v>
      </c>
      <c r="B386" s="45" t="s">
        <v>219</v>
      </c>
      <c r="C386" s="28" t="s">
        <v>78</v>
      </c>
      <c r="D386" s="217">
        <v>54.3</v>
      </c>
      <c r="E386" s="216" t="s">
        <v>631</v>
      </c>
      <c r="F386" s="20" t="str">
        <f t="shared" si="5"/>
        <v>3 спортивный разряд</v>
      </c>
    </row>
    <row r="387" spans="1:6" x14ac:dyDescent="0.3">
      <c r="A387" s="88">
        <v>378</v>
      </c>
      <c r="B387" s="77" t="s">
        <v>1081</v>
      </c>
      <c r="C387" s="33" t="s">
        <v>11</v>
      </c>
      <c r="D387" s="217">
        <v>54.3</v>
      </c>
      <c r="E387" s="103" t="s">
        <v>544</v>
      </c>
      <c r="F387" s="20" t="str">
        <f t="shared" si="5"/>
        <v>3 спортивный разряд</v>
      </c>
    </row>
    <row r="388" spans="1:6" x14ac:dyDescent="0.3">
      <c r="A388" s="88">
        <v>379</v>
      </c>
      <c r="B388" s="77" t="s">
        <v>685</v>
      </c>
      <c r="C388" s="33" t="s">
        <v>25</v>
      </c>
      <c r="D388" s="217">
        <v>54.39</v>
      </c>
      <c r="E388" s="103" t="s">
        <v>544</v>
      </c>
      <c r="F388" s="20" t="str">
        <f t="shared" si="5"/>
        <v>3 спортивный разряд</v>
      </c>
    </row>
    <row r="389" spans="1:6" x14ac:dyDescent="0.3">
      <c r="A389" s="88">
        <v>380</v>
      </c>
      <c r="B389" s="77" t="s">
        <v>1001</v>
      </c>
      <c r="C389" s="33" t="s">
        <v>30</v>
      </c>
      <c r="D389" s="217">
        <v>54.4</v>
      </c>
      <c r="E389" s="103" t="s">
        <v>956</v>
      </c>
      <c r="F389" s="20" t="str">
        <f t="shared" si="5"/>
        <v>3 спортивный разряд</v>
      </c>
    </row>
    <row r="390" spans="1:6" x14ac:dyDescent="0.3">
      <c r="A390" s="88">
        <v>381</v>
      </c>
      <c r="B390" s="77" t="s">
        <v>993</v>
      </c>
      <c r="C390" s="33" t="s">
        <v>37</v>
      </c>
      <c r="D390" s="217">
        <v>54.43</v>
      </c>
      <c r="E390" s="103" t="s">
        <v>956</v>
      </c>
      <c r="F390" s="20" t="str">
        <f t="shared" si="5"/>
        <v>3 спортивный разряд</v>
      </c>
    </row>
    <row r="391" spans="1:6" x14ac:dyDescent="0.3">
      <c r="A391" s="88">
        <v>382</v>
      </c>
      <c r="B391" s="77" t="s">
        <v>1085</v>
      </c>
      <c r="C391" s="33" t="s">
        <v>11</v>
      </c>
      <c r="D391" s="217">
        <v>54.46</v>
      </c>
      <c r="E391" s="103" t="s">
        <v>544</v>
      </c>
      <c r="F391" s="20" t="str">
        <f t="shared" si="5"/>
        <v>3 спортивный разряд</v>
      </c>
    </row>
    <row r="392" spans="1:6" x14ac:dyDescent="0.3">
      <c r="A392" s="88">
        <v>383</v>
      </c>
      <c r="B392" s="77" t="s">
        <v>1083</v>
      </c>
      <c r="C392" s="33" t="s">
        <v>13</v>
      </c>
      <c r="D392" s="217">
        <v>54.48</v>
      </c>
      <c r="E392" s="103" t="s">
        <v>544</v>
      </c>
      <c r="F392" s="20" t="str">
        <f t="shared" si="5"/>
        <v>3 спортивный разряд</v>
      </c>
    </row>
    <row r="393" spans="1:6" x14ac:dyDescent="0.3">
      <c r="A393" s="88">
        <v>384</v>
      </c>
      <c r="B393" s="77" t="s">
        <v>750</v>
      </c>
      <c r="C393" s="33" t="s">
        <v>628</v>
      </c>
      <c r="D393" s="217">
        <v>54.57</v>
      </c>
      <c r="E393" s="103" t="s">
        <v>783</v>
      </c>
      <c r="F393" s="20" t="str">
        <f t="shared" si="5"/>
        <v>3 спортивный разряд</v>
      </c>
    </row>
    <row r="394" spans="1:6" x14ac:dyDescent="0.3">
      <c r="A394" s="88">
        <v>385</v>
      </c>
      <c r="B394" s="77" t="s">
        <v>997</v>
      </c>
      <c r="C394" s="33" t="s">
        <v>37</v>
      </c>
      <c r="D394" s="217">
        <v>54.65</v>
      </c>
      <c r="E394" s="103" t="s">
        <v>956</v>
      </c>
      <c r="F394" s="20" t="str">
        <f t="shared" si="5"/>
        <v>3 спортивный разряд</v>
      </c>
    </row>
    <row r="395" spans="1:6" x14ac:dyDescent="0.3">
      <c r="A395" s="88">
        <v>386</v>
      </c>
      <c r="B395" s="77" t="s">
        <v>878</v>
      </c>
      <c r="C395" s="33" t="s">
        <v>17</v>
      </c>
      <c r="D395" s="217">
        <v>54.66</v>
      </c>
      <c r="E395" s="103" t="s">
        <v>554</v>
      </c>
      <c r="F395" s="20" t="str">
        <f t="shared" ref="F395:F458" si="6">IF(D395&lt;=41.1,"МСМК",IF(D395&lt;=43.2,"МС",IF(D395&lt;=45.7,"кандидат в мастера спорта",IF(D395&lt;=49.7,"1 спортивный разряд",IF(D395&lt;=52.2,"2 спортивный разряд",IF(D395&lt;=55.7,"3 спортивный разряд",IF(D395&lt;=63.5,"1 юношеский разряд",IF(D395&lt;=67,"2 юношеский разряд",IF(D395&lt;=70,"3 юношеский разряд","")))))))))</f>
        <v>3 спортивный разряд</v>
      </c>
    </row>
    <row r="396" spans="1:6" x14ac:dyDescent="0.3">
      <c r="A396" s="88">
        <v>387</v>
      </c>
      <c r="B396" s="77" t="s">
        <v>1075</v>
      </c>
      <c r="C396" s="33" t="s">
        <v>11</v>
      </c>
      <c r="D396" s="217">
        <v>54.69</v>
      </c>
      <c r="E396" s="103" t="s">
        <v>911</v>
      </c>
      <c r="F396" s="20" t="str">
        <f t="shared" si="6"/>
        <v>3 спортивный разряд</v>
      </c>
    </row>
    <row r="397" spans="1:6" x14ac:dyDescent="0.3">
      <c r="A397" s="88">
        <v>388</v>
      </c>
      <c r="B397" s="77" t="s">
        <v>697</v>
      </c>
      <c r="C397" s="33" t="s">
        <v>11</v>
      </c>
      <c r="D397" s="217">
        <v>54.7</v>
      </c>
      <c r="E397" s="103" t="s">
        <v>911</v>
      </c>
      <c r="F397" s="20" t="str">
        <f t="shared" si="6"/>
        <v>3 спортивный разряд</v>
      </c>
    </row>
    <row r="398" spans="1:6" x14ac:dyDescent="0.3">
      <c r="A398" s="88">
        <v>389</v>
      </c>
      <c r="B398" s="77" t="s">
        <v>1000</v>
      </c>
      <c r="C398" s="33" t="s">
        <v>37</v>
      </c>
      <c r="D398" s="217">
        <v>54.76</v>
      </c>
      <c r="E398" s="103" t="s">
        <v>956</v>
      </c>
      <c r="F398" s="20" t="str">
        <f t="shared" si="6"/>
        <v>3 спортивный разряд</v>
      </c>
    </row>
    <row r="399" spans="1:6" x14ac:dyDescent="0.3">
      <c r="A399" s="88">
        <v>390</v>
      </c>
      <c r="B399" s="77" t="s">
        <v>847</v>
      </c>
      <c r="C399" s="33" t="s">
        <v>48</v>
      </c>
      <c r="D399" s="217">
        <v>54.78</v>
      </c>
      <c r="E399" s="103" t="s">
        <v>783</v>
      </c>
      <c r="F399" s="20" t="str">
        <f t="shared" si="6"/>
        <v>3 спортивный разряд</v>
      </c>
    </row>
    <row r="400" spans="1:6" x14ac:dyDescent="0.3">
      <c r="A400" s="88">
        <v>391</v>
      </c>
      <c r="B400" s="77" t="s">
        <v>636</v>
      </c>
      <c r="C400" s="33" t="s">
        <v>17</v>
      </c>
      <c r="D400" s="217">
        <v>54.79</v>
      </c>
      <c r="E400" s="103" t="s">
        <v>554</v>
      </c>
      <c r="F400" s="20" t="str">
        <f t="shared" si="6"/>
        <v>3 спортивный разряд</v>
      </c>
    </row>
    <row r="401" spans="1:6" x14ac:dyDescent="0.3">
      <c r="A401" s="88">
        <v>392</v>
      </c>
      <c r="B401" s="77" t="s">
        <v>846</v>
      </c>
      <c r="C401" s="33" t="s">
        <v>825</v>
      </c>
      <c r="D401" s="217">
        <v>54.85</v>
      </c>
      <c r="E401" s="103" t="s">
        <v>783</v>
      </c>
      <c r="F401" s="20" t="str">
        <f t="shared" si="6"/>
        <v>3 спортивный разряд</v>
      </c>
    </row>
    <row r="402" spans="1:6" x14ac:dyDescent="0.3">
      <c r="A402" s="88">
        <v>393</v>
      </c>
      <c r="B402" s="77" t="s">
        <v>994</v>
      </c>
      <c r="C402" s="33" t="s">
        <v>37</v>
      </c>
      <c r="D402" s="217">
        <v>54.9</v>
      </c>
      <c r="E402" s="103" t="s">
        <v>956</v>
      </c>
      <c r="F402" s="20" t="str">
        <f t="shared" si="6"/>
        <v>3 спортивный разряд</v>
      </c>
    </row>
    <row r="403" spans="1:6" x14ac:dyDescent="0.3">
      <c r="A403" s="88">
        <v>394</v>
      </c>
      <c r="B403" s="77" t="s">
        <v>701</v>
      </c>
      <c r="C403" s="33" t="s">
        <v>13</v>
      </c>
      <c r="D403" s="217">
        <v>54.92</v>
      </c>
      <c r="E403" s="103" t="s">
        <v>911</v>
      </c>
      <c r="F403" s="20" t="str">
        <f t="shared" si="6"/>
        <v>3 спортивный разряд</v>
      </c>
    </row>
    <row r="404" spans="1:6" x14ac:dyDescent="0.3">
      <c r="A404" s="88">
        <v>395</v>
      </c>
      <c r="B404" s="77" t="s">
        <v>757</v>
      </c>
      <c r="C404" s="33" t="s">
        <v>758</v>
      </c>
      <c r="D404" s="217">
        <v>54.93</v>
      </c>
      <c r="E404" s="103" t="s">
        <v>922</v>
      </c>
      <c r="F404" s="20" t="str">
        <f t="shared" si="6"/>
        <v>3 спортивный разряд</v>
      </c>
    </row>
    <row r="405" spans="1:6" x14ac:dyDescent="0.3">
      <c r="A405" s="88">
        <v>396</v>
      </c>
      <c r="B405" s="77" t="s">
        <v>1002</v>
      </c>
      <c r="C405" s="33" t="s">
        <v>30</v>
      </c>
      <c r="D405" s="217">
        <v>55</v>
      </c>
      <c r="E405" s="103" t="s">
        <v>956</v>
      </c>
      <c r="F405" s="20" t="str">
        <f t="shared" si="6"/>
        <v>3 спортивный разряд</v>
      </c>
    </row>
    <row r="406" spans="1:6" x14ac:dyDescent="0.3">
      <c r="A406" s="88">
        <v>397</v>
      </c>
      <c r="B406" s="77" t="s">
        <v>1073</v>
      </c>
      <c r="C406" s="33" t="s">
        <v>11</v>
      </c>
      <c r="D406" s="217">
        <v>55.12</v>
      </c>
      <c r="E406" s="103" t="s">
        <v>911</v>
      </c>
      <c r="F406" s="20" t="str">
        <f t="shared" si="6"/>
        <v>3 спортивный разряд</v>
      </c>
    </row>
    <row r="407" spans="1:6" x14ac:dyDescent="0.3">
      <c r="A407" s="88">
        <v>398</v>
      </c>
      <c r="B407" s="77" t="s">
        <v>910</v>
      </c>
      <c r="C407" s="33" t="s">
        <v>13</v>
      </c>
      <c r="D407" s="217">
        <v>55.14</v>
      </c>
      <c r="E407" s="103" t="s">
        <v>911</v>
      </c>
      <c r="F407" s="20" t="str">
        <f t="shared" si="6"/>
        <v>3 спортивный разряд</v>
      </c>
    </row>
    <row r="408" spans="1:6" x14ac:dyDescent="0.3">
      <c r="A408" s="88">
        <v>399</v>
      </c>
      <c r="B408" s="77" t="s">
        <v>702</v>
      </c>
      <c r="C408" s="33" t="s">
        <v>13</v>
      </c>
      <c r="D408" s="217">
        <v>55.15</v>
      </c>
      <c r="E408" s="103" t="s">
        <v>911</v>
      </c>
      <c r="F408" s="20" t="str">
        <f t="shared" si="6"/>
        <v>3 спортивный разряд</v>
      </c>
    </row>
    <row r="409" spans="1:6" x14ac:dyDescent="0.3">
      <c r="A409" s="88">
        <v>400</v>
      </c>
      <c r="B409" s="77" t="s">
        <v>711</v>
      </c>
      <c r="C409" s="33" t="s">
        <v>11</v>
      </c>
      <c r="D409" s="217">
        <v>55.21</v>
      </c>
      <c r="E409" s="103" t="s">
        <v>911</v>
      </c>
      <c r="F409" s="20" t="str">
        <f t="shared" si="6"/>
        <v>3 спортивный разряд</v>
      </c>
    </row>
    <row r="410" spans="1:6" x14ac:dyDescent="0.3">
      <c r="A410" s="88">
        <v>401</v>
      </c>
      <c r="B410" s="77" t="s">
        <v>844</v>
      </c>
      <c r="C410" s="33" t="s">
        <v>48</v>
      </c>
      <c r="D410" s="217">
        <v>55.23</v>
      </c>
      <c r="E410" s="103" t="s">
        <v>783</v>
      </c>
      <c r="F410" s="20" t="str">
        <f t="shared" si="6"/>
        <v>3 спортивный разряд</v>
      </c>
    </row>
    <row r="411" spans="1:6" x14ac:dyDescent="0.3">
      <c r="A411" s="88">
        <v>402</v>
      </c>
      <c r="B411" s="77" t="s">
        <v>641</v>
      </c>
      <c r="C411" s="33" t="s">
        <v>17</v>
      </c>
      <c r="D411" s="217">
        <v>55.3</v>
      </c>
      <c r="E411" s="103" t="s">
        <v>554</v>
      </c>
      <c r="F411" s="20" t="str">
        <f t="shared" si="6"/>
        <v>3 спортивный разряд</v>
      </c>
    </row>
    <row r="412" spans="1:6" x14ac:dyDescent="0.3">
      <c r="A412" s="88">
        <v>403</v>
      </c>
      <c r="B412" s="264" t="s">
        <v>432</v>
      </c>
      <c r="C412" s="76" t="s">
        <v>42</v>
      </c>
      <c r="D412" s="217">
        <v>55.45</v>
      </c>
      <c r="E412" s="216" t="s">
        <v>546</v>
      </c>
      <c r="F412" s="20" t="str">
        <f t="shared" si="6"/>
        <v>3 спортивный разряд</v>
      </c>
    </row>
    <row r="413" spans="1:6" x14ac:dyDescent="0.3">
      <c r="A413" s="88">
        <v>404</v>
      </c>
      <c r="B413" s="77" t="s">
        <v>928</v>
      </c>
      <c r="C413" s="33" t="s">
        <v>66</v>
      </c>
      <c r="D413" s="217">
        <v>55.46</v>
      </c>
      <c r="E413" s="103" t="s">
        <v>922</v>
      </c>
      <c r="F413" s="20" t="str">
        <f t="shared" si="6"/>
        <v>3 спортивный разряд</v>
      </c>
    </row>
    <row r="414" spans="1:6" x14ac:dyDescent="0.3">
      <c r="A414" s="88">
        <v>405</v>
      </c>
      <c r="B414" s="77" t="s">
        <v>717</v>
      </c>
      <c r="C414" s="33" t="s">
        <v>11</v>
      </c>
      <c r="D414" s="217">
        <v>55.47</v>
      </c>
      <c r="E414" s="103" t="s">
        <v>544</v>
      </c>
      <c r="F414" s="20" t="str">
        <f t="shared" si="6"/>
        <v>3 спортивный разряд</v>
      </c>
    </row>
    <row r="415" spans="1:6" x14ac:dyDescent="0.3">
      <c r="A415" s="88">
        <v>406</v>
      </c>
      <c r="B415" s="77" t="s">
        <v>704</v>
      </c>
      <c r="C415" s="33" t="s">
        <v>25</v>
      </c>
      <c r="D415" s="217">
        <v>55.51</v>
      </c>
      <c r="E415" s="103" t="s">
        <v>911</v>
      </c>
      <c r="F415" s="20" t="str">
        <f t="shared" si="6"/>
        <v>3 спортивный разряд</v>
      </c>
    </row>
    <row r="416" spans="1:6" x14ac:dyDescent="0.3">
      <c r="A416" s="88">
        <v>407</v>
      </c>
      <c r="B416" s="77" t="s">
        <v>998</v>
      </c>
      <c r="C416" s="33" t="s">
        <v>30</v>
      </c>
      <c r="D416" s="217">
        <v>55.53</v>
      </c>
      <c r="E416" s="103" t="s">
        <v>956</v>
      </c>
      <c r="F416" s="20" t="str">
        <f t="shared" si="6"/>
        <v>3 спортивный разряд</v>
      </c>
    </row>
    <row r="417" spans="1:6" x14ac:dyDescent="0.3">
      <c r="A417" s="88">
        <v>408</v>
      </c>
      <c r="B417" s="29" t="s">
        <v>430</v>
      </c>
      <c r="C417" s="66" t="s">
        <v>209</v>
      </c>
      <c r="D417" s="217">
        <v>55.53</v>
      </c>
      <c r="E417" s="90" t="s">
        <v>544</v>
      </c>
      <c r="F417" s="20" t="str">
        <f t="shared" si="6"/>
        <v>3 спортивный разряд</v>
      </c>
    </row>
    <row r="418" spans="1:6" x14ac:dyDescent="0.3">
      <c r="A418" s="88">
        <v>409</v>
      </c>
      <c r="B418" s="77" t="s">
        <v>703</v>
      </c>
      <c r="C418" s="33" t="s">
        <v>11</v>
      </c>
      <c r="D418" s="217">
        <v>55.72</v>
      </c>
      <c r="E418" s="103" t="s">
        <v>544</v>
      </c>
      <c r="F418" s="20" t="str">
        <f t="shared" si="6"/>
        <v>1 юношеский разряд</v>
      </c>
    </row>
    <row r="419" spans="1:6" x14ac:dyDescent="0.3">
      <c r="A419" s="88">
        <v>410</v>
      </c>
      <c r="B419" s="77" t="s">
        <v>754</v>
      </c>
      <c r="C419" s="33" t="s">
        <v>755</v>
      </c>
      <c r="D419" s="217">
        <v>55.74</v>
      </c>
      <c r="E419" s="103" t="s">
        <v>783</v>
      </c>
      <c r="F419" s="20" t="str">
        <f t="shared" si="6"/>
        <v>1 юношеский разряд</v>
      </c>
    </row>
    <row r="420" spans="1:6" x14ac:dyDescent="0.3">
      <c r="A420" s="88">
        <v>411</v>
      </c>
      <c r="B420" s="77" t="s">
        <v>1084</v>
      </c>
      <c r="C420" s="33" t="s">
        <v>25</v>
      </c>
      <c r="D420" s="217">
        <v>55.75</v>
      </c>
      <c r="E420" s="103" t="s">
        <v>544</v>
      </c>
      <c r="F420" s="20" t="str">
        <f t="shared" si="6"/>
        <v>1 юношеский разряд</v>
      </c>
    </row>
    <row r="421" spans="1:6" x14ac:dyDescent="0.3">
      <c r="A421" s="88">
        <v>412</v>
      </c>
      <c r="B421" s="77" t="s">
        <v>714</v>
      </c>
      <c r="C421" s="33" t="s">
        <v>11</v>
      </c>
      <c r="D421" s="217">
        <v>55.77</v>
      </c>
      <c r="E421" s="103" t="s">
        <v>911</v>
      </c>
      <c r="F421" s="20" t="str">
        <f t="shared" si="6"/>
        <v>1 юношеский разряд</v>
      </c>
    </row>
    <row r="422" spans="1:6" x14ac:dyDescent="0.3">
      <c r="A422" s="88">
        <v>413</v>
      </c>
      <c r="B422" s="77" t="s">
        <v>942</v>
      </c>
      <c r="C422" s="33" t="s">
        <v>37</v>
      </c>
      <c r="D422" s="217">
        <v>55.82</v>
      </c>
      <c r="E422" s="103" t="s">
        <v>956</v>
      </c>
      <c r="F422" s="20" t="str">
        <f t="shared" si="6"/>
        <v>1 юношеский разряд</v>
      </c>
    </row>
    <row r="423" spans="1:6" x14ac:dyDescent="0.3">
      <c r="A423" s="88">
        <v>414</v>
      </c>
      <c r="B423" s="77" t="s">
        <v>751</v>
      </c>
      <c r="C423" s="33" t="s">
        <v>20</v>
      </c>
      <c r="D423" s="217">
        <v>55.86</v>
      </c>
      <c r="E423" s="103" t="s">
        <v>783</v>
      </c>
      <c r="F423" s="20" t="str">
        <f t="shared" si="6"/>
        <v>1 юношеский разряд</v>
      </c>
    </row>
    <row r="424" spans="1:6" x14ac:dyDescent="0.3">
      <c r="A424" s="88">
        <v>415</v>
      </c>
      <c r="B424" s="77" t="s">
        <v>879</v>
      </c>
      <c r="C424" s="33" t="s">
        <v>17</v>
      </c>
      <c r="D424" s="217">
        <v>55.9</v>
      </c>
      <c r="E424" s="103" t="s">
        <v>554</v>
      </c>
      <c r="F424" s="20" t="str">
        <f t="shared" si="6"/>
        <v>1 юношеский разряд</v>
      </c>
    </row>
    <row r="425" spans="1:6" x14ac:dyDescent="0.3">
      <c r="A425" s="88">
        <v>416</v>
      </c>
      <c r="B425" s="28" t="s">
        <v>609</v>
      </c>
      <c r="C425" s="66" t="s">
        <v>89</v>
      </c>
      <c r="D425" s="217">
        <v>56.02</v>
      </c>
      <c r="E425" s="103" t="s">
        <v>554</v>
      </c>
      <c r="F425" s="20" t="str">
        <f t="shared" si="6"/>
        <v>1 юношеский разряд</v>
      </c>
    </row>
    <row r="426" spans="1:6" x14ac:dyDescent="0.3">
      <c r="A426" s="88">
        <v>417</v>
      </c>
      <c r="B426" s="77" t="s">
        <v>905</v>
      </c>
      <c r="C426" s="33" t="s">
        <v>13</v>
      </c>
      <c r="D426" s="217">
        <v>56.05</v>
      </c>
      <c r="E426" s="103" t="s">
        <v>911</v>
      </c>
      <c r="F426" s="20" t="str">
        <f t="shared" si="6"/>
        <v>1 юношеский разряд</v>
      </c>
    </row>
    <row r="427" spans="1:6" x14ac:dyDescent="0.3">
      <c r="A427" s="88">
        <v>418</v>
      </c>
      <c r="B427" s="77" t="s">
        <v>647</v>
      </c>
      <c r="C427" s="33" t="s">
        <v>17</v>
      </c>
      <c r="D427" s="217">
        <v>56.07</v>
      </c>
      <c r="E427" s="103" t="s">
        <v>554</v>
      </c>
      <c r="F427" s="20" t="str">
        <f t="shared" si="6"/>
        <v>1 юношеский разряд</v>
      </c>
    </row>
    <row r="428" spans="1:6" x14ac:dyDescent="0.3">
      <c r="A428" s="88">
        <v>419</v>
      </c>
      <c r="B428" s="77" t="s">
        <v>907</v>
      </c>
      <c r="C428" s="33" t="s">
        <v>13</v>
      </c>
      <c r="D428" s="217">
        <v>56.08</v>
      </c>
      <c r="E428" s="103" t="s">
        <v>911</v>
      </c>
      <c r="F428" s="20" t="str">
        <f t="shared" si="6"/>
        <v>1 юношеский разряд</v>
      </c>
    </row>
    <row r="429" spans="1:6" x14ac:dyDescent="0.3">
      <c r="A429" s="88">
        <v>420</v>
      </c>
      <c r="B429" s="77" t="s">
        <v>708</v>
      </c>
      <c r="C429" s="33" t="s">
        <v>11</v>
      </c>
      <c r="D429" s="217">
        <v>56.09</v>
      </c>
      <c r="E429" s="103" t="s">
        <v>911</v>
      </c>
      <c r="F429" s="20" t="str">
        <f t="shared" si="6"/>
        <v>1 юношеский разряд</v>
      </c>
    </row>
    <row r="430" spans="1:6" x14ac:dyDescent="0.3">
      <c r="A430" s="88">
        <v>421</v>
      </c>
      <c r="B430" s="77" t="s">
        <v>880</v>
      </c>
      <c r="C430" s="33" t="s">
        <v>15</v>
      </c>
      <c r="D430" s="217">
        <v>56.1</v>
      </c>
      <c r="E430" s="103" t="s">
        <v>554</v>
      </c>
      <c r="F430" s="20" t="str">
        <f t="shared" si="6"/>
        <v>1 юношеский разряд</v>
      </c>
    </row>
    <row r="431" spans="1:6" x14ac:dyDescent="0.3">
      <c r="A431" s="88">
        <v>422</v>
      </c>
      <c r="B431" s="77" t="s">
        <v>637</v>
      </c>
      <c r="C431" s="33" t="s">
        <v>638</v>
      </c>
      <c r="D431" s="217">
        <v>56.15</v>
      </c>
      <c r="E431" s="103" t="s">
        <v>554</v>
      </c>
      <c r="F431" s="20" t="str">
        <f t="shared" si="6"/>
        <v>1 юношеский разряд</v>
      </c>
    </row>
    <row r="432" spans="1:6" x14ac:dyDescent="0.3">
      <c r="A432" s="88">
        <v>423</v>
      </c>
      <c r="B432" s="77" t="s">
        <v>642</v>
      </c>
      <c r="C432" s="33" t="s">
        <v>638</v>
      </c>
      <c r="D432" s="217">
        <v>56.15</v>
      </c>
      <c r="E432" s="103" t="s">
        <v>554</v>
      </c>
      <c r="F432" s="20" t="str">
        <f t="shared" si="6"/>
        <v>1 юношеский разряд</v>
      </c>
    </row>
    <row r="433" spans="1:6" x14ac:dyDescent="0.3">
      <c r="A433" s="88">
        <v>424</v>
      </c>
      <c r="B433" s="77" t="s">
        <v>639</v>
      </c>
      <c r="C433" s="33" t="s">
        <v>59</v>
      </c>
      <c r="D433" s="217">
        <v>56.17</v>
      </c>
      <c r="E433" s="103" t="s">
        <v>554</v>
      </c>
      <c r="F433" s="20" t="str">
        <f t="shared" si="6"/>
        <v>1 юношеский разряд</v>
      </c>
    </row>
    <row r="434" spans="1:6" x14ac:dyDescent="0.3">
      <c r="A434" s="88">
        <v>425</v>
      </c>
      <c r="B434" s="77" t="s">
        <v>756</v>
      </c>
      <c r="C434" s="33" t="s">
        <v>48</v>
      </c>
      <c r="D434" s="217">
        <v>56.27</v>
      </c>
      <c r="E434" s="103" t="s">
        <v>783</v>
      </c>
      <c r="F434" s="20" t="str">
        <f t="shared" si="6"/>
        <v>1 юношеский разряд</v>
      </c>
    </row>
    <row r="435" spans="1:6" x14ac:dyDescent="0.3">
      <c r="A435" s="88">
        <v>426</v>
      </c>
      <c r="B435" s="77" t="s">
        <v>943</v>
      </c>
      <c r="C435" s="33" t="s">
        <v>37</v>
      </c>
      <c r="D435" s="217">
        <v>56.36</v>
      </c>
      <c r="E435" s="103" t="s">
        <v>956</v>
      </c>
      <c r="F435" s="20" t="str">
        <f t="shared" si="6"/>
        <v>1 юношеский разряд</v>
      </c>
    </row>
    <row r="436" spans="1:6" x14ac:dyDescent="0.3">
      <c r="A436" s="88">
        <v>427</v>
      </c>
      <c r="B436" s="77" t="s">
        <v>752</v>
      </c>
      <c r="C436" s="33" t="s">
        <v>628</v>
      </c>
      <c r="D436" s="217">
        <v>56.38</v>
      </c>
      <c r="E436" s="103" t="s">
        <v>783</v>
      </c>
      <c r="F436" s="20" t="str">
        <f t="shared" si="6"/>
        <v>1 юношеский разряд</v>
      </c>
    </row>
    <row r="437" spans="1:6" x14ac:dyDescent="0.3">
      <c r="A437" s="88">
        <v>428</v>
      </c>
      <c r="B437" s="77" t="s">
        <v>1076</v>
      </c>
      <c r="C437" s="33" t="s">
        <v>11</v>
      </c>
      <c r="D437" s="217">
        <v>56.41</v>
      </c>
      <c r="E437" s="103" t="s">
        <v>911</v>
      </c>
      <c r="F437" s="20" t="str">
        <f t="shared" si="6"/>
        <v>1 юношеский разряд</v>
      </c>
    </row>
    <row r="438" spans="1:6" x14ac:dyDescent="0.3">
      <c r="A438" s="88">
        <v>429</v>
      </c>
      <c r="B438" s="77" t="s">
        <v>926</v>
      </c>
      <c r="C438" s="33" t="s">
        <v>914</v>
      </c>
      <c r="D438" s="217">
        <v>56.48</v>
      </c>
      <c r="E438" s="103" t="s">
        <v>922</v>
      </c>
      <c r="F438" s="20" t="str">
        <f t="shared" si="6"/>
        <v>1 юношеский разряд</v>
      </c>
    </row>
    <row r="439" spans="1:6" x14ac:dyDescent="0.3">
      <c r="A439" s="88">
        <v>430</v>
      </c>
      <c r="B439" s="141" t="s">
        <v>606</v>
      </c>
      <c r="C439" s="116" t="s">
        <v>284</v>
      </c>
      <c r="D439" s="217">
        <v>56.55</v>
      </c>
      <c r="E439" s="103" t="s">
        <v>554</v>
      </c>
      <c r="F439" s="20" t="str">
        <f t="shared" si="6"/>
        <v>1 юношеский разряд</v>
      </c>
    </row>
    <row r="440" spans="1:6" x14ac:dyDescent="0.3">
      <c r="A440" s="88">
        <v>431</v>
      </c>
      <c r="B440" s="77" t="s">
        <v>705</v>
      </c>
      <c r="C440" s="33" t="s">
        <v>11</v>
      </c>
      <c r="D440" s="217">
        <v>56.59</v>
      </c>
      <c r="E440" s="103" t="s">
        <v>911</v>
      </c>
      <c r="F440" s="20" t="str">
        <f t="shared" si="6"/>
        <v>1 юношеский разряд</v>
      </c>
    </row>
    <row r="441" spans="1:6" x14ac:dyDescent="0.3">
      <c r="A441" s="88">
        <v>432</v>
      </c>
      <c r="B441" s="77" t="s">
        <v>753</v>
      </c>
      <c r="C441" s="33" t="s">
        <v>20</v>
      </c>
      <c r="D441" s="217">
        <v>56.63</v>
      </c>
      <c r="E441" s="103" t="s">
        <v>783</v>
      </c>
      <c r="F441" s="20" t="str">
        <f t="shared" si="6"/>
        <v>1 юношеский разряд</v>
      </c>
    </row>
    <row r="442" spans="1:6" x14ac:dyDescent="0.3">
      <c r="A442" s="88">
        <v>433</v>
      </c>
      <c r="B442" s="77" t="s">
        <v>706</v>
      </c>
      <c r="C442" s="33" t="s">
        <v>11</v>
      </c>
      <c r="D442" s="217">
        <v>56.66</v>
      </c>
      <c r="E442" s="103" t="s">
        <v>911</v>
      </c>
      <c r="F442" s="20" t="str">
        <f t="shared" si="6"/>
        <v>1 юношеский разряд</v>
      </c>
    </row>
    <row r="443" spans="1:6" x14ac:dyDescent="0.3">
      <c r="A443" s="88">
        <v>434</v>
      </c>
      <c r="B443" s="77" t="s">
        <v>849</v>
      </c>
      <c r="C443" s="33" t="s">
        <v>157</v>
      </c>
      <c r="D443" s="217">
        <v>56.68</v>
      </c>
      <c r="E443" s="103" t="s">
        <v>783</v>
      </c>
      <c r="F443" s="20" t="str">
        <f t="shared" si="6"/>
        <v>1 юношеский разряд</v>
      </c>
    </row>
    <row r="444" spans="1:6" x14ac:dyDescent="0.3">
      <c r="A444" s="88">
        <v>435</v>
      </c>
      <c r="B444" s="77" t="s">
        <v>848</v>
      </c>
      <c r="C444" s="33" t="s">
        <v>157</v>
      </c>
      <c r="D444" s="217">
        <v>56.82</v>
      </c>
      <c r="E444" s="103" t="s">
        <v>783</v>
      </c>
      <c r="F444" s="20" t="str">
        <f t="shared" si="6"/>
        <v>1 юношеский разряд</v>
      </c>
    </row>
    <row r="445" spans="1:6" x14ac:dyDescent="0.3">
      <c r="A445" s="88">
        <v>436</v>
      </c>
      <c r="B445" s="77" t="s">
        <v>1074</v>
      </c>
      <c r="C445" s="33" t="s">
        <v>11</v>
      </c>
      <c r="D445" s="217">
        <v>56.84</v>
      </c>
      <c r="E445" s="103" t="s">
        <v>544</v>
      </c>
      <c r="F445" s="20" t="str">
        <f t="shared" si="6"/>
        <v>1 юношеский разряд</v>
      </c>
    </row>
    <row r="446" spans="1:6" x14ac:dyDescent="0.3">
      <c r="A446" s="88">
        <v>437</v>
      </c>
      <c r="B446" s="77" t="s">
        <v>1082</v>
      </c>
      <c r="C446" s="33" t="s">
        <v>11</v>
      </c>
      <c r="D446" s="217">
        <v>56.89</v>
      </c>
      <c r="E446" s="103" t="s">
        <v>544</v>
      </c>
      <c r="F446" s="20" t="str">
        <f t="shared" si="6"/>
        <v>1 юношеский разряд</v>
      </c>
    </row>
    <row r="447" spans="1:6" x14ac:dyDescent="0.3">
      <c r="A447" s="88">
        <v>438</v>
      </c>
      <c r="B447" s="77" t="s">
        <v>850</v>
      </c>
      <c r="C447" s="33" t="s">
        <v>825</v>
      </c>
      <c r="D447" s="217">
        <v>56.95</v>
      </c>
      <c r="E447" s="103" t="s">
        <v>783</v>
      </c>
      <c r="F447" s="20" t="str">
        <f t="shared" si="6"/>
        <v>1 юношеский разряд</v>
      </c>
    </row>
    <row r="448" spans="1:6" x14ac:dyDescent="0.3">
      <c r="A448" s="88">
        <v>439</v>
      </c>
      <c r="B448" s="77" t="s">
        <v>851</v>
      </c>
      <c r="C448" s="33" t="s">
        <v>157</v>
      </c>
      <c r="D448" s="217">
        <v>57.17</v>
      </c>
      <c r="E448" s="103" t="s">
        <v>783</v>
      </c>
      <c r="F448" s="20" t="str">
        <f t="shared" si="6"/>
        <v>1 юношеский разряд</v>
      </c>
    </row>
    <row r="449" spans="1:6" x14ac:dyDescent="0.3">
      <c r="A449" s="88">
        <v>440</v>
      </c>
      <c r="B449" s="77" t="s">
        <v>716</v>
      </c>
      <c r="C449" s="33" t="s">
        <v>11</v>
      </c>
      <c r="D449" s="217">
        <v>57.17</v>
      </c>
      <c r="E449" s="103" t="s">
        <v>911</v>
      </c>
      <c r="F449" s="20" t="str">
        <f t="shared" si="6"/>
        <v>1 юношеский разряд</v>
      </c>
    </row>
    <row r="450" spans="1:6" x14ac:dyDescent="0.3">
      <c r="A450" s="88">
        <v>441</v>
      </c>
      <c r="B450" s="77" t="s">
        <v>944</v>
      </c>
      <c r="C450" s="33" t="s">
        <v>30</v>
      </c>
      <c r="D450" s="217">
        <v>57.24</v>
      </c>
      <c r="E450" s="103" t="s">
        <v>956</v>
      </c>
      <c r="F450" s="20" t="str">
        <f t="shared" si="6"/>
        <v>1 юношеский разряд</v>
      </c>
    </row>
    <row r="451" spans="1:6" x14ac:dyDescent="0.3">
      <c r="A451" s="88">
        <v>442</v>
      </c>
      <c r="B451" s="77" t="s">
        <v>760</v>
      </c>
      <c r="C451" s="33" t="s">
        <v>761</v>
      </c>
      <c r="D451" s="217">
        <v>57.26</v>
      </c>
      <c r="E451" s="103" t="s">
        <v>783</v>
      </c>
      <c r="F451" s="20" t="str">
        <f t="shared" si="6"/>
        <v>1 юношеский разряд</v>
      </c>
    </row>
    <row r="452" spans="1:6" x14ac:dyDescent="0.3">
      <c r="A452" s="88">
        <v>443</v>
      </c>
      <c r="B452" s="77" t="s">
        <v>908</v>
      </c>
      <c r="C452" s="33" t="s">
        <v>13</v>
      </c>
      <c r="D452" s="217">
        <v>57.29</v>
      </c>
      <c r="E452" s="103" t="s">
        <v>911</v>
      </c>
      <c r="F452" s="20" t="str">
        <f t="shared" si="6"/>
        <v>1 юношеский разряд</v>
      </c>
    </row>
    <row r="453" spans="1:6" x14ac:dyDescent="0.3">
      <c r="A453" s="88">
        <v>444</v>
      </c>
      <c r="B453" s="77" t="s">
        <v>999</v>
      </c>
      <c r="C453" s="33" t="s">
        <v>37</v>
      </c>
      <c r="D453" s="217">
        <v>57.3</v>
      </c>
      <c r="E453" s="103" t="s">
        <v>956</v>
      </c>
      <c r="F453" s="20" t="str">
        <f t="shared" si="6"/>
        <v>1 юношеский разряд</v>
      </c>
    </row>
    <row r="454" spans="1:6" x14ac:dyDescent="0.3">
      <c r="A454" s="88">
        <v>445</v>
      </c>
      <c r="B454" s="77" t="s">
        <v>709</v>
      </c>
      <c r="C454" s="33" t="s">
        <v>11</v>
      </c>
      <c r="D454" s="217">
        <v>57.47</v>
      </c>
      <c r="E454" s="103" t="s">
        <v>911</v>
      </c>
      <c r="F454" s="20" t="str">
        <f t="shared" si="6"/>
        <v>1 юношеский разряд</v>
      </c>
    </row>
    <row r="455" spans="1:6" x14ac:dyDescent="0.3">
      <c r="A455" s="88">
        <v>446</v>
      </c>
      <c r="B455" s="77" t="s">
        <v>759</v>
      </c>
      <c r="C455" s="33" t="s">
        <v>628</v>
      </c>
      <c r="D455" s="217">
        <v>57.85</v>
      </c>
      <c r="E455" s="103" t="s">
        <v>783</v>
      </c>
      <c r="F455" s="20" t="str">
        <f t="shared" si="6"/>
        <v>1 юношеский разряд</v>
      </c>
    </row>
    <row r="456" spans="1:6" x14ac:dyDescent="0.3">
      <c r="A456" s="88">
        <v>447</v>
      </c>
      <c r="B456" s="77" t="s">
        <v>924</v>
      </c>
      <c r="C456" s="33" t="s">
        <v>66</v>
      </c>
      <c r="D456" s="217">
        <v>57.87</v>
      </c>
      <c r="E456" s="103" t="s">
        <v>922</v>
      </c>
      <c r="F456" s="20" t="str">
        <f t="shared" si="6"/>
        <v>1 юношеский разряд</v>
      </c>
    </row>
    <row r="457" spans="1:6" x14ac:dyDescent="0.3">
      <c r="A457" s="88">
        <v>448</v>
      </c>
      <c r="B457" s="29" t="s">
        <v>528</v>
      </c>
      <c r="C457" s="65" t="s">
        <v>44</v>
      </c>
      <c r="D457" s="217">
        <v>57.9</v>
      </c>
      <c r="E457" s="216" t="s">
        <v>546</v>
      </c>
      <c r="F457" s="20" t="str">
        <f t="shared" si="6"/>
        <v>1 юношеский разряд</v>
      </c>
    </row>
    <row r="458" spans="1:6" x14ac:dyDescent="0.3">
      <c r="A458" s="88">
        <v>449</v>
      </c>
      <c r="B458" s="29" t="s">
        <v>527</v>
      </c>
      <c r="C458" s="28" t="s">
        <v>42</v>
      </c>
      <c r="D458" s="217">
        <v>57.92</v>
      </c>
      <c r="E458" s="216" t="s">
        <v>546</v>
      </c>
      <c r="F458" s="20" t="str">
        <f t="shared" si="6"/>
        <v>1 юношеский разряд</v>
      </c>
    </row>
    <row r="459" spans="1:6" x14ac:dyDescent="0.3">
      <c r="A459" s="88">
        <v>450</v>
      </c>
      <c r="B459" s="77" t="s">
        <v>1003</v>
      </c>
      <c r="C459" s="33" t="s">
        <v>37</v>
      </c>
      <c r="D459" s="217">
        <v>57.94</v>
      </c>
      <c r="E459" s="103" t="s">
        <v>956</v>
      </c>
      <c r="F459" s="20" t="str">
        <f t="shared" ref="F459:F522" si="7">IF(D459&lt;=41.1,"МСМК",IF(D459&lt;=43.2,"МС",IF(D459&lt;=45.7,"кандидат в мастера спорта",IF(D459&lt;=49.7,"1 спортивный разряд",IF(D459&lt;=52.2,"2 спортивный разряд",IF(D459&lt;=55.7,"3 спортивный разряд",IF(D459&lt;=63.5,"1 юношеский разряд",IF(D459&lt;=67,"2 юношеский разряд",IF(D459&lt;=70,"3 юношеский разряд","")))))))))</f>
        <v>1 юношеский разряд</v>
      </c>
    </row>
    <row r="460" spans="1:6" x14ac:dyDescent="0.3">
      <c r="A460" s="88">
        <v>451</v>
      </c>
      <c r="B460" s="77" t="s">
        <v>1004</v>
      </c>
      <c r="C460" s="33" t="s">
        <v>89</v>
      </c>
      <c r="D460" s="217">
        <v>58.05</v>
      </c>
      <c r="E460" s="103" t="s">
        <v>956</v>
      </c>
      <c r="F460" s="20" t="str">
        <f t="shared" si="7"/>
        <v>1 юношеский разряд</v>
      </c>
    </row>
    <row r="461" spans="1:6" x14ac:dyDescent="0.3">
      <c r="A461" s="88">
        <v>452</v>
      </c>
      <c r="B461" s="77" t="s">
        <v>859</v>
      </c>
      <c r="C461" s="33" t="s">
        <v>48</v>
      </c>
      <c r="D461" s="217">
        <v>58.18</v>
      </c>
      <c r="E461" s="103" t="s">
        <v>783</v>
      </c>
      <c r="F461" s="20" t="str">
        <f t="shared" si="7"/>
        <v>1 юношеский разряд</v>
      </c>
    </row>
    <row r="462" spans="1:6" x14ac:dyDescent="0.3">
      <c r="A462" s="88">
        <v>453</v>
      </c>
      <c r="B462" s="77" t="s">
        <v>713</v>
      </c>
      <c r="C462" s="33" t="s">
        <v>11</v>
      </c>
      <c r="D462" s="217">
        <v>58.3</v>
      </c>
      <c r="E462" s="103" t="s">
        <v>911</v>
      </c>
      <c r="F462" s="20" t="str">
        <f t="shared" si="7"/>
        <v>1 юношеский разряд</v>
      </c>
    </row>
    <row r="463" spans="1:6" x14ac:dyDescent="0.3">
      <c r="A463" s="88">
        <v>454</v>
      </c>
      <c r="B463" s="77" t="s">
        <v>434</v>
      </c>
      <c r="C463" s="33" t="s">
        <v>42</v>
      </c>
      <c r="D463" s="217">
        <v>58.67</v>
      </c>
      <c r="E463" s="216" t="s">
        <v>546</v>
      </c>
      <c r="F463" s="20" t="str">
        <f t="shared" si="7"/>
        <v>1 юношеский разряд</v>
      </c>
    </row>
    <row r="464" spans="1:6" x14ac:dyDescent="0.3">
      <c r="A464" s="88">
        <v>455</v>
      </c>
      <c r="B464" s="77" t="s">
        <v>640</v>
      </c>
      <c r="C464" s="33" t="s">
        <v>17</v>
      </c>
      <c r="D464" s="217">
        <v>58.72</v>
      </c>
      <c r="E464" s="103" t="s">
        <v>554</v>
      </c>
      <c r="F464" s="20" t="str">
        <f t="shared" si="7"/>
        <v>1 юношеский разряд</v>
      </c>
    </row>
    <row r="465" spans="1:6" x14ac:dyDescent="0.3">
      <c r="A465" s="88">
        <v>456</v>
      </c>
      <c r="B465" s="77" t="s">
        <v>1077</v>
      </c>
      <c r="C465" s="33" t="s">
        <v>11</v>
      </c>
      <c r="D465" s="217">
        <v>58.76</v>
      </c>
      <c r="E465" s="103" t="s">
        <v>911</v>
      </c>
      <c r="F465" s="20" t="str">
        <f t="shared" si="7"/>
        <v>1 юношеский разряд</v>
      </c>
    </row>
    <row r="466" spans="1:6" x14ac:dyDescent="0.3">
      <c r="A466" s="88">
        <v>457</v>
      </c>
      <c r="B466" s="77" t="s">
        <v>853</v>
      </c>
      <c r="C466" s="33" t="s">
        <v>48</v>
      </c>
      <c r="D466" s="217">
        <v>58.8</v>
      </c>
      <c r="E466" s="103" t="s">
        <v>783</v>
      </c>
      <c r="F466" s="20" t="str">
        <f t="shared" si="7"/>
        <v>1 юношеский разряд</v>
      </c>
    </row>
    <row r="467" spans="1:6" x14ac:dyDescent="0.3">
      <c r="A467" s="88">
        <v>458</v>
      </c>
      <c r="B467" s="77" t="s">
        <v>852</v>
      </c>
      <c r="C467" s="33" t="s">
        <v>825</v>
      </c>
      <c r="D467" s="217">
        <v>58.88</v>
      </c>
      <c r="E467" s="103" t="s">
        <v>783</v>
      </c>
      <c r="F467" s="20" t="str">
        <f t="shared" si="7"/>
        <v>1 юношеский разряд</v>
      </c>
    </row>
    <row r="468" spans="1:6" x14ac:dyDescent="0.3">
      <c r="A468" s="88">
        <v>459</v>
      </c>
      <c r="B468" s="77" t="s">
        <v>945</v>
      </c>
      <c r="C468" s="33" t="s">
        <v>37</v>
      </c>
      <c r="D468" s="217">
        <v>59</v>
      </c>
      <c r="E468" s="103" t="s">
        <v>956</v>
      </c>
      <c r="F468" s="20" t="str">
        <f t="shared" si="7"/>
        <v>1 юношеский разряд</v>
      </c>
    </row>
    <row r="469" spans="1:6" x14ac:dyDescent="0.3">
      <c r="A469" s="88">
        <v>460</v>
      </c>
      <c r="B469" s="77" t="s">
        <v>854</v>
      </c>
      <c r="C469" s="33" t="s">
        <v>48</v>
      </c>
      <c r="D469" s="217">
        <v>59.04</v>
      </c>
      <c r="E469" s="103" t="s">
        <v>783</v>
      </c>
      <c r="F469" s="20" t="str">
        <f t="shared" si="7"/>
        <v>1 юношеский разряд</v>
      </c>
    </row>
    <row r="470" spans="1:6" x14ac:dyDescent="0.3">
      <c r="A470" s="88">
        <v>461</v>
      </c>
      <c r="B470" s="77" t="s">
        <v>645</v>
      </c>
      <c r="C470" s="33" t="s">
        <v>17</v>
      </c>
      <c r="D470" s="217">
        <v>59.08</v>
      </c>
      <c r="E470" s="103" t="s">
        <v>554</v>
      </c>
      <c r="F470" s="20" t="str">
        <f t="shared" si="7"/>
        <v>1 юношеский разряд</v>
      </c>
    </row>
    <row r="471" spans="1:6" x14ac:dyDescent="0.3">
      <c r="A471" s="88">
        <v>462</v>
      </c>
      <c r="B471" s="77" t="s">
        <v>707</v>
      </c>
      <c r="C471" s="33" t="s">
        <v>11</v>
      </c>
      <c r="D471" s="217">
        <v>59.08</v>
      </c>
      <c r="E471" s="103" t="s">
        <v>544</v>
      </c>
      <c r="F471" s="20" t="str">
        <f t="shared" si="7"/>
        <v>1 юношеский разряд</v>
      </c>
    </row>
    <row r="472" spans="1:6" x14ac:dyDescent="0.3">
      <c r="A472" s="88">
        <v>463</v>
      </c>
      <c r="B472" s="77" t="s">
        <v>644</v>
      </c>
      <c r="C472" s="33" t="s">
        <v>638</v>
      </c>
      <c r="D472" s="217">
        <v>59.1</v>
      </c>
      <c r="E472" s="103" t="s">
        <v>554</v>
      </c>
      <c r="F472" s="20" t="str">
        <f t="shared" si="7"/>
        <v>1 юношеский разряд</v>
      </c>
    </row>
    <row r="473" spans="1:6" x14ac:dyDescent="0.3">
      <c r="A473" s="88">
        <v>464</v>
      </c>
      <c r="B473" s="77" t="s">
        <v>650</v>
      </c>
      <c r="C473" s="33" t="s">
        <v>417</v>
      </c>
      <c r="D473" s="217">
        <v>59.32</v>
      </c>
      <c r="E473" s="103" t="s">
        <v>554</v>
      </c>
      <c r="F473" s="20" t="str">
        <f t="shared" si="7"/>
        <v>1 юношеский разряд</v>
      </c>
    </row>
    <row r="474" spans="1:6" x14ac:dyDescent="0.3">
      <c r="A474" s="88">
        <v>465</v>
      </c>
      <c r="B474" s="77" t="s">
        <v>906</v>
      </c>
      <c r="C474" s="33" t="s">
        <v>11</v>
      </c>
      <c r="D474" s="217">
        <v>59.48</v>
      </c>
      <c r="E474" s="103" t="s">
        <v>911</v>
      </c>
      <c r="F474" s="20" t="str">
        <f t="shared" si="7"/>
        <v>1 юношеский разряд</v>
      </c>
    </row>
    <row r="475" spans="1:6" x14ac:dyDescent="0.3">
      <c r="A475" s="88">
        <v>466</v>
      </c>
      <c r="B475" s="77" t="s">
        <v>946</v>
      </c>
      <c r="C475" s="33" t="s">
        <v>30</v>
      </c>
      <c r="D475" s="217">
        <v>59.51</v>
      </c>
      <c r="E475" s="103" t="s">
        <v>956</v>
      </c>
      <c r="F475" s="20" t="str">
        <f t="shared" si="7"/>
        <v>1 юношеский разряд</v>
      </c>
    </row>
    <row r="476" spans="1:6" x14ac:dyDescent="0.3">
      <c r="A476" s="88">
        <v>467</v>
      </c>
      <c r="B476" s="77" t="s">
        <v>643</v>
      </c>
      <c r="C476" s="33" t="s">
        <v>638</v>
      </c>
      <c r="D476" s="217">
        <v>59.63</v>
      </c>
      <c r="E476" s="103" t="s">
        <v>554</v>
      </c>
      <c r="F476" s="20" t="str">
        <f t="shared" si="7"/>
        <v>1 юношеский разряд</v>
      </c>
    </row>
    <row r="477" spans="1:6" x14ac:dyDescent="0.3">
      <c r="A477" s="88">
        <v>468</v>
      </c>
      <c r="B477" s="77" t="s">
        <v>646</v>
      </c>
      <c r="C477" s="33" t="s">
        <v>17</v>
      </c>
      <c r="D477" s="217">
        <v>59.67</v>
      </c>
      <c r="E477" s="103" t="s">
        <v>554</v>
      </c>
      <c r="F477" s="20" t="str">
        <f t="shared" si="7"/>
        <v>1 юношеский разряд</v>
      </c>
    </row>
    <row r="478" spans="1:6" x14ac:dyDescent="0.3">
      <c r="A478" s="88">
        <v>469</v>
      </c>
      <c r="B478" s="77" t="s">
        <v>710</v>
      </c>
      <c r="C478" s="33" t="s">
        <v>11</v>
      </c>
      <c r="D478" s="217">
        <v>59.98</v>
      </c>
      <c r="E478" s="103" t="s">
        <v>544</v>
      </c>
      <c r="F478" s="20" t="str">
        <f t="shared" si="7"/>
        <v>1 юношеский разряд</v>
      </c>
    </row>
    <row r="479" spans="1:6" x14ac:dyDescent="0.3">
      <c r="A479" s="88">
        <v>470</v>
      </c>
      <c r="B479" s="77" t="s">
        <v>855</v>
      </c>
      <c r="C479" s="33" t="s">
        <v>766</v>
      </c>
      <c r="D479" s="217">
        <v>60.04</v>
      </c>
      <c r="E479" s="103" t="s">
        <v>783</v>
      </c>
      <c r="F479" s="20" t="str">
        <f t="shared" si="7"/>
        <v>1 юношеский разряд</v>
      </c>
    </row>
    <row r="480" spans="1:6" x14ac:dyDescent="0.3">
      <c r="A480" s="88">
        <v>471</v>
      </c>
      <c r="B480" s="77" t="s">
        <v>927</v>
      </c>
      <c r="C480" s="33" t="s">
        <v>66</v>
      </c>
      <c r="D480" s="217">
        <v>60.34</v>
      </c>
      <c r="E480" s="103" t="s">
        <v>922</v>
      </c>
      <c r="F480" s="20" t="str">
        <f t="shared" si="7"/>
        <v>1 юношеский разряд</v>
      </c>
    </row>
    <row r="481" spans="1:6" x14ac:dyDescent="0.3">
      <c r="A481" s="88">
        <v>472</v>
      </c>
      <c r="B481" s="77" t="s">
        <v>858</v>
      </c>
      <c r="C481" s="33" t="s">
        <v>157</v>
      </c>
      <c r="D481" s="217">
        <v>60.44</v>
      </c>
      <c r="E481" s="103" t="s">
        <v>783</v>
      </c>
      <c r="F481" s="20" t="str">
        <f t="shared" si="7"/>
        <v>1 юношеский разряд</v>
      </c>
    </row>
    <row r="482" spans="1:6" x14ac:dyDescent="0.3">
      <c r="A482" s="88">
        <v>473</v>
      </c>
      <c r="B482" s="77" t="s">
        <v>925</v>
      </c>
      <c r="C482" s="33" t="s">
        <v>66</v>
      </c>
      <c r="D482" s="217">
        <v>60.61</v>
      </c>
      <c r="E482" s="103" t="s">
        <v>922</v>
      </c>
      <c r="F482" s="20" t="str">
        <f t="shared" si="7"/>
        <v>1 юношеский разряд</v>
      </c>
    </row>
    <row r="483" spans="1:6" x14ac:dyDescent="0.3">
      <c r="A483" s="88">
        <v>474</v>
      </c>
      <c r="B483" s="77" t="s">
        <v>947</v>
      </c>
      <c r="C483" s="33" t="s">
        <v>37</v>
      </c>
      <c r="D483" s="217">
        <v>60.62</v>
      </c>
      <c r="E483" s="103" t="s">
        <v>956</v>
      </c>
      <c r="F483" s="20" t="str">
        <f t="shared" si="7"/>
        <v>1 юношеский разряд</v>
      </c>
    </row>
    <row r="484" spans="1:6" x14ac:dyDescent="0.3">
      <c r="A484" s="88">
        <v>475</v>
      </c>
      <c r="B484" s="77" t="s">
        <v>768</v>
      </c>
      <c r="C484" s="33" t="s">
        <v>761</v>
      </c>
      <c r="D484" s="217">
        <v>60.82</v>
      </c>
      <c r="E484" s="103" t="s">
        <v>783</v>
      </c>
      <c r="F484" s="20" t="str">
        <f t="shared" si="7"/>
        <v>1 юношеский разряд</v>
      </c>
    </row>
    <row r="485" spans="1:6" x14ac:dyDescent="0.3">
      <c r="A485" s="88">
        <v>476</v>
      </c>
      <c r="B485" s="77" t="s">
        <v>1005</v>
      </c>
      <c r="C485" s="33" t="s">
        <v>89</v>
      </c>
      <c r="D485" s="217">
        <v>61.02</v>
      </c>
      <c r="E485" s="103" t="s">
        <v>956</v>
      </c>
      <c r="F485" s="20" t="str">
        <f t="shared" si="7"/>
        <v>1 юношеский разряд</v>
      </c>
    </row>
    <row r="486" spans="1:6" x14ac:dyDescent="0.3">
      <c r="A486" s="88">
        <v>477</v>
      </c>
      <c r="B486" s="77" t="s">
        <v>762</v>
      </c>
      <c r="C486" s="33" t="s">
        <v>48</v>
      </c>
      <c r="D486" s="217">
        <v>61.12</v>
      </c>
      <c r="E486" s="103" t="s">
        <v>783</v>
      </c>
      <c r="F486" s="20" t="str">
        <f t="shared" si="7"/>
        <v>1 юношеский разряд</v>
      </c>
    </row>
    <row r="487" spans="1:6" x14ac:dyDescent="0.3">
      <c r="A487" s="88">
        <v>478</v>
      </c>
      <c r="B487" s="77" t="s">
        <v>782</v>
      </c>
      <c r="C487" s="33" t="s">
        <v>755</v>
      </c>
      <c r="D487" s="217">
        <v>61.17</v>
      </c>
      <c r="E487" s="103" t="s">
        <v>922</v>
      </c>
      <c r="F487" s="20" t="str">
        <f t="shared" si="7"/>
        <v>1 юношеский разряд</v>
      </c>
    </row>
    <row r="488" spans="1:6" x14ac:dyDescent="0.3">
      <c r="A488" s="88">
        <v>479</v>
      </c>
      <c r="B488" s="77" t="s">
        <v>773</v>
      </c>
      <c r="C488" s="33" t="s">
        <v>758</v>
      </c>
      <c r="D488" s="217">
        <v>61.37</v>
      </c>
      <c r="E488" s="103" t="s">
        <v>922</v>
      </c>
      <c r="F488" s="20" t="str">
        <f t="shared" si="7"/>
        <v>1 юношеский разряд</v>
      </c>
    </row>
    <row r="489" spans="1:6" x14ac:dyDescent="0.3">
      <c r="A489" s="88">
        <v>480</v>
      </c>
      <c r="B489" s="77" t="s">
        <v>781</v>
      </c>
      <c r="C489" s="33" t="s">
        <v>628</v>
      </c>
      <c r="D489" s="217">
        <v>61.52</v>
      </c>
      <c r="E489" s="103" t="s">
        <v>783</v>
      </c>
      <c r="F489" s="20" t="str">
        <f t="shared" si="7"/>
        <v>1 юношеский разряд</v>
      </c>
    </row>
    <row r="490" spans="1:6" x14ac:dyDescent="0.3">
      <c r="A490" s="88">
        <v>481</v>
      </c>
      <c r="B490" s="77" t="s">
        <v>948</v>
      </c>
      <c r="C490" s="33" t="s">
        <v>37</v>
      </c>
      <c r="D490" s="217">
        <v>61.68</v>
      </c>
      <c r="E490" s="103" t="s">
        <v>956</v>
      </c>
      <c r="F490" s="20" t="str">
        <f t="shared" si="7"/>
        <v>1 юношеский разряд</v>
      </c>
    </row>
    <row r="491" spans="1:6" x14ac:dyDescent="0.3">
      <c r="A491" s="88">
        <v>482</v>
      </c>
      <c r="B491" s="77" t="s">
        <v>881</v>
      </c>
      <c r="C491" s="33" t="s">
        <v>17</v>
      </c>
      <c r="D491" s="217">
        <v>61.74</v>
      </c>
      <c r="E491" s="103" t="s">
        <v>554</v>
      </c>
      <c r="F491" s="20" t="str">
        <f t="shared" si="7"/>
        <v>1 юношеский разряд</v>
      </c>
    </row>
    <row r="492" spans="1:6" x14ac:dyDescent="0.3">
      <c r="A492" s="88">
        <v>483</v>
      </c>
      <c r="B492" s="77" t="s">
        <v>648</v>
      </c>
      <c r="C492" s="33" t="s">
        <v>638</v>
      </c>
      <c r="D492" s="217">
        <v>61.86</v>
      </c>
      <c r="E492" s="103" t="s">
        <v>554</v>
      </c>
      <c r="F492" s="20" t="str">
        <f t="shared" si="7"/>
        <v>1 юношеский разряд</v>
      </c>
    </row>
    <row r="493" spans="1:6" x14ac:dyDescent="0.3">
      <c r="A493" s="88">
        <v>484</v>
      </c>
      <c r="B493" s="77" t="s">
        <v>656</v>
      </c>
      <c r="C493" s="33" t="s">
        <v>417</v>
      </c>
      <c r="D493" s="217">
        <v>61.96</v>
      </c>
      <c r="E493" s="103" t="s">
        <v>554</v>
      </c>
      <c r="F493" s="20" t="str">
        <f t="shared" si="7"/>
        <v>1 юношеский разряд</v>
      </c>
    </row>
    <row r="494" spans="1:6" x14ac:dyDescent="0.3">
      <c r="A494" s="88">
        <v>485</v>
      </c>
      <c r="B494" s="77" t="s">
        <v>765</v>
      </c>
      <c r="C494" s="33" t="s">
        <v>766</v>
      </c>
      <c r="D494" s="217">
        <v>61.96</v>
      </c>
      <c r="E494" s="103" t="s">
        <v>783</v>
      </c>
      <c r="F494" s="20" t="str">
        <f t="shared" si="7"/>
        <v>1 юношеский разряд</v>
      </c>
    </row>
    <row r="495" spans="1:6" x14ac:dyDescent="0.3">
      <c r="A495" s="88">
        <v>486</v>
      </c>
      <c r="B495" s="77" t="s">
        <v>649</v>
      </c>
      <c r="C495" s="33" t="s">
        <v>17</v>
      </c>
      <c r="D495" s="217">
        <v>62.01</v>
      </c>
      <c r="E495" s="103" t="s">
        <v>554</v>
      </c>
      <c r="F495" s="20" t="str">
        <f t="shared" si="7"/>
        <v>1 юношеский разряд</v>
      </c>
    </row>
    <row r="496" spans="1:6" x14ac:dyDescent="0.3">
      <c r="A496" s="88">
        <v>487</v>
      </c>
      <c r="B496" s="77" t="s">
        <v>652</v>
      </c>
      <c r="C496" s="33" t="s">
        <v>638</v>
      </c>
      <c r="D496" s="217">
        <v>62.18</v>
      </c>
      <c r="E496" s="103" t="s">
        <v>554</v>
      </c>
      <c r="F496" s="20" t="str">
        <f t="shared" si="7"/>
        <v>1 юношеский разряд</v>
      </c>
    </row>
    <row r="497" spans="1:6" x14ac:dyDescent="0.3">
      <c r="A497" s="88">
        <v>488</v>
      </c>
      <c r="B497" s="77" t="s">
        <v>949</v>
      </c>
      <c r="C497" s="33" t="s">
        <v>30</v>
      </c>
      <c r="D497" s="217">
        <v>62.33</v>
      </c>
      <c r="E497" s="103" t="s">
        <v>956</v>
      </c>
      <c r="F497" s="20" t="str">
        <f t="shared" si="7"/>
        <v>1 юношеский разряд</v>
      </c>
    </row>
    <row r="498" spans="1:6" x14ac:dyDescent="0.3">
      <c r="A498" s="88">
        <v>489</v>
      </c>
      <c r="B498" s="77" t="s">
        <v>931</v>
      </c>
      <c r="C498" s="33" t="s">
        <v>758</v>
      </c>
      <c r="D498" s="217">
        <v>62.38</v>
      </c>
      <c r="E498" s="103" t="s">
        <v>922</v>
      </c>
      <c r="F498" s="20" t="str">
        <f t="shared" si="7"/>
        <v>1 юношеский разряд</v>
      </c>
    </row>
    <row r="499" spans="1:6" x14ac:dyDescent="0.3">
      <c r="A499" s="88">
        <v>490</v>
      </c>
      <c r="B499" s="77" t="s">
        <v>763</v>
      </c>
      <c r="C499" s="33" t="s">
        <v>157</v>
      </c>
      <c r="D499" s="217">
        <v>62.42</v>
      </c>
      <c r="E499" s="103" t="s">
        <v>783</v>
      </c>
      <c r="F499" s="20" t="str">
        <f t="shared" si="7"/>
        <v>1 юношеский разряд</v>
      </c>
    </row>
    <row r="500" spans="1:6" x14ac:dyDescent="0.3">
      <c r="A500" s="88">
        <v>491</v>
      </c>
      <c r="B500" s="77" t="s">
        <v>1088</v>
      </c>
      <c r="C500" s="33" t="s">
        <v>11</v>
      </c>
      <c r="D500" s="217">
        <v>62.51</v>
      </c>
      <c r="E500" s="103" t="s">
        <v>544</v>
      </c>
      <c r="F500" s="20" t="str">
        <f t="shared" si="7"/>
        <v>1 юношеский разряд</v>
      </c>
    </row>
    <row r="501" spans="1:6" x14ac:dyDescent="0.3">
      <c r="A501" s="88">
        <v>492</v>
      </c>
      <c r="B501" s="77" t="s">
        <v>764</v>
      </c>
      <c r="C501" s="33" t="s">
        <v>157</v>
      </c>
      <c r="D501" s="217">
        <v>62.74</v>
      </c>
      <c r="E501" s="103" t="s">
        <v>783</v>
      </c>
      <c r="F501" s="20" t="str">
        <f t="shared" si="7"/>
        <v>1 юношеский разряд</v>
      </c>
    </row>
    <row r="502" spans="1:6" x14ac:dyDescent="0.3">
      <c r="A502" s="88">
        <v>493</v>
      </c>
      <c r="B502" s="77" t="s">
        <v>856</v>
      </c>
      <c r="C502" s="33" t="s">
        <v>48</v>
      </c>
      <c r="D502" s="217">
        <v>62.74</v>
      </c>
      <c r="E502" s="103" t="s">
        <v>783</v>
      </c>
      <c r="F502" s="20" t="str">
        <f t="shared" si="7"/>
        <v>1 юношеский разряд</v>
      </c>
    </row>
    <row r="503" spans="1:6" x14ac:dyDescent="0.3">
      <c r="A503" s="88">
        <v>494</v>
      </c>
      <c r="B503" s="77" t="s">
        <v>769</v>
      </c>
      <c r="C503" s="33" t="s">
        <v>48</v>
      </c>
      <c r="D503" s="217">
        <v>62.82</v>
      </c>
      <c r="E503" s="103" t="s">
        <v>783</v>
      </c>
      <c r="F503" s="20" t="str">
        <f t="shared" si="7"/>
        <v>1 юношеский разряд</v>
      </c>
    </row>
    <row r="504" spans="1:6" x14ac:dyDescent="0.3">
      <c r="A504" s="88">
        <v>495</v>
      </c>
      <c r="B504" s="77" t="s">
        <v>654</v>
      </c>
      <c r="C504" s="33" t="s">
        <v>17</v>
      </c>
      <c r="D504" s="217">
        <v>62.87</v>
      </c>
      <c r="E504" s="103" t="s">
        <v>554</v>
      </c>
      <c r="F504" s="20" t="str">
        <f t="shared" si="7"/>
        <v>1 юношеский разряд</v>
      </c>
    </row>
    <row r="505" spans="1:6" x14ac:dyDescent="0.3">
      <c r="A505" s="88">
        <v>496</v>
      </c>
      <c r="B505" s="77" t="s">
        <v>1006</v>
      </c>
      <c r="C505" s="33" t="s">
        <v>37</v>
      </c>
      <c r="D505" s="217">
        <v>62.88</v>
      </c>
      <c r="E505" s="103" t="s">
        <v>956</v>
      </c>
      <c r="F505" s="20" t="str">
        <f t="shared" si="7"/>
        <v>1 юношеский разряд</v>
      </c>
    </row>
    <row r="506" spans="1:6" x14ac:dyDescent="0.3">
      <c r="A506" s="88">
        <v>497</v>
      </c>
      <c r="B506" s="77" t="s">
        <v>770</v>
      </c>
      <c r="C506" s="33" t="s">
        <v>157</v>
      </c>
      <c r="D506" s="217">
        <v>62.9</v>
      </c>
      <c r="E506" s="103" t="s">
        <v>783</v>
      </c>
      <c r="F506" s="20" t="str">
        <f t="shared" si="7"/>
        <v>1 юношеский разряд</v>
      </c>
    </row>
    <row r="507" spans="1:6" x14ac:dyDescent="0.3">
      <c r="A507" s="88">
        <v>498</v>
      </c>
      <c r="B507" s="77" t="s">
        <v>712</v>
      </c>
      <c r="C507" s="33" t="s">
        <v>13</v>
      </c>
      <c r="D507" s="217">
        <v>62.92</v>
      </c>
      <c r="E507" s="103" t="s">
        <v>544</v>
      </c>
      <c r="F507" s="20" t="str">
        <f t="shared" si="7"/>
        <v>1 юношеский разряд</v>
      </c>
    </row>
    <row r="508" spans="1:6" x14ac:dyDescent="0.3">
      <c r="A508" s="88">
        <v>499</v>
      </c>
      <c r="B508" s="77" t="s">
        <v>774</v>
      </c>
      <c r="C508" s="33" t="s">
        <v>157</v>
      </c>
      <c r="D508" s="217">
        <v>63.22</v>
      </c>
      <c r="E508" s="103" t="s">
        <v>783</v>
      </c>
      <c r="F508" s="20" t="str">
        <f t="shared" si="7"/>
        <v>1 юношеский разряд</v>
      </c>
    </row>
    <row r="509" spans="1:6" x14ac:dyDescent="0.3">
      <c r="A509" s="88">
        <v>500</v>
      </c>
      <c r="B509" s="77" t="s">
        <v>1007</v>
      </c>
      <c r="C509" s="33" t="s">
        <v>30</v>
      </c>
      <c r="D509" s="217">
        <v>63.5</v>
      </c>
      <c r="E509" s="103" t="s">
        <v>956</v>
      </c>
      <c r="F509" s="20" t="str">
        <f t="shared" si="7"/>
        <v>1 юношеский разряд</v>
      </c>
    </row>
    <row r="510" spans="1:6" x14ac:dyDescent="0.3">
      <c r="A510" s="88">
        <v>501</v>
      </c>
      <c r="B510" s="77" t="s">
        <v>950</v>
      </c>
      <c r="C510" s="33" t="s">
        <v>37</v>
      </c>
      <c r="D510" s="217">
        <v>63.62</v>
      </c>
      <c r="E510" s="103" t="s">
        <v>956</v>
      </c>
      <c r="F510" s="20" t="str">
        <f t="shared" si="7"/>
        <v>2 юношеский разряд</v>
      </c>
    </row>
    <row r="511" spans="1:6" x14ac:dyDescent="0.3">
      <c r="A511" s="88">
        <v>502</v>
      </c>
      <c r="B511" s="77" t="s">
        <v>1008</v>
      </c>
      <c r="C511" s="33" t="s">
        <v>30</v>
      </c>
      <c r="D511" s="217">
        <v>64</v>
      </c>
      <c r="E511" s="103" t="s">
        <v>956</v>
      </c>
      <c r="F511" s="20" t="str">
        <f t="shared" si="7"/>
        <v>2 юношеский разряд</v>
      </c>
    </row>
    <row r="512" spans="1:6" x14ac:dyDescent="0.3">
      <c r="A512" s="88">
        <v>503</v>
      </c>
      <c r="B512" s="77" t="s">
        <v>655</v>
      </c>
      <c r="C512" s="33" t="s">
        <v>638</v>
      </c>
      <c r="D512" s="217">
        <v>64.06</v>
      </c>
      <c r="E512" s="103" t="s">
        <v>554</v>
      </c>
      <c r="F512" s="20" t="str">
        <f t="shared" si="7"/>
        <v>2 юношеский разряд</v>
      </c>
    </row>
    <row r="513" spans="1:6" x14ac:dyDescent="0.3">
      <c r="A513" s="88">
        <v>504</v>
      </c>
      <c r="B513" s="77" t="s">
        <v>857</v>
      </c>
      <c r="C513" s="33" t="s">
        <v>157</v>
      </c>
      <c r="D513" s="217">
        <v>64.11</v>
      </c>
      <c r="E513" s="103" t="s">
        <v>783</v>
      </c>
      <c r="F513" s="20" t="str">
        <f t="shared" si="7"/>
        <v>2 юношеский разряд</v>
      </c>
    </row>
    <row r="514" spans="1:6" x14ac:dyDescent="0.3">
      <c r="A514" s="88">
        <v>505</v>
      </c>
      <c r="B514" s="77" t="s">
        <v>1093</v>
      </c>
      <c r="C514" s="33" t="s">
        <v>11</v>
      </c>
      <c r="D514" s="217">
        <v>64.69</v>
      </c>
      <c r="E514" s="103" t="s">
        <v>544</v>
      </c>
      <c r="F514" s="20" t="str">
        <f t="shared" si="7"/>
        <v>2 юношеский разряд</v>
      </c>
    </row>
    <row r="515" spans="1:6" x14ac:dyDescent="0.3">
      <c r="A515" s="88">
        <v>506</v>
      </c>
      <c r="B515" s="77" t="s">
        <v>1086</v>
      </c>
      <c r="C515" s="33" t="s">
        <v>13</v>
      </c>
      <c r="D515" s="217">
        <v>64.930000000000007</v>
      </c>
      <c r="E515" s="103" t="s">
        <v>544</v>
      </c>
      <c r="F515" s="20" t="str">
        <f t="shared" si="7"/>
        <v>2 юношеский разряд</v>
      </c>
    </row>
    <row r="516" spans="1:6" x14ac:dyDescent="0.3">
      <c r="A516" s="88">
        <v>507</v>
      </c>
      <c r="B516" s="77" t="s">
        <v>767</v>
      </c>
      <c r="C516" s="33" t="s">
        <v>157</v>
      </c>
      <c r="D516" s="217">
        <v>64.95</v>
      </c>
      <c r="E516" s="103" t="s">
        <v>783</v>
      </c>
      <c r="F516" s="20" t="str">
        <f t="shared" si="7"/>
        <v>2 юношеский разряд</v>
      </c>
    </row>
    <row r="517" spans="1:6" x14ac:dyDescent="0.3">
      <c r="A517" s="88">
        <v>508</v>
      </c>
      <c r="B517" s="77" t="s">
        <v>929</v>
      </c>
      <c r="C517" s="33" t="s">
        <v>914</v>
      </c>
      <c r="D517" s="217">
        <v>65.349999999999994</v>
      </c>
      <c r="E517" s="103" t="s">
        <v>922</v>
      </c>
      <c r="F517" s="20" t="str">
        <f t="shared" si="7"/>
        <v>2 юношеский разряд</v>
      </c>
    </row>
    <row r="518" spans="1:6" x14ac:dyDescent="0.3">
      <c r="A518" s="88">
        <v>509</v>
      </c>
      <c r="B518" s="77" t="s">
        <v>771</v>
      </c>
      <c r="C518" s="33" t="s">
        <v>20</v>
      </c>
      <c r="D518" s="217">
        <v>65.569999999999993</v>
      </c>
      <c r="E518" s="103" t="s">
        <v>783</v>
      </c>
      <c r="F518" s="20" t="str">
        <f t="shared" si="7"/>
        <v>2 юношеский разряд</v>
      </c>
    </row>
    <row r="519" spans="1:6" x14ac:dyDescent="0.3">
      <c r="A519" s="88">
        <v>510</v>
      </c>
      <c r="B519" s="77" t="s">
        <v>651</v>
      </c>
      <c r="C519" s="33" t="s">
        <v>17</v>
      </c>
      <c r="D519" s="217">
        <v>65.66</v>
      </c>
      <c r="E519" s="103" t="s">
        <v>554</v>
      </c>
      <c r="F519" s="20" t="str">
        <f t="shared" si="7"/>
        <v>2 юношеский разряд</v>
      </c>
    </row>
    <row r="520" spans="1:6" x14ac:dyDescent="0.3">
      <c r="A520" s="88">
        <v>511</v>
      </c>
      <c r="B520" s="77" t="s">
        <v>653</v>
      </c>
      <c r="C520" s="33" t="s">
        <v>638</v>
      </c>
      <c r="D520" s="217">
        <v>65.91</v>
      </c>
      <c r="E520" s="103" t="s">
        <v>554</v>
      </c>
      <c r="F520" s="20" t="str">
        <f t="shared" si="7"/>
        <v>2 юношеский разряд</v>
      </c>
    </row>
    <row r="521" spans="1:6" x14ac:dyDescent="0.3">
      <c r="A521" s="88">
        <v>512</v>
      </c>
      <c r="B521" s="77" t="s">
        <v>776</v>
      </c>
      <c r="C521" s="33" t="s">
        <v>628</v>
      </c>
      <c r="D521" s="217">
        <v>65.98</v>
      </c>
      <c r="E521" s="103" t="s">
        <v>783</v>
      </c>
      <c r="F521" s="20" t="str">
        <f t="shared" si="7"/>
        <v>2 юношеский разряд</v>
      </c>
    </row>
    <row r="522" spans="1:6" x14ac:dyDescent="0.3">
      <c r="A522" s="88">
        <v>513</v>
      </c>
      <c r="B522" s="77" t="s">
        <v>779</v>
      </c>
      <c r="C522" s="33" t="s">
        <v>157</v>
      </c>
      <c r="D522" s="217">
        <v>66.069999999999993</v>
      </c>
      <c r="E522" s="103" t="s">
        <v>783</v>
      </c>
      <c r="F522" s="20" t="str">
        <f t="shared" si="7"/>
        <v>2 юношеский разряд</v>
      </c>
    </row>
    <row r="523" spans="1:6" x14ac:dyDescent="0.3">
      <c r="A523" s="88">
        <v>514</v>
      </c>
      <c r="B523" s="77" t="s">
        <v>772</v>
      </c>
      <c r="C523" s="33" t="s">
        <v>157</v>
      </c>
      <c r="D523" s="217">
        <v>66.209999999999994</v>
      </c>
      <c r="E523" s="103" t="s">
        <v>783</v>
      </c>
      <c r="F523" s="20" t="str">
        <f t="shared" ref="F523:F543" si="8">IF(D523&lt;=41.1,"МСМК",IF(D523&lt;=43.2,"МС",IF(D523&lt;=45.7,"кандидат в мастера спорта",IF(D523&lt;=49.7,"1 спортивный разряд",IF(D523&lt;=52.2,"2 спортивный разряд",IF(D523&lt;=55.7,"3 спортивный разряд",IF(D523&lt;=63.5,"1 юношеский разряд",IF(D523&lt;=67,"2 юношеский разряд",IF(D523&lt;=70,"3 юношеский разряд","")))))))))</f>
        <v>2 юношеский разряд</v>
      </c>
    </row>
    <row r="524" spans="1:6" x14ac:dyDescent="0.3">
      <c r="A524" s="88">
        <v>515</v>
      </c>
      <c r="B524" s="77" t="s">
        <v>775</v>
      </c>
      <c r="C524" s="33" t="s">
        <v>157</v>
      </c>
      <c r="D524" s="217">
        <v>66.56</v>
      </c>
      <c r="E524" s="103" t="s">
        <v>783</v>
      </c>
      <c r="F524" s="20" t="str">
        <f t="shared" si="8"/>
        <v>2 юношеский разряд</v>
      </c>
    </row>
    <row r="525" spans="1:6" x14ac:dyDescent="0.3">
      <c r="A525" s="88">
        <v>516</v>
      </c>
      <c r="B525" s="77" t="s">
        <v>777</v>
      </c>
      <c r="C525" s="33" t="s">
        <v>778</v>
      </c>
      <c r="D525" s="217">
        <v>66.69</v>
      </c>
      <c r="E525" s="103" t="s">
        <v>783</v>
      </c>
      <c r="F525" s="20" t="str">
        <f t="shared" si="8"/>
        <v>2 юношеский разряд</v>
      </c>
    </row>
    <row r="526" spans="1:6" x14ac:dyDescent="0.3">
      <c r="A526" s="88">
        <v>517</v>
      </c>
      <c r="B526" s="77" t="s">
        <v>932</v>
      </c>
      <c r="C526" s="33" t="s">
        <v>914</v>
      </c>
      <c r="D526" s="217">
        <v>66.91</v>
      </c>
      <c r="E526" s="103" t="s">
        <v>922</v>
      </c>
      <c r="F526" s="20" t="str">
        <f t="shared" si="8"/>
        <v>2 юношеский разряд</v>
      </c>
    </row>
    <row r="527" spans="1:6" x14ac:dyDescent="0.3">
      <c r="A527" s="88">
        <v>518</v>
      </c>
      <c r="B527" s="77" t="s">
        <v>951</v>
      </c>
      <c r="C527" s="33" t="s">
        <v>37</v>
      </c>
      <c r="D527" s="217">
        <v>67.16</v>
      </c>
      <c r="E527" s="103" t="s">
        <v>956</v>
      </c>
      <c r="F527" s="20" t="str">
        <f t="shared" si="8"/>
        <v>3 юношеский разряд</v>
      </c>
    </row>
    <row r="528" spans="1:6" x14ac:dyDescent="0.3">
      <c r="A528" s="88">
        <v>519</v>
      </c>
      <c r="B528" s="77" t="s">
        <v>952</v>
      </c>
      <c r="C528" s="33" t="s">
        <v>89</v>
      </c>
      <c r="D528" s="217">
        <v>67.239999999999995</v>
      </c>
      <c r="E528" s="103" t="s">
        <v>956</v>
      </c>
      <c r="F528" s="20" t="str">
        <f t="shared" si="8"/>
        <v>3 юношеский разряд</v>
      </c>
    </row>
    <row r="529" spans="1:6" x14ac:dyDescent="0.3">
      <c r="A529" s="88">
        <v>520</v>
      </c>
      <c r="B529" s="77" t="s">
        <v>953</v>
      </c>
      <c r="C529" s="33" t="s">
        <v>37</v>
      </c>
      <c r="D529" s="217">
        <v>68.44</v>
      </c>
      <c r="E529" s="103" t="s">
        <v>956</v>
      </c>
      <c r="F529" s="20" t="str">
        <f t="shared" si="8"/>
        <v>3 юношеский разряд</v>
      </c>
    </row>
    <row r="530" spans="1:6" x14ac:dyDescent="0.3">
      <c r="A530" s="88">
        <v>521</v>
      </c>
      <c r="B530" s="77" t="s">
        <v>933</v>
      </c>
      <c r="C530" s="33" t="s">
        <v>66</v>
      </c>
      <c r="D530" s="217">
        <v>69.5</v>
      </c>
      <c r="E530" s="103" t="s">
        <v>922</v>
      </c>
      <c r="F530" s="20" t="str">
        <f t="shared" si="8"/>
        <v>3 юношеский разряд</v>
      </c>
    </row>
    <row r="531" spans="1:6" x14ac:dyDescent="0.3">
      <c r="A531" s="88">
        <v>522</v>
      </c>
      <c r="B531" s="77" t="s">
        <v>715</v>
      </c>
      <c r="C531" s="33" t="s">
        <v>13</v>
      </c>
      <c r="D531" s="217">
        <v>70.03</v>
      </c>
      <c r="E531" s="103" t="s">
        <v>544</v>
      </c>
      <c r="F531" s="20" t="str">
        <f t="shared" si="8"/>
        <v/>
      </c>
    </row>
    <row r="532" spans="1:6" x14ac:dyDescent="0.3">
      <c r="A532" s="88">
        <v>523</v>
      </c>
      <c r="B532" s="77" t="s">
        <v>930</v>
      </c>
      <c r="C532" s="33" t="s">
        <v>914</v>
      </c>
      <c r="D532" s="217">
        <v>70.78</v>
      </c>
      <c r="E532" s="103" t="s">
        <v>922</v>
      </c>
      <c r="F532" s="20" t="str">
        <f t="shared" si="8"/>
        <v/>
      </c>
    </row>
    <row r="533" spans="1:6" x14ac:dyDescent="0.3">
      <c r="A533" s="88">
        <v>524</v>
      </c>
      <c r="B533" s="77" t="s">
        <v>657</v>
      </c>
      <c r="C533" s="33" t="s">
        <v>17</v>
      </c>
      <c r="D533" s="217">
        <v>70.930000000000007</v>
      </c>
      <c r="E533" s="103" t="s">
        <v>554</v>
      </c>
      <c r="F533" s="20" t="str">
        <f t="shared" si="8"/>
        <v/>
      </c>
    </row>
    <row r="534" spans="1:6" x14ac:dyDescent="0.3">
      <c r="A534" s="88">
        <v>525</v>
      </c>
      <c r="B534" s="77" t="s">
        <v>780</v>
      </c>
      <c r="C534" s="33" t="s">
        <v>157</v>
      </c>
      <c r="D534" s="217">
        <v>71.22</v>
      </c>
      <c r="E534" s="103" t="s">
        <v>783</v>
      </c>
      <c r="F534" s="20" t="str">
        <f t="shared" si="8"/>
        <v/>
      </c>
    </row>
    <row r="535" spans="1:6" x14ac:dyDescent="0.3">
      <c r="A535" s="88">
        <v>526</v>
      </c>
      <c r="B535" s="77" t="s">
        <v>935</v>
      </c>
      <c r="C535" s="33" t="s">
        <v>914</v>
      </c>
      <c r="D535" s="217">
        <v>73.209999999999994</v>
      </c>
      <c r="E535" s="103" t="s">
        <v>922</v>
      </c>
      <c r="F535" s="20" t="str">
        <f t="shared" si="8"/>
        <v/>
      </c>
    </row>
    <row r="536" spans="1:6" x14ac:dyDescent="0.3">
      <c r="A536" s="88">
        <v>527</v>
      </c>
      <c r="B536" s="77" t="s">
        <v>909</v>
      </c>
      <c r="C536" s="33" t="s">
        <v>11</v>
      </c>
      <c r="D536" s="217">
        <v>73.92</v>
      </c>
      <c r="E536" s="103" t="s">
        <v>911</v>
      </c>
      <c r="F536" s="20" t="str">
        <f t="shared" si="8"/>
        <v/>
      </c>
    </row>
    <row r="537" spans="1:6" x14ac:dyDescent="0.3">
      <c r="A537" s="88">
        <v>528</v>
      </c>
      <c r="B537" s="77" t="s">
        <v>954</v>
      </c>
      <c r="C537" s="33" t="s">
        <v>89</v>
      </c>
      <c r="D537" s="217">
        <v>75.92</v>
      </c>
      <c r="E537" s="103" t="s">
        <v>956</v>
      </c>
      <c r="F537" s="20" t="str">
        <f t="shared" si="8"/>
        <v/>
      </c>
    </row>
    <row r="538" spans="1:6" x14ac:dyDescent="0.3">
      <c r="A538" s="88">
        <v>529</v>
      </c>
      <c r="B538" s="77" t="s">
        <v>934</v>
      </c>
      <c r="C538" s="33" t="s">
        <v>66</v>
      </c>
      <c r="D538" s="217">
        <v>76.36</v>
      </c>
      <c r="E538" s="103" t="s">
        <v>922</v>
      </c>
      <c r="F538" s="20" t="str">
        <f t="shared" si="8"/>
        <v/>
      </c>
    </row>
    <row r="539" spans="1:6" x14ac:dyDescent="0.3">
      <c r="A539" s="88">
        <v>530</v>
      </c>
      <c r="B539" s="77" t="s">
        <v>936</v>
      </c>
      <c r="C539" s="33" t="s">
        <v>66</v>
      </c>
      <c r="D539" s="217">
        <v>77.3</v>
      </c>
      <c r="E539" s="103" t="s">
        <v>922</v>
      </c>
      <c r="F539" s="20" t="str">
        <f t="shared" si="8"/>
        <v/>
      </c>
    </row>
    <row r="540" spans="1:6" x14ac:dyDescent="0.3">
      <c r="A540" s="88">
        <v>531</v>
      </c>
      <c r="B540" s="77" t="s">
        <v>955</v>
      </c>
      <c r="C540" s="33" t="s">
        <v>37</v>
      </c>
      <c r="D540" s="217">
        <v>82.76</v>
      </c>
      <c r="E540" s="103" t="s">
        <v>956</v>
      </c>
      <c r="F540" s="20" t="str">
        <f t="shared" si="8"/>
        <v/>
      </c>
    </row>
    <row r="541" spans="1:6" x14ac:dyDescent="0.3">
      <c r="A541" s="88">
        <v>532</v>
      </c>
      <c r="B541" s="77" t="s">
        <v>937</v>
      </c>
      <c r="C541" s="33" t="s">
        <v>66</v>
      </c>
      <c r="D541" s="217">
        <v>83.13</v>
      </c>
      <c r="E541" s="103" t="s">
        <v>922</v>
      </c>
      <c r="F541" s="20" t="str">
        <f t="shared" si="8"/>
        <v/>
      </c>
    </row>
    <row r="542" spans="1:6" x14ac:dyDescent="0.3">
      <c r="A542" s="88">
        <v>533</v>
      </c>
      <c r="B542" s="77" t="s">
        <v>939</v>
      </c>
      <c r="C542" s="33" t="s">
        <v>66</v>
      </c>
      <c r="D542" s="217">
        <v>90.1</v>
      </c>
      <c r="E542" s="103" t="s">
        <v>922</v>
      </c>
      <c r="F542" s="20" t="str">
        <f t="shared" si="8"/>
        <v/>
      </c>
    </row>
    <row r="543" spans="1:6" x14ac:dyDescent="0.3">
      <c r="A543" s="88">
        <v>534</v>
      </c>
      <c r="B543" s="77" t="s">
        <v>938</v>
      </c>
      <c r="C543" s="33" t="s">
        <v>66</v>
      </c>
      <c r="D543" s="217">
        <v>97.31</v>
      </c>
      <c r="E543" s="103" t="s">
        <v>922</v>
      </c>
      <c r="F543" s="20" t="str">
        <f t="shared" si="8"/>
        <v/>
      </c>
    </row>
    <row r="544" spans="1:6" x14ac:dyDescent="0.3">
      <c r="A544" s="22"/>
      <c r="B544" s="22"/>
      <c r="C544" s="22"/>
      <c r="D544" s="22"/>
    </row>
    <row r="545" spans="1:4" x14ac:dyDescent="0.3">
      <c r="A545" s="22"/>
      <c r="B545" s="22"/>
      <c r="C545" s="22"/>
      <c r="D545" s="22"/>
    </row>
    <row r="546" spans="1:4" x14ac:dyDescent="0.3">
      <c r="A546" s="22"/>
      <c r="B546" s="22"/>
      <c r="C546" s="22"/>
      <c r="D546" s="22"/>
    </row>
    <row r="547" spans="1:4" x14ac:dyDescent="0.3">
      <c r="A547" s="22"/>
      <c r="B547" s="22"/>
      <c r="C547" s="22"/>
      <c r="D547" s="22"/>
    </row>
    <row r="548" spans="1:4" x14ac:dyDescent="0.3">
      <c r="A548" s="22"/>
      <c r="B548" s="22"/>
      <c r="C548" s="22"/>
      <c r="D548" s="22"/>
    </row>
    <row r="549" spans="1:4" x14ac:dyDescent="0.3">
      <c r="A549" s="22"/>
      <c r="B549" s="22"/>
      <c r="C549" s="22"/>
      <c r="D549" s="22"/>
    </row>
    <row r="550" spans="1:4" x14ac:dyDescent="0.3">
      <c r="A550" s="22"/>
      <c r="B550" s="22"/>
      <c r="C550" s="22"/>
      <c r="D550" s="22"/>
    </row>
    <row r="551" spans="1:4" x14ac:dyDescent="0.3">
      <c r="A551" s="22"/>
      <c r="B551" s="22"/>
      <c r="C551" s="22"/>
      <c r="D551" s="22"/>
    </row>
    <row r="552" spans="1:4" x14ac:dyDescent="0.3">
      <c r="A552" s="22"/>
      <c r="B552" s="22"/>
      <c r="C552" s="22"/>
      <c r="D552" s="22"/>
    </row>
    <row r="553" spans="1:4" x14ac:dyDescent="0.3">
      <c r="A553" s="22"/>
      <c r="B553" s="22"/>
      <c r="C553" s="22"/>
      <c r="D553" s="22"/>
    </row>
    <row r="554" spans="1:4" x14ac:dyDescent="0.3">
      <c r="A554" s="22"/>
      <c r="B554" s="22"/>
      <c r="C554" s="22"/>
      <c r="D554" s="22"/>
    </row>
    <row r="555" spans="1:4" x14ac:dyDescent="0.3">
      <c r="A555" s="22"/>
      <c r="B555" s="22"/>
      <c r="C555" s="22"/>
      <c r="D555" s="22"/>
    </row>
    <row r="556" spans="1:4" x14ac:dyDescent="0.3">
      <c r="A556" s="22"/>
      <c r="B556" s="22"/>
      <c r="C556" s="22"/>
      <c r="D556" s="22"/>
    </row>
    <row r="557" spans="1:4" x14ac:dyDescent="0.3">
      <c r="A557" s="22"/>
      <c r="B557" s="22"/>
      <c r="C557" s="22"/>
      <c r="D557" s="22"/>
    </row>
    <row r="558" spans="1:4" x14ac:dyDescent="0.3">
      <c r="A558" s="22"/>
      <c r="B558" s="22"/>
      <c r="C558" s="22"/>
      <c r="D558" s="22"/>
    </row>
    <row r="559" spans="1:4" x14ac:dyDescent="0.3">
      <c r="A559" s="22"/>
      <c r="B559" s="22"/>
      <c r="C559" s="22"/>
      <c r="D559" s="22"/>
    </row>
    <row r="560" spans="1:4" x14ac:dyDescent="0.3">
      <c r="A560" s="22"/>
      <c r="B560" s="22"/>
      <c r="C560" s="22"/>
      <c r="D560" s="22"/>
    </row>
    <row r="561" spans="1:4" x14ac:dyDescent="0.3">
      <c r="A561" s="22"/>
      <c r="B561" s="22"/>
      <c r="C561" s="22"/>
      <c r="D561" s="22"/>
    </row>
    <row r="562" spans="1:4" x14ac:dyDescent="0.3">
      <c r="A562" s="22"/>
      <c r="B562" s="22"/>
      <c r="C562" s="22"/>
      <c r="D562" s="22"/>
    </row>
    <row r="563" spans="1:4" x14ac:dyDescent="0.3">
      <c r="A563" s="22"/>
      <c r="B563" s="22"/>
      <c r="C563" s="22"/>
      <c r="D563" s="22"/>
    </row>
    <row r="564" spans="1:4" x14ac:dyDescent="0.3">
      <c r="A564" s="22"/>
      <c r="B564" s="22"/>
      <c r="C564" s="22"/>
      <c r="D564" s="22"/>
    </row>
    <row r="565" spans="1:4" x14ac:dyDescent="0.3">
      <c r="A565" s="22"/>
      <c r="B565" s="22"/>
      <c r="C565" s="22"/>
      <c r="D565" s="22"/>
    </row>
    <row r="566" spans="1:4" x14ac:dyDescent="0.3">
      <c r="A566" s="22"/>
      <c r="B566" s="22"/>
      <c r="C566" s="22"/>
      <c r="D566" s="22"/>
    </row>
    <row r="567" spans="1:4" x14ac:dyDescent="0.3">
      <c r="A567" s="22"/>
      <c r="B567" s="22"/>
      <c r="C567" s="22"/>
      <c r="D567" s="22"/>
    </row>
    <row r="568" spans="1:4" x14ac:dyDescent="0.3">
      <c r="A568" s="22"/>
      <c r="B568" s="22"/>
      <c r="C568" s="22"/>
      <c r="D568" s="22"/>
    </row>
    <row r="569" spans="1:4" x14ac:dyDescent="0.3">
      <c r="A569" s="22"/>
      <c r="B569" s="22"/>
      <c r="C569" s="22"/>
      <c r="D569" s="22"/>
    </row>
    <row r="570" spans="1:4" x14ac:dyDescent="0.3">
      <c r="A570" s="22"/>
      <c r="B570" s="22"/>
      <c r="C570" s="22"/>
      <c r="D570" s="22"/>
    </row>
    <row r="571" spans="1:4" x14ac:dyDescent="0.3">
      <c r="A571" s="22"/>
      <c r="B571" s="22"/>
      <c r="C571" s="22"/>
      <c r="D571" s="22"/>
    </row>
    <row r="572" spans="1:4" x14ac:dyDescent="0.3">
      <c r="A572" s="22"/>
      <c r="B572" s="22"/>
      <c r="C572" s="22"/>
      <c r="D572" s="22"/>
    </row>
    <row r="573" spans="1:4" x14ac:dyDescent="0.3">
      <c r="A573" s="22"/>
      <c r="B573" s="22"/>
      <c r="C573" s="22"/>
      <c r="D573" s="22"/>
    </row>
    <row r="574" spans="1:4" x14ac:dyDescent="0.3">
      <c r="A574" s="22"/>
      <c r="B574" s="22"/>
      <c r="C574" s="22"/>
      <c r="D574" s="22"/>
    </row>
    <row r="575" spans="1:4" x14ac:dyDescent="0.3">
      <c r="A575" s="22"/>
      <c r="B575" s="22"/>
      <c r="C575" s="22"/>
      <c r="D575" s="22"/>
    </row>
    <row r="576" spans="1:4" x14ac:dyDescent="0.3">
      <c r="A576" s="22"/>
      <c r="B576" s="22"/>
      <c r="C576" s="22"/>
      <c r="D576" s="22"/>
    </row>
    <row r="577" spans="1:4" x14ac:dyDescent="0.3">
      <c r="A577" s="22"/>
      <c r="B577" s="22"/>
      <c r="C577" s="22"/>
      <c r="D577" s="22"/>
    </row>
    <row r="578" spans="1:4" x14ac:dyDescent="0.3">
      <c r="A578" s="22"/>
      <c r="B578" s="22"/>
      <c r="C578" s="22"/>
      <c r="D578" s="22"/>
    </row>
    <row r="579" spans="1:4" x14ac:dyDescent="0.3">
      <c r="A579" s="22"/>
      <c r="B579" s="22"/>
      <c r="C579" s="22"/>
      <c r="D579" s="22"/>
    </row>
    <row r="580" spans="1:4" x14ac:dyDescent="0.3">
      <c r="A580" s="22"/>
      <c r="B580" s="22"/>
      <c r="C580" s="22"/>
      <c r="D580" s="22"/>
    </row>
    <row r="581" spans="1:4" x14ac:dyDescent="0.3">
      <c r="A581" s="22"/>
      <c r="B581" s="22"/>
      <c r="C581" s="22"/>
      <c r="D581" s="22"/>
    </row>
    <row r="582" spans="1:4" x14ac:dyDescent="0.3">
      <c r="A582" s="22"/>
      <c r="B582" s="22"/>
      <c r="C582" s="22"/>
      <c r="D582" s="22"/>
    </row>
    <row r="583" spans="1:4" x14ac:dyDescent="0.3">
      <c r="A583" s="22"/>
      <c r="B583" s="22"/>
      <c r="C583" s="22"/>
      <c r="D583" s="22"/>
    </row>
    <row r="584" spans="1:4" x14ac:dyDescent="0.3">
      <c r="A584" s="22"/>
      <c r="B584" s="22"/>
      <c r="C584" s="22"/>
      <c r="D584" s="22"/>
    </row>
    <row r="585" spans="1:4" x14ac:dyDescent="0.3">
      <c r="A585" s="22"/>
      <c r="B585" s="22"/>
      <c r="C585" s="22"/>
      <c r="D585" s="22"/>
    </row>
    <row r="586" spans="1:4" x14ac:dyDescent="0.3">
      <c r="A586" s="22"/>
      <c r="B586" s="22"/>
      <c r="C586" s="22"/>
      <c r="D586" s="22"/>
    </row>
    <row r="587" spans="1:4" x14ac:dyDescent="0.3">
      <c r="A587" s="22"/>
      <c r="B587" s="22"/>
      <c r="C587" s="22"/>
      <c r="D587" s="22"/>
    </row>
    <row r="588" spans="1:4" x14ac:dyDescent="0.3">
      <c r="A588" s="22"/>
      <c r="B588" s="22"/>
      <c r="C588" s="22"/>
      <c r="D588" s="22"/>
    </row>
    <row r="589" spans="1:4" x14ac:dyDescent="0.3">
      <c r="A589" s="22"/>
      <c r="B589" s="22"/>
      <c r="C589" s="22"/>
      <c r="D589" s="22"/>
    </row>
    <row r="590" spans="1:4" x14ac:dyDescent="0.3">
      <c r="A590" s="22"/>
      <c r="B590" s="22"/>
      <c r="C590" s="22"/>
      <c r="D590" s="22"/>
    </row>
    <row r="591" spans="1:4" x14ac:dyDescent="0.3">
      <c r="A591" s="22"/>
      <c r="B591" s="22"/>
      <c r="C591" s="22"/>
      <c r="D591" s="22"/>
    </row>
    <row r="592" spans="1:4" x14ac:dyDescent="0.3">
      <c r="A592" s="22"/>
      <c r="B592" s="22"/>
      <c r="C592" s="22"/>
      <c r="D592" s="22"/>
    </row>
    <row r="593" spans="1:4" x14ac:dyDescent="0.3">
      <c r="A593" s="22"/>
      <c r="B593" s="22"/>
      <c r="C593" s="22"/>
      <c r="D593" s="22"/>
    </row>
    <row r="594" spans="1:4" x14ac:dyDescent="0.3">
      <c r="A594" s="22"/>
      <c r="B594" s="22"/>
      <c r="C594" s="22"/>
      <c r="D594" s="22"/>
    </row>
    <row r="595" spans="1:4" x14ac:dyDescent="0.3">
      <c r="A595" s="22"/>
      <c r="B595" s="22"/>
      <c r="C595" s="22"/>
      <c r="D595" s="22"/>
    </row>
    <row r="596" spans="1:4" x14ac:dyDescent="0.3">
      <c r="A596" s="22"/>
      <c r="B596" s="22"/>
      <c r="C596" s="22"/>
      <c r="D596" s="22"/>
    </row>
    <row r="597" spans="1:4" x14ac:dyDescent="0.3">
      <c r="A597" s="22"/>
      <c r="B597" s="22"/>
      <c r="C597" s="22"/>
      <c r="D597" s="22"/>
    </row>
    <row r="598" spans="1:4" x14ac:dyDescent="0.3">
      <c r="A598" s="22"/>
      <c r="B598" s="22"/>
      <c r="C598" s="22"/>
      <c r="D598" s="22"/>
    </row>
    <row r="599" spans="1:4" x14ac:dyDescent="0.3">
      <c r="A599" s="22"/>
      <c r="B599" s="22"/>
      <c r="C599" s="22"/>
      <c r="D599" s="22"/>
    </row>
    <row r="600" spans="1:4" x14ac:dyDescent="0.3">
      <c r="A600" s="22"/>
      <c r="B600" s="22"/>
      <c r="C600" s="22"/>
      <c r="D600" s="22"/>
    </row>
    <row r="601" spans="1:4" x14ac:dyDescent="0.3">
      <c r="A601" s="22"/>
      <c r="B601" s="22"/>
      <c r="C601" s="22"/>
      <c r="D601" s="22"/>
    </row>
    <row r="602" spans="1:4" x14ac:dyDescent="0.3">
      <c r="A602" s="22"/>
      <c r="B602" s="22"/>
      <c r="C602" s="22"/>
      <c r="D602" s="22"/>
    </row>
    <row r="603" spans="1:4" x14ac:dyDescent="0.3">
      <c r="A603" s="22"/>
      <c r="B603" s="22"/>
      <c r="C603" s="22"/>
      <c r="D603" s="22"/>
    </row>
    <row r="604" spans="1:4" x14ac:dyDescent="0.3">
      <c r="A604" s="22"/>
      <c r="B604" s="22"/>
      <c r="C604" s="22"/>
      <c r="D604" s="22"/>
    </row>
    <row r="605" spans="1:4" x14ac:dyDescent="0.3">
      <c r="A605" s="22"/>
      <c r="B605" s="22"/>
      <c r="C605" s="22"/>
      <c r="D605" s="22"/>
    </row>
    <row r="606" spans="1:4" x14ac:dyDescent="0.3">
      <c r="A606" s="22"/>
      <c r="B606" s="22"/>
      <c r="C606" s="22"/>
      <c r="D606" s="22"/>
    </row>
    <row r="607" spans="1:4" x14ac:dyDescent="0.3">
      <c r="A607" s="22"/>
      <c r="B607" s="22"/>
      <c r="C607" s="22"/>
      <c r="D607" s="22"/>
    </row>
    <row r="608" spans="1:4" x14ac:dyDescent="0.3">
      <c r="A608" s="22"/>
      <c r="B608" s="22"/>
      <c r="C608" s="22"/>
      <c r="D608" s="22"/>
    </row>
    <row r="609" spans="1:4" x14ac:dyDescent="0.3">
      <c r="A609" s="22"/>
      <c r="B609" s="22"/>
      <c r="C609" s="22"/>
      <c r="D609" s="22"/>
    </row>
    <row r="610" spans="1:4" x14ac:dyDescent="0.3">
      <c r="A610" s="22"/>
      <c r="B610" s="22"/>
      <c r="C610" s="22"/>
      <c r="D610" s="22"/>
    </row>
    <row r="611" spans="1:4" x14ac:dyDescent="0.3">
      <c r="A611" s="22"/>
      <c r="B611" s="22"/>
      <c r="C611" s="22"/>
      <c r="D611" s="22"/>
    </row>
    <row r="612" spans="1:4" x14ac:dyDescent="0.3">
      <c r="A612" s="22"/>
      <c r="B612" s="22"/>
      <c r="C612" s="22"/>
      <c r="D612" s="22"/>
    </row>
    <row r="613" spans="1:4" x14ac:dyDescent="0.3">
      <c r="A613" s="22"/>
      <c r="B613" s="22"/>
      <c r="C613" s="22"/>
      <c r="D613" s="22"/>
    </row>
    <row r="614" spans="1:4" x14ac:dyDescent="0.3">
      <c r="A614" s="22"/>
      <c r="B614" s="22"/>
      <c r="C614" s="22"/>
      <c r="D614" s="22"/>
    </row>
    <row r="615" spans="1:4" x14ac:dyDescent="0.3">
      <c r="A615" s="22"/>
      <c r="B615" s="22"/>
      <c r="C615" s="22"/>
      <c r="D615" s="22"/>
    </row>
    <row r="616" spans="1:4" x14ac:dyDescent="0.3">
      <c r="A616" s="22"/>
      <c r="B616" s="22"/>
      <c r="C616" s="22"/>
      <c r="D616" s="22"/>
    </row>
    <row r="617" spans="1:4" x14ac:dyDescent="0.3">
      <c r="A617" s="22"/>
      <c r="B617" s="22"/>
      <c r="C617" s="22"/>
      <c r="D617" s="22"/>
    </row>
    <row r="618" spans="1:4" x14ac:dyDescent="0.3">
      <c r="A618" s="22"/>
      <c r="B618" s="22"/>
      <c r="C618" s="22"/>
      <c r="D618" s="22"/>
    </row>
    <row r="619" spans="1:4" x14ac:dyDescent="0.3">
      <c r="A619" s="22"/>
      <c r="B619" s="22"/>
      <c r="C619" s="22"/>
      <c r="D619" s="22"/>
    </row>
    <row r="620" spans="1:4" x14ac:dyDescent="0.3">
      <c r="A620" s="22"/>
      <c r="B620" s="22"/>
      <c r="C620" s="22"/>
      <c r="D620" s="22"/>
    </row>
    <row r="621" spans="1:4" x14ac:dyDescent="0.3">
      <c r="A621" s="22"/>
      <c r="B621" s="22"/>
      <c r="C621" s="22"/>
      <c r="D621" s="22"/>
    </row>
    <row r="622" spans="1:4" x14ac:dyDescent="0.3">
      <c r="A622" s="22"/>
      <c r="B622" s="22"/>
      <c r="C622" s="22"/>
      <c r="D622" s="22"/>
    </row>
    <row r="623" spans="1:4" x14ac:dyDescent="0.3">
      <c r="A623" s="22"/>
      <c r="B623" s="22"/>
      <c r="C623" s="22"/>
      <c r="D623" s="22"/>
    </row>
    <row r="624" spans="1:4" x14ac:dyDescent="0.3">
      <c r="A624" s="22"/>
      <c r="B624" s="22"/>
      <c r="C624" s="22"/>
      <c r="D624" s="22"/>
    </row>
    <row r="625" spans="1:4" x14ac:dyDescent="0.3">
      <c r="A625" s="22"/>
      <c r="B625" s="22"/>
      <c r="C625" s="22"/>
      <c r="D625" s="22"/>
    </row>
    <row r="626" spans="1:4" x14ac:dyDescent="0.3">
      <c r="A626" s="22"/>
      <c r="B626" s="22"/>
      <c r="C626" s="22"/>
      <c r="D626" s="22"/>
    </row>
    <row r="627" spans="1:4" x14ac:dyDescent="0.3">
      <c r="A627" s="22"/>
      <c r="B627" s="22"/>
      <c r="C627" s="22"/>
      <c r="D627" s="22"/>
    </row>
    <row r="628" spans="1:4" x14ac:dyDescent="0.3">
      <c r="A628" s="22"/>
      <c r="B628" s="22"/>
      <c r="C628" s="22"/>
      <c r="D628" s="22"/>
    </row>
    <row r="629" spans="1:4" x14ac:dyDescent="0.3">
      <c r="A629" s="22"/>
      <c r="B629" s="22"/>
      <c r="C629" s="22"/>
      <c r="D629" s="22"/>
    </row>
    <row r="630" spans="1:4" x14ac:dyDescent="0.3">
      <c r="A630" s="22"/>
      <c r="B630" s="22"/>
      <c r="C630" s="22"/>
      <c r="D630" s="22"/>
    </row>
    <row r="631" spans="1:4" x14ac:dyDescent="0.3">
      <c r="A631" s="22"/>
      <c r="B631" s="22"/>
      <c r="C631" s="22"/>
      <c r="D631" s="22"/>
    </row>
    <row r="632" spans="1:4" x14ac:dyDescent="0.3">
      <c r="A632" s="22"/>
      <c r="B632" s="22"/>
      <c r="C632" s="22"/>
      <c r="D632" s="22"/>
    </row>
    <row r="633" spans="1:4" x14ac:dyDescent="0.3">
      <c r="A633" s="22"/>
      <c r="B633" s="22"/>
      <c r="C633" s="22"/>
      <c r="D633" s="22"/>
    </row>
    <row r="634" spans="1:4" x14ac:dyDescent="0.3">
      <c r="A634" s="22"/>
      <c r="B634" s="22"/>
      <c r="C634" s="22"/>
      <c r="D634" s="22"/>
    </row>
    <row r="635" spans="1:4" x14ac:dyDescent="0.3">
      <c r="A635" s="22"/>
      <c r="B635" s="22"/>
      <c r="C635" s="22"/>
      <c r="D635" s="22"/>
    </row>
    <row r="636" spans="1:4" x14ac:dyDescent="0.3">
      <c r="A636" s="22"/>
      <c r="B636" s="22"/>
      <c r="C636" s="22"/>
      <c r="D636" s="22"/>
    </row>
    <row r="637" spans="1:4" x14ac:dyDescent="0.3">
      <c r="A637" s="22"/>
      <c r="B637" s="22"/>
      <c r="C637" s="22"/>
      <c r="D637" s="22"/>
    </row>
    <row r="638" spans="1:4" x14ac:dyDescent="0.3">
      <c r="A638" s="22"/>
      <c r="B638" s="22"/>
      <c r="C638" s="22"/>
      <c r="D638" s="22"/>
    </row>
    <row r="639" spans="1:4" x14ac:dyDescent="0.3">
      <c r="A639" s="22"/>
      <c r="B639" s="22"/>
      <c r="C639" s="22"/>
      <c r="D639" s="22"/>
    </row>
    <row r="640" spans="1:4" x14ac:dyDescent="0.3">
      <c r="A640" s="22"/>
      <c r="B640" s="22"/>
      <c r="C640" s="22"/>
      <c r="D640" s="22"/>
    </row>
    <row r="641" spans="1:4" x14ac:dyDescent="0.3">
      <c r="A641" s="22"/>
      <c r="B641" s="22"/>
      <c r="C641" s="22"/>
      <c r="D641" s="22"/>
    </row>
    <row r="642" spans="1:4" x14ac:dyDescent="0.3">
      <c r="A642" s="22"/>
      <c r="B642" s="22"/>
      <c r="C642" s="22"/>
      <c r="D642" s="22"/>
    </row>
    <row r="643" spans="1:4" x14ac:dyDescent="0.3">
      <c r="A643" s="22"/>
      <c r="B643" s="22"/>
      <c r="C643" s="22"/>
      <c r="D643" s="22"/>
    </row>
    <row r="644" spans="1:4" x14ac:dyDescent="0.3">
      <c r="A644" s="22"/>
      <c r="B644" s="22"/>
      <c r="C644" s="22"/>
      <c r="D644" s="22"/>
    </row>
    <row r="645" spans="1:4" x14ac:dyDescent="0.3">
      <c r="A645" s="22"/>
      <c r="B645" s="22"/>
      <c r="C645" s="22"/>
      <c r="D645" s="22"/>
    </row>
    <row r="646" spans="1:4" x14ac:dyDescent="0.3">
      <c r="A646" s="22"/>
      <c r="B646" s="22"/>
      <c r="C646" s="22"/>
      <c r="D646" s="22"/>
    </row>
    <row r="647" spans="1:4" x14ac:dyDescent="0.3">
      <c r="A647" s="22"/>
      <c r="B647" s="22"/>
      <c r="C647" s="22"/>
      <c r="D647" s="22"/>
    </row>
    <row r="648" spans="1:4" x14ac:dyDescent="0.3">
      <c r="A648" s="22"/>
      <c r="B648" s="22"/>
      <c r="C648" s="22"/>
      <c r="D648" s="22"/>
    </row>
    <row r="649" spans="1:4" x14ac:dyDescent="0.3">
      <c r="A649" s="22"/>
      <c r="B649" s="22"/>
      <c r="C649" s="22"/>
      <c r="D649" s="22"/>
    </row>
    <row r="650" spans="1:4" x14ac:dyDescent="0.3">
      <c r="A650" s="22"/>
      <c r="B650" s="22"/>
      <c r="C650" s="22"/>
      <c r="D650" s="22"/>
    </row>
    <row r="651" spans="1:4" x14ac:dyDescent="0.3">
      <c r="A651" s="22"/>
      <c r="B651" s="22"/>
      <c r="C651" s="22"/>
      <c r="D651" s="22"/>
    </row>
    <row r="652" spans="1:4" x14ac:dyDescent="0.3">
      <c r="A652" s="22"/>
      <c r="B652" s="22"/>
      <c r="C652" s="22"/>
      <c r="D652" s="22"/>
    </row>
    <row r="653" spans="1:4" x14ac:dyDescent="0.3">
      <c r="A653" s="22"/>
      <c r="B653" s="22"/>
      <c r="C653" s="22"/>
      <c r="D653" s="22"/>
    </row>
    <row r="654" spans="1:4" x14ac:dyDescent="0.3">
      <c r="A654" s="22"/>
      <c r="B654" s="22"/>
      <c r="C654" s="22"/>
      <c r="D654" s="22"/>
    </row>
    <row r="655" spans="1:4" x14ac:dyDescent="0.3">
      <c r="A655" s="22"/>
      <c r="B655" s="22"/>
      <c r="C655" s="22"/>
      <c r="D655" s="22"/>
    </row>
    <row r="656" spans="1:4" x14ac:dyDescent="0.3">
      <c r="A656" s="22"/>
      <c r="B656" s="22"/>
      <c r="C656" s="22"/>
      <c r="D656" s="22"/>
    </row>
    <row r="657" spans="1:4" x14ac:dyDescent="0.3">
      <c r="A657" s="22"/>
      <c r="B657" s="22"/>
      <c r="C657" s="22"/>
      <c r="D657" s="22"/>
    </row>
    <row r="658" spans="1:4" x14ac:dyDescent="0.3">
      <c r="A658" s="22"/>
      <c r="B658" s="22"/>
      <c r="C658" s="22"/>
      <c r="D658" s="22"/>
    </row>
    <row r="659" spans="1:4" x14ac:dyDescent="0.3">
      <c r="A659" s="22"/>
      <c r="B659" s="22"/>
      <c r="C659" s="22"/>
      <c r="D659" s="22"/>
    </row>
    <row r="660" spans="1:4" x14ac:dyDescent="0.3">
      <c r="A660" s="22"/>
      <c r="B660" s="22"/>
      <c r="C660" s="22"/>
      <c r="D660" s="22"/>
    </row>
    <row r="661" spans="1:4" x14ac:dyDescent="0.3">
      <c r="A661" s="22"/>
      <c r="B661" s="22"/>
      <c r="C661" s="22"/>
      <c r="D661" s="22"/>
    </row>
    <row r="662" spans="1:4" x14ac:dyDescent="0.3">
      <c r="A662" s="22"/>
      <c r="B662" s="22"/>
      <c r="C662" s="22"/>
      <c r="D662" s="22"/>
    </row>
    <row r="663" spans="1:4" x14ac:dyDescent="0.3">
      <c r="A663" s="22"/>
      <c r="B663" s="22"/>
      <c r="C663" s="22"/>
      <c r="D663" s="22"/>
    </row>
    <row r="664" spans="1:4" x14ac:dyDescent="0.3">
      <c r="A664" s="22"/>
      <c r="B664" s="22"/>
      <c r="C664" s="22"/>
      <c r="D664" s="22"/>
    </row>
    <row r="665" spans="1:4" x14ac:dyDescent="0.3">
      <c r="A665" s="22"/>
      <c r="B665" s="22"/>
      <c r="C665" s="22"/>
      <c r="D665" s="22"/>
    </row>
    <row r="666" spans="1:4" x14ac:dyDescent="0.3">
      <c r="A666" s="22"/>
      <c r="B666" s="22"/>
      <c r="C666" s="22"/>
      <c r="D666" s="22"/>
    </row>
    <row r="667" spans="1:4" x14ac:dyDescent="0.3">
      <c r="A667" s="22"/>
      <c r="B667" s="22"/>
      <c r="C667" s="22"/>
      <c r="D667" s="22"/>
    </row>
    <row r="668" spans="1:4" x14ac:dyDescent="0.3">
      <c r="A668" s="22"/>
      <c r="B668" s="22"/>
      <c r="C668" s="22"/>
      <c r="D668" s="22"/>
    </row>
    <row r="669" spans="1:4" x14ac:dyDescent="0.3">
      <c r="A669" s="22"/>
      <c r="B669" s="22"/>
      <c r="C669" s="22"/>
      <c r="D669" s="22"/>
    </row>
    <row r="670" spans="1:4" x14ac:dyDescent="0.3">
      <c r="A670" s="22"/>
      <c r="B670" s="22"/>
      <c r="C670" s="22"/>
      <c r="D670" s="22"/>
    </row>
    <row r="671" spans="1:4" x14ac:dyDescent="0.3">
      <c r="A671" s="22"/>
      <c r="B671" s="22"/>
      <c r="C671" s="22"/>
      <c r="D671" s="22"/>
    </row>
    <row r="672" spans="1:4" x14ac:dyDescent="0.3">
      <c r="A672" s="22"/>
      <c r="B672" s="22"/>
      <c r="C672" s="22"/>
      <c r="D672" s="22"/>
    </row>
    <row r="673" spans="1:4" x14ac:dyDescent="0.3">
      <c r="A673" s="22"/>
      <c r="B673" s="22"/>
      <c r="C673" s="22"/>
      <c r="D673" s="22"/>
    </row>
    <row r="674" spans="1:4" x14ac:dyDescent="0.3">
      <c r="A674" s="22"/>
      <c r="B674" s="22"/>
      <c r="C674" s="22"/>
      <c r="D674" s="22"/>
    </row>
    <row r="675" spans="1:4" x14ac:dyDescent="0.3">
      <c r="A675" s="22"/>
      <c r="B675" s="22"/>
      <c r="C675" s="22"/>
      <c r="D675" s="22"/>
    </row>
    <row r="676" spans="1:4" x14ac:dyDescent="0.3">
      <c r="A676" s="22"/>
      <c r="B676" s="22"/>
      <c r="C676" s="22"/>
      <c r="D676" s="22"/>
    </row>
    <row r="677" spans="1:4" x14ac:dyDescent="0.3">
      <c r="A677" s="22"/>
      <c r="B677" s="22"/>
      <c r="C677" s="22"/>
      <c r="D677" s="22"/>
    </row>
    <row r="678" spans="1:4" x14ac:dyDescent="0.3">
      <c r="A678" s="22"/>
      <c r="B678" s="22"/>
      <c r="C678" s="22"/>
      <c r="D678" s="22"/>
    </row>
    <row r="679" spans="1:4" x14ac:dyDescent="0.3">
      <c r="A679" s="22"/>
      <c r="B679" s="22"/>
      <c r="C679" s="22"/>
      <c r="D679" s="22"/>
    </row>
    <row r="680" spans="1:4" x14ac:dyDescent="0.3">
      <c r="A680" s="22"/>
      <c r="B680" s="22"/>
      <c r="C680" s="22"/>
      <c r="D680" s="22"/>
    </row>
    <row r="681" spans="1:4" x14ac:dyDescent="0.3">
      <c r="A681" s="22"/>
      <c r="B681" s="22"/>
      <c r="C681" s="22"/>
      <c r="D681" s="22"/>
    </row>
    <row r="682" spans="1:4" x14ac:dyDescent="0.3">
      <c r="A682" s="22"/>
      <c r="B682" s="22"/>
      <c r="C682" s="22"/>
      <c r="D682" s="22"/>
    </row>
    <row r="683" spans="1:4" x14ac:dyDescent="0.3">
      <c r="A683" s="22"/>
      <c r="B683" s="22"/>
      <c r="C683" s="22"/>
      <c r="D683" s="22"/>
    </row>
    <row r="684" spans="1:4" x14ac:dyDescent="0.3">
      <c r="A684" s="22"/>
      <c r="B684" s="22"/>
      <c r="C684" s="22"/>
      <c r="D684" s="22"/>
    </row>
    <row r="685" spans="1:4" x14ac:dyDescent="0.3">
      <c r="A685" s="22"/>
      <c r="B685" s="22"/>
      <c r="C685" s="22"/>
      <c r="D685" s="22"/>
    </row>
    <row r="686" spans="1:4" x14ac:dyDescent="0.3">
      <c r="A686" s="22"/>
      <c r="B686" s="22"/>
      <c r="C686" s="22"/>
      <c r="D686" s="22"/>
    </row>
    <row r="687" spans="1:4" x14ac:dyDescent="0.3">
      <c r="A687" s="22"/>
      <c r="B687" s="22"/>
      <c r="C687" s="22"/>
      <c r="D687" s="22"/>
    </row>
    <row r="688" spans="1:4" x14ac:dyDescent="0.3">
      <c r="A688" s="22"/>
      <c r="B688" s="22"/>
      <c r="C688" s="22"/>
      <c r="D688" s="22"/>
    </row>
    <row r="689" spans="1:4" x14ac:dyDescent="0.3">
      <c r="A689" s="22"/>
      <c r="B689" s="22"/>
      <c r="C689" s="22"/>
      <c r="D689" s="22"/>
    </row>
    <row r="690" spans="1:4" x14ac:dyDescent="0.3">
      <c r="A690" s="22"/>
      <c r="B690" s="22"/>
      <c r="C690" s="22"/>
      <c r="D690" s="22"/>
    </row>
    <row r="691" spans="1:4" x14ac:dyDescent="0.3">
      <c r="A691" s="22"/>
      <c r="B691" s="22"/>
      <c r="C691" s="22"/>
      <c r="D691" s="22"/>
    </row>
    <row r="692" spans="1:4" x14ac:dyDescent="0.3">
      <c r="A692" s="22"/>
      <c r="B692" s="22"/>
      <c r="C692" s="22"/>
      <c r="D692" s="22"/>
    </row>
    <row r="693" spans="1:4" x14ac:dyDescent="0.3">
      <c r="A693" s="22"/>
      <c r="B693" s="22"/>
      <c r="C693" s="22"/>
      <c r="D693" s="22"/>
    </row>
    <row r="694" spans="1:4" x14ac:dyDescent="0.3">
      <c r="A694" s="22"/>
      <c r="B694" s="22"/>
      <c r="C694" s="22"/>
      <c r="D694" s="22"/>
    </row>
    <row r="695" spans="1:4" x14ac:dyDescent="0.3">
      <c r="A695" s="22"/>
      <c r="B695" s="22"/>
      <c r="C695" s="22"/>
      <c r="D695" s="22"/>
    </row>
    <row r="696" spans="1:4" x14ac:dyDescent="0.3">
      <c r="A696" s="22"/>
      <c r="B696" s="22"/>
      <c r="C696" s="22"/>
      <c r="D696" s="22"/>
    </row>
    <row r="697" spans="1:4" x14ac:dyDescent="0.3">
      <c r="A697" s="22"/>
      <c r="B697" s="22"/>
      <c r="C697" s="22"/>
      <c r="D697" s="22"/>
    </row>
    <row r="698" spans="1:4" x14ac:dyDescent="0.3">
      <c r="A698" s="22"/>
      <c r="B698" s="22"/>
      <c r="C698" s="22"/>
      <c r="D698" s="22"/>
    </row>
    <row r="699" spans="1:4" x14ac:dyDescent="0.3">
      <c r="A699" s="22"/>
      <c r="B699" s="22"/>
      <c r="C699" s="22"/>
      <c r="D699" s="22"/>
    </row>
    <row r="700" spans="1:4" x14ac:dyDescent="0.3">
      <c r="A700" s="22"/>
      <c r="B700" s="22"/>
      <c r="C700" s="22"/>
      <c r="D700" s="22"/>
    </row>
    <row r="701" spans="1:4" x14ac:dyDescent="0.3">
      <c r="A701" s="22"/>
      <c r="B701" s="22"/>
      <c r="C701" s="22"/>
      <c r="D701" s="22"/>
    </row>
    <row r="702" spans="1:4" x14ac:dyDescent="0.3">
      <c r="A702" s="22"/>
      <c r="B702" s="22"/>
      <c r="C702" s="22"/>
      <c r="D702" s="22"/>
    </row>
    <row r="703" spans="1:4" x14ac:dyDescent="0.3">
      <c r="A703" s="22"/>
      <c r="B703" s="22"/>
      <c r="C703" s="22"/>
      <c r="D703" s="22"/>
    </row>
    <row r="704" spans="1:4" x14ac:dyDescent="0.3">
      <c r="A704" s="22"/>
      <c r="B704" s="22"/>
      <c r="C704" s="22"/>
      <c r="D704" s="22"/>
    </row>
    <row r="705" spans="1:4" x14ac:dyDescent="0.3">
      <c r="A705" s="22"/>
      <c r="B705" s="22"/>
      <c r="C705" s="22"/>
      <c r="D705" s="22"/>
    </row>
    <row r="706" spans="1:4" x14ac:dyDescent="0.3">
      <c r="A706" s="22"/>
      <c r="B706" s="22"/>
      <c r="C706" s="22"/>
      <c r="D706" s="22"/>
    </row>
    <row r="707" spans="1:4" x14ac:dyDescent="0.3">
      <c r="A707" s="22"/>
      <c r="B707" s="22"/>
      <c r="C707" s="22"/>
      <c r="D707" s="22"/>
    </row>
    <row r="708" spans="1:4" x14ac:dyDescent="0.3">
      <c r="A708" s="22"/>
      <c r="B708" s="22"/>
      <c r="C708" s="22"/>
      <c r="D708" s="22"/>
    </row>
    <row r="709" spans="1:4" x14ac:dyDescent="0.3">
      <c r="A709" s="22"/>
      <c r="B709" s="22"/>
      <c r="C709" s="22"/>
      <c r="D709" s="22"/>
    </row>
    <row r="710" spans="1:4" x14ac:dyDescent="0.3">
      <c r="A710" s="22"/>
      <c r="B710" s="22"/>
      <c r="C710" s="22"/>
      <c r="D710" s="22"/>
    </row>
    <row r="711" spans="1:4" x14ac:dyDescent="0.3">
      <c r="A711" s="22"/>
      <c r="B711" s="22"/>
      <c r="C711" s="22"/>
      <c r="D711" s="22"/>
    </row>
    <row r="712" spans="1:4" x14ac:dyDescent="0.3">
      <c r="A712" s="22"/>
      <c r="B712" s="22"/>
      <c r="C712" s="22"/>
      <c r="D712" s="22"/>
    </row>
    <row r="713" spans="1:4" x14ac:dyDescent="0.3">
      <c r="A713" s="22"/>
      <c r="B713" s="22"/>
      <c r="C713" s="22"/>
      <c r="D713" s="22"/>
    </row>
    <row r="714" spans="1:4" x14ac:dyDescent="0.3">
      <c r="A714" s="22"/>
      <c r="B714" s="22"/>
      <c r="C714" s="22"/>
      <c r="D714" s="22"/>
    </row>
    <row r="715" spans="1:4" x14ac:dyDescent="0.3">
      <c r="A715" s="22"/>
      <c r="B715" s="22"/>
      <c r="C715" s="22"/>
      <c r="D715" s="22"/>
    </row>
    <row r="716" spans="1:4" x14ac:dyDescent="0.3">
      <c r="A716" s="22"/>
      <c r="B716" s="22"/>
      <c r="C716" s="22"/>
      <c r="D716" s="22"/>
    </row>
    <row r="717" spans="1:4" x14ac:dyDescent="0.3">
      <c r="A717" s="22"/>
      <c r="B717" s="22"/>
      <c r="C717" s="22"/>
      <c r="D717" s="22"/>
    </row>
    <row r="718" spans="1:4" x14ac:dyDescent="0.3">
      <c r="A718" s="22"/>
      <c r="B718" s="22"/>
      <c r="C718" s="22"/>
      <c r="D718" s="22"/>
    </row>
    <row r="719" spans="1:4" x14ac:dyDescent="0.3">
      <c r="A719" s="22"/>
      <c r="B719" s="22"/>
      <c r="C719" s="22"/>
      <c r="D719" s="22"/>
    </row>
    <row r="720" spans="1:4" x14ac:dyDescent="0.3">
      <c r="A720" s="22"/>
      <c r="B720" s="22"/>
      <c r="C720" s="22"/>
      <c r="D720" s="22"/>
    </row>
    <row r="721" spans="1:4" x14ac:dyDescent="0.3">
      <c r="A721" s="22"/>
      <c r="B721" s="22"/>
      <c r="C721" s="22"/>
      <c r="D721" s="22"/>
    </row>
    <row r="722" spans="1:4" x14ac:dyDescent="0.3">
      <c r="A722" s="22"/>
      <c r="B722" s="22"/>
      <c r="C722" s="22"/>
      <c r="D722" s="22"/>
    </row>
    <row r="723" spans="1:4" x14ac:dyDescent="0.3">
      <c r="A723" s="22"/>
      <c r="B723" s="22"/>
      <c r="C723" s="22"/>
      <c r="D723" s="22"/>
    </row>
    <row r="724" spans="1:4" x14ac:dyDescent="0.3">
      <c r="A724" s="22"/>
      <c r="B724" s="22"/>
      <c r="C724" s="22"/>
      <c r="D724" s="22"/>
    </row>
    <row r="725" spans="1:4" x14ac:dyDescent="0.3">
      <c r="A725" s="22"/>
      <c r="B725" s="22"/>
      <c r="C725" s="22"/>
      <c r="D725" s="22"/>
    </row>
    <row r="726" spans="1:4" x14ac:dyDescent="0.3">
      <c r="A726" s="22"/>
      <c r="B726" s="22"/>
      <c r="C726" s="22"/>
      <c r="D726" s="22"/>
    </row>
    <row r="727" spans="1:4" x14ac:dyDescent="0.3">
      <c r="A727" s="22"/>
      <c r="B727" s="22"/>
      <c r="C727" s="22"/>
      <c r="D727" s="22"/>
    </row>
    <row r="728" spans="1:4" x14ac:dyDescent="0.3">
      <c r="A728" s="22"/>
      <c r="B728" s="22"/>
      <c r="C728" s="22"/>
      <c r="D728" s="22"/>
    </row>
    <row r="729" spans="1:4" x14ac:dyDescent="0.3">
      <c r="A729" s="22"/>
      <c r="B729" s="22"/>
      <c r="C729" s="22"/>
      <c r="D729" s="22"/>
    </row>
    <row r="730" spans="1:4" x14ac:dyDescent="0.3">
      <c r="A730" s="22"/>
      <c r="B730" s="22"/>
      <c r="C730" s="22"/>
      <c r="D730" s="22"/>
    </row>
    <row r="731" spans="1:4" x14ac:dyDescent="0.3">
      <c r="A731" s="22"/>
      <c r="B731" s="22"/>
      <c r="C731" s="22"/>
      <c r="D731" s="22"/>
    </row>
    <row r="732" spans="1:4" x14ac:dyDescent="0.3">
      <c r="A732" s="22"/>
      <c r="B732" s="22"/>
      <c r="C732" s="22"/>
      <c r="D732" s="22"/>
    </row>
    <row r="733" spans="1:4" x14ac:dyDescent="0.3">
      <c r="A733" s="22"/>
      <c r="B733" s="22"/>
      <c r="C733" s="22"/>
      <c r="D733" s="22"/>
    </row>
    <row r="734" spans="1:4" x14ac:dyDescent="0.3">
      <c r="A734" s="22"/>
      <c r="B734" s="22"/>
      <c r="C734" s="22"/>
      <c r="D734" s="22"/>
    </row>
    <row r="735" spans="1:4" x14ac:dyDescent="0.3">
      <c r="A735" s="22"/>
      <c r="B735" s="22"/>
      <c r="C735" s="22"/>
      <c r="D735" s="22"/>
    </row>
    <row r="736" spans="1:4" x14ac:dyDescent="0.3">
      <c r="A736" s="22"/>
      <c r="B736" s="22"/>
      <c r="C736" s="22"/>
      <c r="D736" s="22"/>
    </row>
    <row r="737" spans="1:4" x14ac:dyDescent="0.3">
      <c r="A737" s="22"/>
      <c r="B737" s="22"/>
      <c r="C737" s="22"/>
      <c r="D737" s="22"/>
    </row>
    <row r="738" spans="1:4" x14ac:dyDescent="0.3">
      <c r="A738" s="22"/>
      <c r="B738" s="22"/>
      <c r="C738" s="22"/>
      <c r="D738" s="22"/>
    </row>
    <row r="739" spans="1:4" x14ac:dyDescent="0.3">
      <c r="A739" s="22"/>
      <c r="B739" s="22"/>
      <c r="C739" s="22"/>
      <c r="D739" s="22"/>
    </row>
    <row r="740" spans="1:4" x14ac:dyDescent="0.3">
      <c r="A740" s="22"/>
      <c r="B740" s="22"/>
      <c r="C740" s="22"/>
      <c r="D740" s="22"/>
    </row>
    <row r="741" spans="1:4" x14ac:dyDescent="0.3">
      <c r="A741" s="22"/>
      <c r="B741" s="22"/>
      <c r="C741" s="22"/>
      <c r="D741" s="22"/>
    </row>
    <row r="742" spans="1:4" x14ac:dyDescent="0.3">
      <c r="A742" s="22"/>
      <c r="B742" s="22"/>
      <c r="C742" s="22"/>
      <c r="D742" s="22"/>
    </row>
    <row r="743" spans="1:4" x14ac:dyDescent="0.3">
      <c r="A743" s="22"/>
      <c r="B743" s="22"/>
      <c r="C743" s="22"/>
      <c r="D743" s="22"/>
    </row>
    <row r="744" spans="1:4" x14ac:dyDescent="0.3">
      <c r="A744" s="22"/>
      <c r="B744" s="22"/>
      <c r="C744" s="22"/>
      <c r="D744" s="22"/>
    </row>
    <row r="745" spans="1:4" x14ac:dyDescent="0.3">
      <c r="A745" s="22"/>
      <c r="B745" s="22"/>
      <c r="C745" s="22"/>
      <c r="D745" s="22"/>
    </row>
    <row r="746" spans="1:4" x14ac:dyDescent="0.3">
      <c r="A746" s="22"/>
      <c r="B746" s="22"/>
      <c r="C746" s="22"/>
      <c r="D746" s="22"/>
    </row>
    <row r="747" spans="1:4" x14ac:dyDescent="0.3">
      <c r="A747" s="22"/>
      <c r="B747" s="22"/>
      <c r="C747" s="22"/>
      <c r="D747" s="22"/>
    </row>
    <row r="748" spans="1:4" x14ac:dyDescent="0.3">
      <c r="A748" s="22"/>
      <c r="B748" s="22"/>
      <c r="C748" s="22"/>
      <c r="D748" s="22"/>
    </row>
    <row r="749" spans="1:4" x14ac:dyDescent="0.3">
      <c r="A749" s="22"/>
      <c r="B749" s="22"/>
      <c r="C749" s="22"/>
      <c r="D749" s="22"/>
    </row>
    <row r="750" spans="1:4" x14ac:dyDescent="0.3">
      <c r="A750" s="22"/>
      <c r="B750" s="22"/>
      <c r="C750" s="22"/>
      <c r="D750" s="22"/>
    </row>
    <row r="751" spans="1:4" x14ac:dyDescent="0.3">
      <c r="A751" s="22"/>
      <c r="B751" s="22"/>
      <c r="C751" s="22"/>
      <c r="D751" s="22"/>
    </row>
    <row r="752" spans="1:4" x14ac:dyDescent="0.3">
      <c r="A752" s="22"/>
      <c r="B752" s="22"/>
      <c r="C752" s="22"/>
      <c r="D752" s="22"/>
    </row>
    <row r="753" spans="1:4" x14ac:dyDescent="0.3">
      <c r="A753" s="22"/>
      <c r="B753" s="22"/>
      <c r="C753" s="22"/>
      <c r="D753" s="22"/>
    </row>
    <row r="754" spans="1:4" x14ac:dyDescent="0.3">
      <c r="A754" s="22"/>
      <c r="B754" s="22"/>
      <c r="C754" s="22"/>
      <c r="D754" s="22"/>
    </row>
    <row r="755" spans="1:4" x14ac:dyDescent="0.3">
      <c r="A755" s="22"/>
      <c r="B755" s="22"/>
      <c r="C755" s="22"/>
      <c r="D755" s="22"/>
    </row>
    <row r="756" spans="1:4" x14ac:dyDescent="0.3">
      <c r="A756" s="22"/>
      <c r="B756" s="22"/>
      <c r="C756" s="22"/>
      <c r="D756" s="22"/>
    </row>
    <row r="757" spans="1:4" x14ac:dyDescent="0.3">
      <c r="A757" s="22"/>
      <c r="B757" s="22"/>
      <c r="C757" s="22"/>
      <c r="D757" s="22"/>
    </row>
    <row r="758" spans="1:4" x14ac:dyDescent="0.3">
      <c r="A758" s="22"/>
      <c r="B758" s="22"/>
      <c r="C758" s="22"/>
      <c r="D758" s="22"/>
    </row>
    <row r="759" spans="1:4" x14ac:dyDescent="0.3">
      <c r="A759" s="22"/>
      <c r="B759" s="22"/>
      <c r="C759" s="22"/>
      <c r="D759" s="22"/>
    </row>
    <row r="760" spans="1:4" x14ac:dyDescent="0.3">
      <c r="A760" s="22"/>
      <c r="B760" s="22"/>
      <c r="C760" s="22"/>
      <c r="D760" s="22"/>
    </row>
    <row r="761" spans="1:4" x14ac:dyDescent="0.3">
      <c r="A761" s="22"/>
      <c r="B761" s="22"/>
      <c r="C761" s="22"/>
      <c r="D761" s="22"/>
    </row>
    <row r="762" spans="1:4" x14ac:dyDescent="0.3">
      <c r="A762" s="22"/>
      <c r="B762" s="22"/>
      <c r="C762" s="22"/>
      <c r="D762" s="22"/>
    </row>
    <row r="763" spans="1:4" x14ac:dyDescent="0.3">
      <c r="A763" s="22"/>
      <c r="B763" s="22"/>
      <c r="C763" s="22"/>
      <c r="D763" s="22"/>
    </row>
    <row r="764" spans="1:4" x14ac:dyDescent="0.3">
      <c r="A764" s="22"/>
      <c r="B764" s="22"/>
      <c r="C764" s="22"/>
      <c r="D764" s="22"/>
    </row>
    <row r="765" spans="1:4" x14ac:dyDescent="0.3">
      <c r="A765" s="22"/>
      <c r="B765" s="22"/>
      <c r="C765" s="22"/>
      <c r="D765" s="22"/>
    </row>
    <row r="766" spans="1:4" x14ac:dyDescent="0.3">
      <c r="A766" s="22"/>
      <c r="B766" s="22"/>
      <c r="C766" s="22"/>
      <c r="D766" s="22"/>
    </row>
    <row r="767" spans="1:4" x14ac:dyDescent="0.3">
      <c r="A767" s="22"/>
      <c r="B767" s="22"/>
      <c r="C767" s="22"/>
      <c r="D767" s="22"/>
    </row>
    <row r="768" spans="1:4" x14ac:dyDescent="0.3">
      <c r="A768" s="22"/>
      <c r="B768" s="22"/>
      <c r="C768" s="22"/>
      <c r="D768" s="22"/>
    </row>
    <row r="769" spans="1:4" x14ac:dyDescent="0.3">
      <c r="A769" s="22"/>
      <c r="B769" s="22"/>
      <c r="C769" s="22"/>
      <c r="D769" s="22"/>
    </row>
    <row r="770" spans="1:4" x14ac:dyDescent="0.3">
      <c r="A770" s="22"/>
      <c r="B770" s="22"/>
      <c r="C770" s="22"/>
      <c r="D770" s="22"/>
    </row>
    <row r="771" spans="1:4" x14ac:dyDescent="0.3">
      <c r="A771" s="22"/>
      <c r="B771" s="22"/>
      <c r="C771" s="22"/>
      <c r="D771" s="22"/>
    </row>
    <row r="772" spans="1:4" x14ac:dyDescent="0.3">
      <c r="A772" s="22"/>
      <c r="B772" s="22"/>
      <c r="C772" s="22"/>
      <c r="D772" s="22"/>
    </row>
    <row r="773" spans="1:4" x14ac:dyDescent="0.3">
      <c r="A773" s="22"/>
      <c r="B773" s="22"/>
      <c r="C773" s="22"/>
      <c r="D773" s="22"/>
    </row>
    <row r="774" spans="1:4" x14ac:dyDescent="0.3">
      <c r="A774" s="22"/>
      <c r="B774" s="22"/>
      <c r="C774" s="22"/>
      <c r="D774" s="22"/>
    </row>
    <row r="775" spans="1:4" x14ac:dyDescent="0.3">
      <c r="A775" s="22"/>
      <c r="B775" s="22"/>
      <c r="C775" s="22"/>
      <c r="D775" s="22"/>
    </row>
    <row r="776" spans="1:4" x14ac:dyDescent="0.3">
      <c r="A776" s="22"/>
      <c r="B776" s="22"/>
      <c r="C776" s="22"/>
      <c r="D776" s="22"/>
    </row>
    <row r="777" spans="1:4" x14ac:dyDescent="0.3">
      <c r="A777" s="22"/>
      <c r="B777" s="22"/>
      <c r="C777" s="22"/>
      <c r="D777" s="22"/>
    </row>
    <row r="778" spans="1:4" x14ac:dyDescent="0.3">
      <c r="A778" s="22"/>
      <c r="B778" s="22"/>
      <c r="C778" s="22"/>
      <c r="D778" s="22"/>
    </row>
    <row r="779" spans="1:4" x14ac:dyDescent="0.3">
      <c r="A779" s="22"/>
      <c r="B779" s="22"/>
      <c r="C779" s="22"/>
      <c r="D779" s="22"/>
    </row>
    <row r="780" spans="1:4" x14ac:dyDescent="0.3">
      <c r="A780" s="22"/>
      <c r="B780" s="22"/>
      <c r="C780" s="22"/>
      <c r="D780" s="22"/>
    </row>
    <row r="781" spans="1:4" x14ac:dyDescent="0.3">
      <c r="A781" s="22"/>
      <c r="B781" s="22"/>
      <c r="C781" s="22"/>
      <c r="D781" s="22"/>
    </row>
    <row r="782" spans="1:4" x14ac:dyDescent="0.3">
      <c r="A782" s="22"/>
      <c r="B782" s="22"/>
      <c r="C782" s="22"/>
      <c r="D782" s="22"/>
    </row>
    <row r="783" spans="1:4" x14ac:dyDescent="0.3">
      <c r="A783" s="22"/>
      <c r="B783" s="22"/>
      <c r="C783" s="22"/>
      <c r="D783" s="22"/>
    </row>
    <row r="784" spans="1:4" x14ac:dyDescent="0.3">
      <c r="A784" s="22"/>
      <c r="B784" s="22"/>
      <c r="C784" s="22"/>
      <c r="D784" s="22"/>
    </row>
    <row r="785" spans="1:4" x14ac:dyDescent="0.3">
      <c r="A785" s="22"/>
      <c r="B785" s="22"/>
      <c r="C785" s="22"/>
      <c r="D785" s="22"/>
    </row>
    <row r="786" spans="1:4" x14ac:dyDescent="0.3">
      <c r="A786" s="22"/>
      <c r="B786" s="22"/>
      <c r="C786" s="22"/>
      <c r="D786" s="22"/>
    </row>
    <row r="787" spans="1:4" x14ac:dyDescent="0.3">
      <c r="A787" s="22"/>
      <c r="B787" s="22"/>
      <c r="C787" s="22"/>
      <c r="D787" s="22"/>
    </row>
    <row r="788" spans="1:4" x14ac:dyDescent="0.3">
      <c r="A788" s="22"/>
      <c r="B788" s="22"/>
      <c r="C788" s="22"/>
      <c r="D788" s="22"/>
    </row>
    <row r="789" spans="1:4" x14ac:dyDescent="0.3">
      <c r="A789" s="22"/>
      <c r="B789" s="22"/>
      <c r="C789" s="22"/>
      <c r="D789" s="22"/>
    </row>
    <row r="790" spans="1:4" x14ac:dyDescent="0.3">
      <c r="A790" s="22"/>
      <c r="B790" s="22"/>
      <c r="C790" s="22"/>
      <c r="D790" s="22"/>
    </row>
    <row r="791" spans="1:4" x14ac:dyDescent="0.3">
      <c r="A791" s="22"/>
      <c r="B791" s="22"/>
      <c r="C791" s="22"/>
      <c r="D791" s="22"/>
    </row>
    <row r="792" spans="1:4" x14ac:dyDescent="0.3">
      <c r="A792" s="22"/>
      <c r="B792" s="22"/>
      <c r="C792" s="22"/>
      <c r="D792" s="22"/>
    </row>
    <row r="793" spans="1:4" x14ac:dyDescent="0.3">
      <c r="A793" s="22"/>
      <c r="B793" s="22"/>
      <c r="C793" s="22"/>
      <c r="D793" s="22"/>
    </row>
    <row r="794" spans="1:4" x14ac:dyDescent="0.3">
      <c r="A794" s="22"/>
      <c r="B794" s="22"/>
      <c r="C794" s="22"/>
      <c r="D794" s="22"/>
    </row>
    <row r="795" spans="1:4" x14ac:dyDescent="0.3">
      <c r="A795" s="22"/>
      <c r="B795" s="22"/>
      <c r="C795" s="22"/>
      <c r="D795" s="22"/>
    </row>
    <row r="796" spans="1:4" x14ac:dyDescent="0.3">
      <c r="A796" s="22"/>
      <c r="B796" s="22"/>
      <c r="C796" s="22"/>
      <c r="D796" s="22"/>
    </row>
    <row r="797" spans="1:4" x14ac:dyDescent="0.3">
      <c r="A797" s="22"/>
      <c r="B797" s="22"/>
      <c r="C797" s="22"/>
      <c r="D797" s="22"/>
    </row>
    <row r="798" spans="1:4" x14ac:dyDescent="0.3">
      <c r="A798" s="22"/>
      <c r="B798" s="22"/>
      <c r="C798" s="22"/>
      <c r="D798" s="22"/>
    </row>
    <row r="799" spans="1:4" x14ac:dyDescent="0.3">
      <c r="A799" s="22"/>
      <c r="B799" s="22"/>
      <c r="C799" s="22"/>
      <c r="D799" s="22"/>
    </row>
    <row r="800" spans="1:4" x14ac:dyDescent="0.3">
      <c r="A800" s="22"/>
      <c r="B800" s="22"/>
      <c r="C800" s="22"/>
      <c r="D800" s="22"/>
    </row>
    <row r="801" spans="1:4" x14ac:dyDescent="0.3">
      <c r="A801" s="22"/>
      <c r="B801" s="22"/>
      <c r="C801" s="22"/>
      <c r="D801" s="22"/>
    </row>
    <row r="802" spans="1:4" x14ac:dyDescent="0.3">
      <c r="A802" s="22"/>
      <c r="B802" s="22"/>
      <c r="C802" s="22"/>
      <c r="D802" s="22"/>
    </row>
    <row r="803" spans="1:4" x14ac:dyDescent="0.3">
      <c r="A803" s="22"/>
      <c r="B803" s="22"/>
      <c r="C803" s="22"/>
      <c r="D803" s="22"/>
    </row>
    <row r="804" spans="1:4" x14ac:dyDescent="0.3">
      <c r="A804" s="22"/>
      <c r="B804" s="22"/>
      <c r="C804" s="22"/>
      <c r="D804" s="22"/>
    </row>
    <row r="805" spans="1:4" x14ac:dyDescent="0.3">
      <c r="A805" s="22"/>
      <c r="B805" s="22"/>
      <c r="C805" s="22"/>
      <c r="D805" s="22"/>
    </row>
    <row r="806" spans="1:4" x14ac:dyDescent="0.3">
      <c r="A806" s="22"/>
      <c r="B806" s="22"/>
      <c r="C806" s="22"/>
      <c r="D806" s="22"/>
    </row>
    <row r="807" spans="1:4" x14ac:dyDescent="0.3">
      <c r="A807" s="22"/>
      <c r="B807" s="22"/>
      <c r="C807" s="22"/>
      <c r="D807" s="22"/>
    </row>
    <row r="808" spans="1:4" x14ac:dyDescent="0.3">
      <c r="A808" s="22"/>
      <c r="B808" s="22"/>
      <c r="C808" s="22"/>
      <c r="D808" s="22"/>
    </row>
    <row r="809" spans="1:4" x14ac:dyDescent="0.3">
      <c r="A809" s="22"/>
      <c r="B809" s="22"/>
      <c r="C809" s="22"/>
      <c r="D809" s="22"/>
    </row>
    <row r="810" spans="1:4" x14ac:dyDescent="0.3">
      <c r="A810" s="22"/>
      <c r="B810" s="22"/>
      <c r="C810" s="22"/>
      <c r="D810" s="22"/>
    </row>
    <row r="811" spans="1:4" x14ac:dyDescent="0.3">
      <c r="A811" s="22"/>
      <c r="B811" s="22"/>
      <c r="C811" s="22"/>
      <c r="D811" s="22"/>
    </row>
    <row r="812" spans="1:4" x14ac:dyDescent="0.3">
      <c r="A812" s="22"/>
      <c r="B812" s="22"/>
      <c r="C812" s="22"/>
      <c r="D812" s="22"/>
    </row>
    <row r="813" spans="1:4" x14ac:dyDescent="0.3">
      <c r="A813" s="22"/>
      <c r="B813" s="22"/>
      <c r="C813" s="22"/>
      <c r="D813" s="22"/>
    </row>
    <row r="814" spans="1:4" x14ac:dyDescent="0.3">
      <c r="A814" s="22"/>
      <c r="B814" s="22"/>
      <c r="C814" s="22"/>
      <c r="D814" s="22"/>
    </row>
    <row r="815" spans="1:4" x14ac:dyDescent="0.3">
      <c r="A815" s="22"/>
      <c r="B815" s="22"/>
      <c r="C815" s="22"/>
      <c r="D815" s="22"/>
    </row>
    <row r="816" spans="1:4" x14ac:dyDescent="0.3">
      <c r="A816" s="22"/>
      <c r="B816" s="22"/>
      <c r="C816" s="22"/>
      <c r="D816" s="22"/>
    </row>
    <row r="817" spans="1:4" x14ac:dyDescent="0.3">
      <c r="A817" s="22"/>
      <c r="B817" s="22"/>
      <c r="C817" s="22"/>
      <c r="D817" s="22"/>
    </row>
    <row r="818" spans="1:4" x14ac:dyDescent="0.3">
      <c r="A818" s="22"/>
      <c r="B818" s="22"/>
      <c r="C818" s="22"/>
      <c r="D818" s="22"/>
    </row>
    <row r="819" spans="1:4" x14ac:dyDescent="0.3">
      <c r="A819" s="22"/>
      <c r="B819" s="22"/>
      <c r="C819" s="22"/>
      <c r="D819" s="22"/>
    </row>
    <row r="820" spans="1:4" x14ac:dyDescent="0.3">
      <c r="A820" s="22"/>
      <c r="B820" s="22"/>
      <c r="C820" s="22"/>
      <c r="D820" s="22"/>
    </row>
    <row r="821" spans="1:4" x14ac:dyDescent="0.3">
      <c r="A821" s="22"/>
      <c r="B821" s="22"/>
      <c r="C821" s="22"/>
      <c r="D821" s="22"/>
    </row>
    <row r="822" spans="1:4" x14ac:dyDescent="0.3">
      <c r="A822" s="22"/>
      <c r="B822" s="22"/>
      <c r="C822" s="22"/>
      <c r="D822" s="22"/>
    </row>
    <row r="823" spans="1:4" x14ac:dyDescent="0.3">
      <c r="A823" s="22"/>
      <c r="B823" s="22"/>
      <c r="C823" s="22"/>
      <c r="D823" s="22"/>
    </row>
    <row r="824" spans="1:4" x14ac:dyDescent="0.3">
      <c r="A824" s="22"/>
      <c r="B824" s="22"/>
      <c r="C824" s="22"/>
      <c r="D824" s="22"/>
    </row>
    <row r="825" spans="1:4" x14ac:dyDescent="0.3">
      <c r="A825" s="22"/>
      <c r="B825" s="22"/>
      <c r="C825" s="22"/>
      <c r="D825" s="22"/>
    </row>
    <row r="826" spans="1:4" x14ac:dyDescent="0.3">
      <c r="A826" s="22"/>
      <c r="B826" s="22"/>
      <c r="C826" s="22"/>
      <c r="D826" s="22"/>
    </row>
    <row r="827" spans="1:4" x14ac:dyDescent="0.3">
      <c r="A827" s="22"/>
      <c r="B827" s="22"/>
      <c r="C827" s="22"/>
      <c r="D827" s="22"/>
    </row>
    <row r="828" spans="1:4" x14ac:dyDescent="0.3">
      <c r="A828" s="22"/>
      <c r="B828" s="22"/>
      <c r="C828" s="22"/>
      <c r="D828" s="22"/>
    </row>
    <row r="829" spans="1:4" x14ac:dyDescent="0.3">
      <c r="A829" s="22"/>
      <c r="B829" s="22"/>
      <c r="C829" s="22"/>
      <c r="D829" s="22"/>
    </row>
    <row r="830" spans="1:4" x14ac:dyDescent="0.3">
      <c r="A830" s="22"/>
      <c r="B830" s="22"/>
      <c r="C830" s="22"/>
      <c r="D830" s="22"/>
    </row>
    <row r="831" spans="1:4" x14ac:dyDescent="0.3">
      <c r="A831" s="22"/>
      <c r="B831" s="22"/>
      <c r="C831" s="22"/>
      <c r="D831" s="22"/>
    </row>
    <row r="832" spans="1:4" x14ac:dyDescent="0.3">
      <c r="A832" s="22"/>
      <c r="B832" s="22"/>
      <c r="C832" s="22"/>
      <c r="D832" s="22"/>
    </row>
    <row r="833" spans="1:4" x14ac:dyDescent="0.3">
      <c r="A833" s="22"/>
      <c r="B833" s="22"/>
      <c r="C833" s="22"/>
      <c r="D833" s="22"/>
    </row>
    <row r="834" spans="1:4" x14ac:dyDescent="0.3">
      <c r="A834" s="22"/>
      <c r="B834" s="22"/>
      <c r="C834" s="22"/>
      <c r="D834" s="22"/>
    </row>
    <row r="835" spans="1:4" x14ac:dyDescent="0.3">
      <c r="A835" s="22"/>
      <c r="B835" s="22"/>
      <c r="C835" s="22"/>
      <c r="D835" s="22"/>
    </row>
    <row r="836" spans="1:4" x14ac:dyDescent="0.3">
      <c r="A836" s="22"/>
      <c r="B836" s="22"/>
      <c r="C836" s="22"/>
      <c r="D836" s="22"/>
    </row>
    <row r="837" spans="1:4" x14ac:dyDescent="0.3">
      <c r="A837" s="22"/>
      <c r="B837" s="22"/>
      <c r="C837" s="22"/>
      <c r="D837" s="22"/>
    </row>
    <row r="838" spans="1:4" x14ac:dyDescent="0.3">
      <c r="A838" s="22"/>
      <c r="B838" s="22"/>
      <c r="C838" s="22"/>
      <c r="D838" s="22"/>
    </row>
    <row r="839" spans="1:4" x14ac:dyDescent="0.3">
      <c r="A839" s="22"/>
      <c r="B839" s="22"/>
      <c r="C839" s="22"/>
      <c r="D839" s="22"/>
    </row>
    <row r="840" spans="1:4" x14ac:dyDescent="0.3">
      <c r="A840" s="22"/>
      <c r="B840" s="22"/>
      <c r="C840" s="22"/>
      <c r="D840" s="22"/>
    </row>
    <row r="841" spans="1:4" x14ac:dyDescent="0.3">
      <c r="A841" s="22"/>
      <c r="B841" s="22"/>
      <c r="C841" s="22"/>
      <c r="D841" s="22"/>
    </row>
    <row r="842" spans="1:4" x14ac:dyDescent="0.3">
      <c r="A842" s="22"/>
      <c r="B842" s="22"/>
      <c r="C842" s="22"/>
      <c r="D842" s="22"/>
    </row>
    <row r="843" spans="1:4" x14ac:dyDescent="0.3">
      <c r="A843" s="22"/>
      <c r="B843" s="22"/>
      <c r="C843" s="22"/>
      <c r="D843" s="22"/>
    </row>
    <row r="844" spans="1:4" x14ac:dyDescent="0.3">
      <c r="A844" s="22"/>
      <c r="B844" s="22"/>
      <c r="C844" s="22"/>
      <c r="D844" s="22"/>
    </row>
    <row r="845" spans="1:4" x14ac:dyDescent="0.3">
      <c r="A845" s="22"/>
      <c r="B845" s="22"/>
      <c r="C845" s="22"/>
      <c r="D845" s="22"/>
    </row>
    <row r="846" spans="1:4" x14ac:dyDescent="0.3">
      <c r="A846" s="22"/>
      <c r="B846" s="22"/>
      <c r="C846" s="22"/>
      <c r="D846" s="22"/>
    </row>
    <row r="847" spans="1:4" x14ac:dyDescent="0.3">
      <c r="A847" s="22"/>
      <c r="B847" s="22"/>
      <c r="C847" s="22"/>
      <c r="D847" s="22"/>
    </row>
    <row r="848" spans="1:4" x14ac:dyDescent="0.3">
      <c r="A848" s="22"/>
      <c r="B848" s="22"/>
      <c r="C848" s="22"/>
      <c r="D848" s="22"/>
    </row>
    <row r="849" spans="1:4" x14ac:dyDescent="0.3">
      <c r="A849" s="22"/>
      <c r="B849" s="22"/>
      <c r="C849" s="22"/>
      <c r="D849" s="22"/>
    </row>
    <row r="850" spans="1:4" x14ac:dyDescent="0.3">
      <c r="A850" s="22"/>
      <c r="B850" s="22"/>
      <c r="C850" s="22"/>
      <c r="D850" s="22"/>
    </row>
    <row r="851" spans="1:4" x14ac:dyDescent="0.3">
      <c r="A851" s="22"/>
      <c r="B851" s="22"/>
      <c r="C851" s="22"/>
      <c r="D851" s="22"/>
    </row>
    <row r="852" spans="1:4" x14ac:dyDescent="0.3">
      <c r="A852" s="22"/>
      <c r="B852" s="22"/>
      <c r="C852" s="22"/>
      <c r="D852" s="22"/>
    </row>
    <row r="853" spans="1:4" x14ac:dyDescent="0.3">
      <c r="A853" s="22"/>
      <c r="B853" s="22"/>
      <c r="C853" s="22"/>
      <c r="D853" s="22"/>
    </row>
    <row r="854" spans="1:4" x14ac:dyDescent="0.3">
      <c r="A854" s="22"/>
      <c r="B854" s="22"/>
      <c r="C854" s="22"/>
      <c r="D854" s="22"/>
    </row>
    <row r="855" spans="1:4" x14ac:dyDescent="0.3">
      <c r="A855" s="22"/>
      <c r="B855" s="22"/>
      <c r="C855" s="22"/>
      <c r="D855" s="22"/>
    </row>
    <row r="856" spans="1:4" x14ac:dyDescent="0.3">
      <c r="A856" s="22"/>
      <c r="B856" s="22"/>
      <c r="C856" s="22"/>
      <c r="D856" s="22"/>
    </row>
    <row r="857" spans="1:4" x14ac:dyDescent="0.3">
      <c r="A857" s="22"/>
      <c r="B857" s="22"/>
      <c r="C857" s="22"/>
      <c r="D857" s="22"/>
    </row>
    <row r="858" spans="1:4" x14ac:dyDescent="0.3">
      <c r="A858" s="22"/>
      <c r="B858" s="22"/>
      <c r="C858" s="22"/>
      <c r="D858" s="22"/>
    </row>
    <row r="859" spans="1:4" x14ac:dyDescent="0.3">
      <c r="A859" s="22"/>
      <c r="B859" s="22"/>
      <c r="C859" s="22"/>
      <c r="D859" s="22"/>
    </row>
    <row r="860" spans="1:4" x14ac:dyDescent="0.3">
      <c r="A860" s="22"/>
      <c r="B860" s="22"/>
      <c r="C860" s="22"/>
      <c r="D860" s="22"/>
    </row>
    <row r="861" spans="1:4" x14ac:dyDescent="0.3">
      <c r="A861" s="22"/>
      <c r="B861" s="22"/>
      <c r="C861" s="22"/>
      <c r="D861" s="22"/>
    </row>
    <row r="862" spans="1:4" x14ac:dyDescent="0.3">
      <c r="A862" s="22"/>
      <c r="B862" s="22"/>
      <c r="C862" s="22"/>
      <c r="D862" s="22"/>
    </row>
    <row r="863" spans="1:4" x14ac:dyDescent="0.3">
      <c r="A863" s="22"/>
      <c r="B863" s="22"/>
      <c r="C863" s="22"/>
      <c r="D863" s="22"/>
    </row>
    <row r="864" spans="1:4" x14ac:dyDescent="0.3">
      <c r="A864" s="22"/>
      <c r="B864" s="22"/>
      <c r="C864" s="22"/>
      <c r="D864" s="22"/>
    </row>
    <row r="865" spans="1:4" x14ac:dyDescent="0.3">
      <c r="A865" s="22"/>
      <c r="B865" s="22"/>
      <c r="C865" s="22"/>
      <c r="D865" s="22"/>
    </row>
    <row r="866" spans="1:4" x14ac:dyDescent="0.3">
      <c r="A866" s="22"/>
      <c r="B866" s="22"/>
      <c r="C866" s="22"/>
      <c r="D866" s="22"/>
    </row>
    <row r="867" spans="1:4" x14ac:dyDescent="0.3">
      <c r="A867" s="22"/>
      <c r="B867" s="22"/>
      <c r="C867" s="22"/>
      <c r="D867" s="22"/>
    </row>
    <row r="868" spans="1:4" x14ac:dyDescent="0.3">
      <c r="A868" s="22"/>
      <c r="B868" s="22"/>
      <c r="C868" s="22"/>
      <c r="D868" s="22"/>
    </row>
    <row r="869" spans="1:4" x14ac:dyDescent="0.3">
      <c r="A869" s="22"/>
      <c r="B869" s="22"/>
      <c r="C869" s="22"/>
      <c r="D869" s="22"/>
    </row>
    <row r="870" spans="1:4" x14ac:dyDescent="0.3">
      <c r="A870" s="22"/>
      <c r="B870" s="22"/>
      <c r="C870" s="22"/>
      <c r="D870" s="22"/>
    </row>
    <row r="871" spans="1:4" x14ac:dyDescent="0.3">
      <c r="A871" s="22"/>
      <c r="B871" s="22"/>
      <c r="C871" s="22"/>
      <c r="D871" s="22"/>
    </row>
    <row r="872" spans="1:4" x14ac:dyDescent="0.3">
      <c r="A872" s="22"/>
      <c r="B872" s="22"/>
      <c r="C872" s="22"/>
      <c r="D872" s="22"/>
    </row>
    <row r="873" spans="1:4" x14ac:dyDescent="0.3">
      <c r="A873" s="22"/>
      <c r="B873" s="22"/>
      <c r="C873" s="22"/>
      <c r="D873" s="22"/>
    </row>
    <row r="874" spans="1:4" x14ac:dyDescent="0.3">
      <c r="A874" s="22"/>
      <c r="B874" s="22"/>
      <c r="C874" s="22"/>
      <c r="D874" s="22"/>
    </row>
    <row r="875" spans="1:4" x14ac:dyDescent="0.3">
      <c r="A875" s="22"/>
      <c r="B875" s="22"/>
      <c r="C875" s="22"/>
      <c r="D875" s="22"/>
    </row>
    <row r="876" spans="1:4" x14ac:dyDescent="0.3">
      <c r="A876" s="22"/>
      <c r="B876" s="22"/>
      <c r="C876" s="22"/>
      <c r="D876" s="22"/>
    </row>
    <row r="877" spans="1:4" x14ac:dyDescent="0.3">
      <c r="A877" s="22"/>
      <c r="B877" s="22"/>
      <c r="C877" s="22"/>
      <c r="D877" s="22"/>
    </row>
    <row r="878" spans="1:4" x14ac:dyDescent="0.3">
      <c r="A878" s="22"/>
      <c r="B878" s="22"/>
      <c r="C878" s="22"/>
      <c r="D878" s="22"/>
    </row>
    <row r="879" spans="1:4" x14ac:dyDescent="0.3">
      <c r="A879" s="22"/>
      <c r="B879" s="22"/>
      <c r="C879" s="22"/>
      <c r="D879" s="22"/>
    </row>
    <row r="880" spans="1:4" x14ac:dyDescent="0.3">
      <c r="A880" s="22"/>
      <c r="B880" s="22"/>
      <c r="C880" s="22"/>
      <c r="D880" s="22"/>
    </row>
    <row r="881" spans="1:4" x14ac:dyDescent="0.3">
      <c r="A881" s="22"/>
      <c r="B881" s="22"/>
      <c r="C881" s="22"/>
      <c r="D881" s="22"/>
    </row>
    <row r="882" spans="1:4" x14ac:dyDescent="0.3">
      <c r="A882" s="22"/>
      <c r="B882" s="22"/>
      <c r="C882" s="22"/>
      <c r="D882" s="22"/>
    </row>
    <row r="883" spans="1:4" x14ac:dyDescent="0.3">
      <c r="A883" s="22"/>
      <c r="B883" s="22"/>
      <c r="C883" s="22"/>
      <c r="D883" s="22"/>
    </row>
    <row r="884" spans="1:4" x14ac:dyDescent="0.3">
      <c r="A884" s="22"/>
      <c r="B884" s="22"/>
      <c r="C884" s="22"/>
      <c r="D884" s="22"/>
    </row>
    <row r="885" spans="1:4" x14ac:dyDescent="0.3">
      <c r="A885" s="22"/>
      <c r="B885" s="22"/>
      <c r="C885" s="22"/>
      <c r="D885" s="22"/>
    </row>
    <row r="886" spans="1:4" x14ac:dyDescent="0.3">
      <c r="A886" s="22"/>
      <c r="B886" s="22"/>
      <c r="C886" s="22"/>
      <c r="D886" s="22"/>
    </row>
    <row r="887" spans="1:4" x14ac:dyDescent="0.3">
      <c r="A887" s="22"/>
      <c r="B887" s="22"/>
      <c r="C887" s="22"/>
      <c r="D887" s="22"/>
    </row>
    <row r="888" spans="1:4" x14ac:dyDescent="0.3">
      <c r="A888" s="22"/>
      <c r="B888" s="22"/>
      <c r="C888" s="22"/>
      <c r="D888" s="22"/>
    </row>
    <row r="889" spans="1:4" x14ac:dyDescent="0.3">
      <c r="A889" s="22"/>
      <c r="B889" s="22"/>
      <c r="C889" s="22"/>
      <c r="D889" s="22"/>
    </row>
    <row r="890" spans="1:4" x14ac:dyDescent="0.3">
      <c r="A890" s="22"/>
      <c r="B890" s="22"/>
      <c r="C890" s="22"/>
      <c r="D890" s="22"/>
    </row>
    <row r="891" spans="1:4" x14ac:dyDescent="0.3">
      <c r="A891" s="22"/>
      <c r="B891" s="22"/>
      <c r="C891" s="22"/>
      <c r="D891" s="22"/>
    </row>
    <row r="892" spans="1:4" x14ac:dyDescent="0.3">
      <c r="A892" s="22"/>
      <c r="B892" s="22"/>
      <c r="C892" s="22"/>
      <c r="D892" s="22"/>
    </row>
    <row r="893" spans="1:4" x14ac:dyDescent="0.3">
      <c r="A893" s="22"/>
      <c r="B893" s="22"/>
      <c r="C893" s="22"/>
      <c r="D893" s="22"/>
    </row>
    <row r="894" spans="1:4" x14ac:dyDescent="0.3">
      <c r="A894" s="22"/>
      <c r="B894" s="22"/>
      <c r="C894" s="22"/>
      <c r="D894" s="22"/>
    </row>
    <row r="895" spans="1:4" x14ac:dyDescent="0.3">
      <c r="A895" s="22"/>
      <c r="B895" s="22"/>
      <c r="C895" s="22"/>
      <c r="D895" s="22"/>
    </row>
    <row r="896" spans="1:4" x14ac:dyDescent="0.3">
      <c r="A896" s="22"/>
      <c r="B896" s="22"/>
      <c r="C896" s="22"/>
      <c r="D896" s="22"/>
    </row>
    <row r="897" spans="1:4" x14ac:dyDescent="0.3">
      <c r="A897" s="22"/>
      <c r="B897" s="22"/>
      <c r="C897" s="22"/>
      <c r="D897" s="22"/>
    </row>
    <row r="898" spans="1:4" x14ac:dyDescent="0.3">
      <c r="A898" s="22"/>
      <c r="B898" s="22"/>
      <c r="C898" s="22"/>
      <c r="D898" s="22"/>
    </row>
    <row r="899" spans="1:4" x14ac:dyDescent="0.3">
      <c r="A899" s="22"/>
      <c r="B899" s="22"/>
      <c r="C899" s="22"/>
      <c r="D899" s="22"/>
    </row>
    <row r="900" spans="1:4" x14ac:dyDescent="0.3">
      <c r="A900" s="22"/>
      <c r="B900" s="22"/>
      <c r="C900" s="22"/>
      <c r="D900" s="22"/>
    </row>
    <row r="901" spans="1:4" x14ac:dyDescent="0.3">
      <c r="A901" s="22"/>
      <c r="B901" s="22"/>
      <c r="C901" s="22"/>
      <c r="D901" s="22"/>
    </row>
    <row r="902" spans="1:4" x14ac:dyDescent="0.3">
      <c r="A902" s="22"/>
      <c r="B902" s="22"/>
      <c r="C902" s="22"/>
      <c r="D902" s="22"/>
    </row>
    <row r="903" spans="1:4" x14ac:dyDescent="0.3">
      <c r="A903" s="22"/>
      <c r="B903" s="22"/>
      <c r="C903" s="22"/>
      <c r="D903" s="22"/>
    </row>
    <row r="904" spans="1:4" x14ac:dyDescent="0.3">
      <c r="A904" s="22"/>
      <c r="B904" s="22"/>
      <c r="C904" s="22"/>
      <c r="D904" s="22"/>
    </row>
    <row r="905" spans="1:4" x14ac:dyDescent="0.3">
      <c r="A905" s="22"/>
      <c r="B905" s="22"/>
      <c r="C905" s="22"/>
      <c r="D905" s="22"/>
    </row>
    <row r="906" spans="1:4" x14ac:dyDescent="0.3">
      <c r="A906" s="22"/>
      <c r="B906" s="22"/>
      <c r="C906" s="22"/>
      <c r="D906" s="22"/>
    </row>
    <row r="907" spans="1:4" x14ac:dyDescent="0.3">
      <c r="A907" s="22"/>
      <c r="B907" s="22"/>
      <c r="C907" s="22"/>
      <c r="D907" s="22"/>
    </row>
    <row r="908" spans="1:4" x14ac:dyDescent="0.3">
      <c r="A908" s="22"/>
      <c r="B908" s="22"/>
      <c r="C908" s="22"/>
      <c r="D908" s="22"/>
    </row>
    <row r="909" spans="1:4" x14ac:dyDescent="0.3">
      <c r="A909" s="22"/>
      <c r="B909" s="22"/>
      <c r="C909" s="22"/>
      <c r="D909" s="22"/>
    </row>
    <row r="910" spans="1:4" x14ac:dyDescent="0.3">
      <c r="A910" s="22"/>
      <c r="B910" s="22"/>
      <c r="C910" s="22"/>
      <c r="D910" s="22"/>
    </row>
    <row r="911" spans="1:4" x14ac:dyDescent="0.3">
      <c r="A911" s="22"/>
      <c r="B911" s="22"/>
      <c r="C911" s="22"/>
      <c r="D911" s="22"/>
    </row>
    <row r="912" spans="1:4" x14ac:dyDescent="0.3">
      <c r="A912" s="22"/>
      <c r="B912" s="22"/>
      <c r="C912" s="22"/>
      <c r="D912" s="22"/>
    </row>
    <row r="913" spans="1:4" x14ac:dyDescent="0.3">
      <c r="A913" s="22"/>
      <c r="B913" s="22"/>
      <c r="C913" s="22"/>
      <c r="D913" s="22"/>
    </row>
    <row r="914" spans="1:4" x14ac:dyDescent="0.3">
      <c r="A914" s="22"/>
      <c r="B914" s="22"/>
      <c r="C914" s="22"/>
      <c r="D914" s="22"/>
    </row>
    <row r="915" spans="1:4" x14ac:dyDescent="0.3">
      <c r="A915" s="22"/>
      <c r="B915" s="22"/>
      <c r="C915" s="22"/>
      <c r="D915" s="22"/>
    </row>
    <row r="916" spans="1:4" x14ac:dyDescent="0.3">
      <c r="A916" s="22"/>
      <c r="B916" s="22"/>
      <c r="C916" s="22"/>
      <c r="D916" s="22"/>
    </row>
  </sheetData>
  <sortState ref="B11:E543">
    <sortCondition ref="D11:D543"/>
  </sortState>
  <mergeCells count="5">
    <mergeCell ref="A4:F4"/>
    <mergeCell ref="A5:F5"/>
    <mergeCell ref="A6:F6"/>
    <mergeCell ref="A8:E8"/>
    <mergeCell ref="A7:F7"/>
  </mergeCells>
  <conditionalFormatting sqref="D10 F10">
    <cfRule type="duplicateValues" dxfId="64" priority="17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30"/>
  <sheetViews>
    <sheetView workbookViewId="0">
      <selection sqref="A1:XFD1"/>
    </sheetView>
  </sheetViews>
  <sheetFormatPr defaultRowHeight="14.4" x14ac:dyDescent="0.3"/>
  <cols>
    <col min="1" max="1" width="8.33203125" customWidth="1"/>
    <col min="2" max="3" width="23.44140625" customWidth="1"/>
    <col min="4" max="6" width="25.109375" customWidth="1"/>
  </cols>
  <sheetData>
    <row r="1" spans="1:6" x14ac:dyDescent="0.3">
      <c r="A1" s="1" t="s">
        <v>1119</v>
      </c>
      <c r="B1" s="2"/>
      <c r="C1" s="2"/>
      <c r="D1" s="2"/>
      <c r="E1" s="2"/>
      <c r="F1" s="2"/>
    </row>
    <row r="2" spans="1:6" x14ac:dyDescent="0.3">
      <c r="A2" s="1" t="s">
        <v>482</v>
      </c>
      <c r="B2" s="2"/>
      <c r="C2" s="2"/>
      <c r="D2" s="2"/>
      <c r="E2" s="2"/>
      <c r="F2" s="1"/>
    </row>
    <row r="3" spans="1:6" x14ac:dyDescent="0.3">
      <c r="A3" s="3" t="s">
        <v>393</v>
      </c>
      <c r="B3" s="4"/>
      <c r="C3" s="5"/>
      <c r="D3" s="6"/>
      <c r="E3" s="7"/>
      <c r="F3" s="3"/>
    </row>
    <row r="4" spans="1:6" x14ac:dyDescent="0.3">
      <c r="A4" s="314"/>
      <c r="B4" s="314"/>
      <c r="C4" s="314"/>
      <c r="D4" s="314"/>
      <c r="E4" s="314"/>
      <c r="F4" s="85"/>
    </row>
    <row r="5" spans="1:6" ht="41.4" x14ac:dyDescent="0.3">
      <c r="A5" s="51" t="s">
        <v>4</v>
      </c>
      <c r="B5" s="14" t="s">
        <v>5</v>
      </c>
      <c r="C5" s="78" t="s">
        <v>6</v>
      </c>
      <c r="D5" s="14" t="s">
        <v>7</v>
      </c>
      <c r="E5" s="14" t="s">
        <v>8</v>
      </c>
      <c r="F5" s="14" t="s">
        <v>9</v>
      </c>
    </row>
    <row r="6" spans="1:6" x14ac:dyDescent="0.3">
      <c r="A6" s="43"/>
      <c r="B6" s="80"/>
      <c r="C6" s="81"/>
      <c r="D6" s="82"/>
      <c r="E6" s="59"/>
      <c r="F6" s="43"/>
    </row>
    <row r="7" spans="1:6" x14ac:dyDescent="0.3">
      <c r="A7" s="83">
        <v>1</v>
      </c>
      <c r="B7" s="73" t="s">
        <v>435</v>
      </c>
      <c r="C7" s="74" t="s">
        <v>13</v>
      </c>
      <c r="D7" s="298">
        <v>8.4398148148148147E-4</v>
      </c>
      <c r="E7" s="28" t="s">
        <v>911</v>
      </c>
      <c r="F7" s="83"/>
    </row>
    <row r="8" spans="1:6" x14ac:dyDescent="0.3">
      <c r="A8" s="83">
        <v>2</v>
      </c>
      <c r="B8" s="84" t="s">
        <v>210</v>
      </c>
      <c r="C8" s="48" t="s">
        <v>11</v>
      </c>
      <c r="D8" s="298">
        <v>8.4999999999999995E-4</v>
      </c>
      <c r="E8" s="28" t="s">
        <v>911</v>
      </c>
      <c r="F8" s="83"/>
    </row>
    <row r="9" spans="1:6" x14ac:dyDescent="0.3">
      <c r="A9" s="83">
        <v>3</v>
      </c>
      <c r="B9" s="84" t="s">
        <v>403</v>
      </c>
      <c r="C9" s="48" t="s">
        <v>25</v>
      </c>
      <c r="D9" s="298">
        <v>8.5231481481481486E-4</v>
      </c>
      <c r="E9" s="28" t="s">
        <v>911</v>
      </c>
      <c r="F9" s="83"/>
    </row>
    <row r="10" spans="1:6" x14ac:dyDescent="0.3">
      <c r="A10" s="83">
        <v>4</v>
      </c>
      <c r="B10" s="297" t="s">
        <v>540</v>
      </c>
      <c r="C10" s="37" t="s">
        <v>11</v>
      </c>
      <c r="D10" s="299">
        <v>8.5370370370370374E-4</v>
      </c>
      <c r="E10" s="28" t="s">
        <v>911</v>
      </c>
      <c r="F10" s="86"/>
    </row>
    <row r="11" spans="1:6" x14ac:dyDescent="0.3">
      <c r="A11" s="83">
        <v>5</v>
      </c>
      <c r="B11" s="73" t="s">
        <v>1052</v>
      </c>
      <c r="C11" s="74" t="s">
        <v>13</v>
      </c>
      <c r="D11" s="298">
        <v>8.5613425925925928E-4</v>
      </c>
      <c r="E11" s="28" t="s">
        <v>911</v>
      </c>
      <c r="F11" s="83"/>
    </row>
    <row r="12" spans="1:6" x14ac:dyDescent="0.3">
      <c r="A12" s="83">
        <v>6</v>
      </c>
      <c r="B12" s="73" t="s">
        <v>1064</v>
      </c>
      <c r="C12" s="74" t="s">
        <v>13</v>
      </c>
      <c r="D12" s="298">
        <v>8.5729166666666658E-4</v>
      </c>
      <c r="E12" s="28" t="s">
        <v>911</v>
      </c>
      <c r="F12" s="83"/>
    </row>
    <row r="13" spans="1:6" x14ac:dyDescent="0.3">
      <c r="A13" s="83">
        <v>7</v>
      </c>
      <c r="B13" s="73" t="s">
        <v>1070</v>
      </c>
      <c r="C13" s="74" t="s">
        <v>13</v>
      </c>
      <c r="D13" s="298">
        <v>8.7222222222222226E-4</v>
      </c>
      <c r="E13" s="28" t="s">
        <v>911</v>
      </c>
      <c r="F13" s="83"/>
    </row>
    <row r="14" spans="1:6" x14ac:dyDescent="0.3">
      <c r="A14" s="83">
        <v>8</v>
      </c>
      <c r="B14" s="73" t="s">
        <v>151</v>
      </c>
      <c r="C14" s="74" t="s">
        <v>157</v>
      </c>
      <c r="D14" s="298">
        <v>8.7488425925925928E-4</v>
      </c>
      <c r="E14" s="28" t="s">
        <v>783</v>
      </c>
      <c r="F14" s="83"/>
    </row>
    <row r="15" spans="1:6" x14ac:dyDescent="0.3">
      <c r="A15" s="83">
        <v>9</v>
      </c>
      <c r="B15" s="73" t="s">
        <v>1054</v>
      </c>
      <c r="C15" s="74" t="s">
        <v>13</v>
      </c>
      <c r="D15" s="298">
        <v>8.827546296296296E-4</v>
      </c>
      <c r="E15" s="28" t="s">
        <v>911</v>
      </c>
      <c r="F15" s="83"/>
    </row>
    <row r="16" spans="1:6" x14ac:dyDescent="0.3">
      <c r="A16" s="83">
        <v>10</v>
      </c>
      <c r="B16" s="73" t="s">
        <v>522</v>
      </c>
      <c r="C16" s="74" t="s">
        <v>766</v>
      </c>
      <c r="D16" s="298">
        <v>8.9502314814814815E-4</v>
      </c>
      <c r="E16" s="28" t="s">
        <v>783</v>
      </c>
      <c r="F16" s="83"/>
    </row>
    <row r="17" spans="1:6" x14ac:dyDescent="0.3">
      <c r="A17" s="83">
        <v>11</v>
      </c>
      <c r="B17" s="73" t="s">
        <v>406</v>
      </c>
      <c r="C17" s="74" t="s">
        <v>13</v>
      </c>
      <c r="D17" s="298">
        <v>8.9583333333333344E-4</v>
      </c>
      <c r="E17" s="28" t="s">
        <v>1089</v>
      </c>
      <c r="F17" s="83"/>
    </row>
    <row r="18" spans="1:6" x14ac:dyDescent="0.3">
      <c r="A18" s="83">
        <v>12</v>
      </c>
      <c r="B18" s="73" t="s">
        <v>1055</v>
      </c>
      <c r="C18" s="74" t="s">
        <v>209</v>
      </c>
      <c r="D18" s="298">
        <v>8.9618055555555566E-4</v>
      </c>
      <c r="E18" s="28" t="s">
        <v>911</v>
      </c>
      <c r="F18" s="83"/>
    </row>
    <row r="19" spans="1:6" x14ac:dyDescent="0.3">
      <c r="A19" s="83">
        <v>13</v>
      </c>
      <c r="B19" s="73" t="s">
        <v>834</v>
      </c>
      <c r="C19" s="74" t="s">
        <v>20</v>
      </c>
      <c r="D19" s="298">
        <v>8.9618055555555566E-4</v>
      </c>
      <c r="E19" s="28" t="s">
        <v>783</v>
      </c>
      <c r="F19" s="83"/>
    </row>
    <row r="20" spans="1:6" x14ac:dyDescent="0.3">
      <c r="A20" s="83">
        <v>14</v>
      </c>
      <c r="B20" s="73" t="s">
        <v>861</v>
      </c>
      <c r="C20" s="74" t="s">
        <v>15</v>
      </c>
      <c r="D20" s="298">
        <v>8.9837962962962972E-4</v>
      </c>
      <c r="E20" s="28" t="s">
        <v>554</v>
      </c>
      <c r="F20" s="83"/>
    </row>
    <row r="21" spans="1:6" x14ac:dyDescent="0.3">
      <c r="A21" s="83">
        <v>15</v>
      </c>
      <c r="B21" s="73" t="s">
        <v>436</v>
      </c>
      <c r="C21" s="74" t="s">
        <v>17</v>
      </c>
      <c r="D21" s="298">
        <v>9.0081018518518516E-4</v>
      </c>
      <c r="E21" s="28" t="s">
        <v>554</v>
      </c>
      <c r="F21" s="83"/>
    </row>
    <row r="22" spans="1:6" x14ac:dyDescent="0.3">
      <c r="A22" s="83">
        <v>16</v>
      </c>
      <c r="B22" s="73" t="s">
        <v>427</v>
      </c>
      <c r="C22" s="74" t="s">
        <v>11</v>
      </c>
      <c r="D22" s="298">
        <v>9.0416666666666673E-4</v>
      </c>
      <c r="E22" s="28" t="s">
        <v>911</v>
      </c>
      <c r="F22" s="83"/>
    </row>
    <row r="23" spans="1:6" x14ac:dyDescent="0.3">
      <c r="A23" s="83">
        <v>17</v>
      </c>
      <c r="B23" s="73" t="s">
        <v>863</v>
      </c>
      <c r="C23" s="74" t="s">
        <v>17</v>
      </c>
      <c r="D23" s="298">
        <v>9.0416666666666673E-4</v>
      </c>
      <c r="E23" s="28" t="s">
        <v>554</v>
      </c>
      <c r="F23" s="83"/>
    </row>
    <row r="24" spans="1:6" x14ac:dyDescent="0.3">
      <c r="A24" s="83">
        <v>18</v>
      </c>
      <c r="B24" s="73" t="s">
        <v>414</v>
      </c>
      <c r="C24" s="74" t="s">
        <v>17</v>
      </c>
      <c r="D24" s="298">
        <v>9.0636574074074079E-4</v>
      </c>
      <c r="E24" s="28" t="s">
        <v>554</v>
      </c>
      <c r="F24" s="83"/>
    </row>
    <row r="25" spans="1:6" x14ac:dyDescent="0.3">
      <c r="A25" s="83">
        <v>19</v>
      </c>
      <c r="B25" s="73" t="s">
        <v>428</v>
      </c>
      <c r="C25" s="74" t="s">
        <v>11</v>
      </c>
      <c r="D25" s="298">
        <v>9.0810185185185178E-4</v>
      </c>
      <c r="E25" s="28" t="s">
        <v>1089</v>
      </c>
      <c r="F25" s="83"/>
    </row>
    <row r="26" spans="1:6" x14ac:dyDescent="0.3">
      <c r="A26" s="83">
        <v>20</v>
      </c>
      <c r="B26" s="73" t="s">
        <v>985</v>
      </c>
      <c r="C26" s="74" t="s">
        <v>30</v>
      </c>
      <c r="D26" s="298">
        <v>9.0810185185185178E-4</v>
      </c>
      <c r="E26" s="28" t="s">
        <v>1079</v>
      </c>
      <c r="F26" s="83"/>
    </row>
    <row r="27" spans="1:6" x14ac:dyDescent="0.3">
      <c r="A27" s="83">
        <v>21</v>
      </c>
      <c r="B27" s="73" t="s">
        <v>217</v>
      </c>
      <c r="C27" s="74" t="s">
        <v>17</v>
      </c>
      <c r="D27" s="298">
        <v>9.0914351851851844E-4</v>
      </c>
      <c r="E27" s="28" t="s">
        <v>554</v>
      </c>
      <c r="F27" s="83"/>
    </row>
    <row r="28" spans="1:6" x14ac:dyDescent="0.3">
      <c r="A28" s="83">
        <v>22</v>
      </c>
      <c r="B28" s="73" t="s">
        <v>1053</v>
      </c>
      <c r="C28" s="74" t="s">
        <v>209</v>
      </c>
      <c r="D28" s="298">
        <v>9.0949074074074077E-4</v>
      </c>
      <c r="E28" s="28" t="s">
        <v>1089</v>
      </c>
      <c r="F28" s="83"/>
    </row>
    <row r="29" spans="1:6" x14ac:dyDescent="0.3">
      <c r="A29" s="83">
        <v>23</v>
      </c>
      <c r="B29" s="73" t="s">
        <v>864</v>
      </c>
      <c r="C29" s="74" t="s">
        <v>15</v>
      </c>
      <c r="D29" s="298">
        <v>9.113425925925925E-4</v>
      </c>
      <c r="E29" s="28" t="s">
        <v>554</v>
      </c>
      <c r="F29" s="83"/>
    </row>
    <row r="30" spans="1:6" x14ac:dyDescent="0.3">
      <c r="A30" s="83">
        <v>24</v>
      </c>
      <c r="B30" s="73" t="s">
        <v>426</v>
      </c>
      <c r="C30" s="74" t="s">
        <v>157</v>
      </c>
      <c r="D30" s="298">
        <v>9.1203703703703705E-4</v>
      </c>
      <c r="E30" s="28" t="s">
        <v>783</v>
      </c>
      <c r="F30" s="83"/>
    </row>
    <row r="31" spans="1:6" x14ac:dyDescent="0.3">
      <c r="A31" s="83">
        <v>25</v>
      </c>
      <c r="B31" s="73" t="s">
        <v>438</v>
      </c>
      <c r="C31" s="74" t="s">
        <v>20</v>
      </c>
      <c r="D31" s="298">
        <v>9.1284722222222223E-4</v>
      </c>
      <c r="E31" s="28" t="s">
        <v>783</v>
      </c>
      <c r="F31" s="83"/>
    </row>
    <row r="32" spans="1:6" x14ac:dyDescent="0.3">
      <c r="A32" s="83">
        <v>26</v>
      </c>
      <c r="B32" s="73" t="s">
        <v>1067</v>
      </c>
      <c r="C32" s="74" t="s">
        <v>11</v>
      </c>
      <c r="D32" s="298">
        <v>9.1608796296296306E-4</v>
      </c>
      <c r="E32" s="28" t="s">
        <v>911</v>
      </c>
      <c r="F32" s="83"/>
    </row>
    <row r="33" spans="1:6" x14ac:dyDescent="0.3">
      <c r="A33" s="83">
        <v>27</v>
      </c>
      <c r="B33" s="73" t="s">
        <v>437</v>
      </c>
      <c r="C33" s="74" t="s">
        <v>20</v>
      </c>
      <c r="D33" s="298">
        <v>9.1678240740740728E-4</v>
      </c>
      <c r="E33" s="28" t="s">
        <v>783</v>
      </c>
      <c r="F33" s="83"/>
    </row>
    <row r="34" spans="1:6" x14ac:dyDescent="0.3">
      <c r="A34" s="83">
        <v>28</v>
      </c>
      <c r="B34" s="73" t="s">
        <v>1063</v>
      </c>
      <c r="C34" s="74" t="s">
        <v>13</v>
      </c>
      <c r="D34" s="298">
        <v>9.1770833333333342E-4</v>
      </c>
      <c r="E34" s="28" t="s">
        <v>911</v>
      </c>
      <c r="F34" s="83"/>
    </row>
    <row r="35" spans="1:6" x14ac:dyDescent="0.3">
      <c r="A35" s="83">
        <v>29</v>
      </c>
      <c r="B35" s="73" t="s">
        <v>439</v>
      </c>
      <c r="C35" s="74" t="s">
        <v>766</v>
      </c>
      <c r="D35" s="298">
        <v>9.1840277777777775E-4</v>
      </c>
      <c r="E35" s="28" t="s">
        <v>783</v>
      </c>
      <c r="F35" s="83"/>
    </row>
    <row r="36" spans="1:6" x14ac:dyDescent="0.3">
      <c r="A36" s="83">
        <v>30</v>
      </c>
      <c r="B36" s="73" t="s">
        <v>1065</v>
      </c>
      <c r="C36" s="74" t="s">
        <v>13</v>
      </c>
      <c r="D36" s="298">
        <v>9.2013888888888885E-4</v>
      </c>
      <c r="E36" s="28" t="s">
        <v>911</v>
      </c>
      <c r="F36" s="83"/>
    </row>
    <row r="37" spans="1:6" x14ac:dyDescent="0.3">
      <c r="A37" s="83">
        <v>31</v>
      </c>
      <c r="B37" s="73" t="s">
        <v>986</v>
      </c>
      <c r="C37" s="74" t="s">
        <v>37</v>
      </c>
      <c r="D37" s="298">
        <v>9.2071759259259255E-4</v>
      </c>
      <c r="E37" s="28" t="s">
        <v>1079</v>
      </c>
      <c r="F37" s="83"/>
    </row>
    <row r="38" spans="1:6" x14ac:dyDescent="0.3">
      <c r="A38" s="83">
        <v>32</v>
      </c>
      <c r="B38" s="73" t="s">
        <v>866</v>
      </c>
      <c r="C38" s="74" t="s">
        <v>15</v>
      </c>
      <c r="D38" s="298">
        <v>9.2118055555555562E-4</v>
      </c>
      <c r="E38" s="28" t="s">
        <v>554</v>
      </c>
      <c r="F38" s="83"/>
    </row>
    <row r="39" spans="1:6" x14ac:dyDescent="0.3">
      <c r="A39" s="83">
        <v>33</v>
      </c>
      <c r="B39" s="73" t="s">
        <v>989</v>
      </c>
      <c r="C39" s="74" t="s">
        <v>30</v>
      </c>
      <c r="D39" s="298">
        <v>9.2129629629629625E-4</v>
      </c>
      <c r="E39" s="28" t="s">
        <v>1079</v>
      </c>
      <c r="F39" s="83"/>
    </row>
    <row r="40" spans="1:6" x14ac:dyDescent="0.3">
      <c r="A40" s="83">
        <v>34</v>
      </c>
      <c r="B40" s="73" t="s">
        <v>1059</v>
      </c>
      <c r="C40" s="74" t="s">
        <v>13</v>
      </c>
      <c r="D40" s="298">
        <v>9.2210648148148154E-4</v>
      </c>
      <c r="E40" s="28" t="s">
        <v>911</v>
      </c>
      <c r="F40" s="83"/>
    </row>
    <row r="41" spans="1:6" x14ac:dyDescent="0.3">
      <c r="A41" s="83">
        <v>35</v>
      </c>
      <c r="B41" s="73" t="s">
        <v>835</v>
      </c>
      <c r="C41" s="74" t="s">
        <v>20</v>
      </c>
      <c r="D41" s="298">
        <v>9.2546296296296289E-4</v>
      </c>
      <c r="E41" s="28" t="s">
        <v>783</v>
      </c>
      <c r="F41" s="83"/>
    </row>
    <row r="42" spans="1:6" x14ac:dyDescent="0.3">
      <c r="A42" s="83">
        <v>36</v>
      </c>
      <c r="B42" s="73" t="s">
        <v>987</v>
      </c>
      <c r="C42" s="74" t="s">
        <v>30</v>
      </c>
      <c r="D42" s="298">
        <v>9.2777777777777769E-4</v>
      </c>
      <c r="E42" s="28" t="s">
        <v>1079</v>
      </c>
      <c r="F42" s="83"/>
    </row>
    <row r="43" spans="1:6" x14ac:dyDescent="0.3">
      <c r="A43" s="83">
        <v>37</v>
      </c>
      <c r="B43" s="73" t="s">
        <v>840</v>
      </c>
      <c r="C43" s="74" t="s">
        <v>48</v>
      </c>
      <c r="D43" s="298">
        <v>9.3090277777777789E-4</v>
      </c>
      <c r="E43" s="28" t="s">
        <v>783</v>
      </c>
      <c r="F43" s="83"/>
    </row>
    <row r="44" spans="1:6" x14ac:dyDescent="0.3">
      <c r="A44" s="83">
        <v>38</v>
      </c>
      <c r="B44" s="73" t="s">
        <v>839</v>
      </c>
      <c r="C44" s="74" t="s">
        <v>157</v>
      </c>
      <c r="D44" s="298">
        <v>9.3101851851851852E-4</v>
      </c>
      <c r="E44" s="28" t="s">
        <v>783</v>
      </c>
      <c r="F44" s="83"/>
    </row>
    <row r="45" spans="1:6" x14ac:dyDescent="0.3">
      <c r="A45" s="83">
        <v>39</v>
      </c>
      <c r="B45" s="73" t="s">
        <v>868</v>
      </c>
      <c r="C45" s="74" t="s">
        <v>15</v>
      </c>
      <c r="D45" s="298">
        <v>9.3229166666666666E-4</v>
      </c>
      <c r="E45" s="28" t="s">
        <v>554</v>
      </c>
      <c r="F45" s="83"/>
    </row>
    <row r="46" spans="1:6" x14ac:dyDescent="0.3">
      <c r="A46" s="83">
        <v>40</v>
      </c>
      <c r="B46" s="73" t="s">
        <v>607</v>
      </c>
      <c r="C46" s="74" t="s">
        <v>17</v>
      </c>
      <c r="D46" s="298">
        <v>9.329861111111111E-4</v>
      </c>
      <c r="E46" s="28" t="s">
        <v>554</v>
      </c>
      <c r="F46" s="83"/>
    </row>
    <row r="47" spans="1:6" x14ac:dyDescent="0.3">
      <c r="A47" s="83">
        <v>41</v>
      </c>
      <c r="B47" s="73" t="s">
        <v>1061</v>
      </c>
      <c r="C47" s="74" t="s">
        <v>13</v>
      </c>
      <c r="D47" s="298">
        <v>9.3668981481481489E-4</v>
      </c>
      <c r="E47" s="28" t="s">
        <v>911</v>
      </c>
      <c r="F47" s="83"/>
    </row>
    <row r="48" spans="1:6" x14ac:dyDescent="0.3">
      <c r="A48" s="83">
        <v>42</v>
      </c>
      <c r="B48" s="73" t="s">
        <v>201</v>
      </c>
      <c r="C48" s="74" t="s">
        <v>17</v>
      </c>
      <c r="D48" s="298">
        <v>9.3680555555555553E-4</v>
      </c>
      <c r="E48" s="28" t="s">
        <v>554</v>
      </c>
      <c r="F48" s="83"/>
    </row>
    <row r="49" spans="1:6" x14ac:dyDescent="0.3">
      <c r="A49" s="83">
        <v>43</v>
      </c>
      <c r="B49" s="73" t="s">
        <v>869</v>
      </c>
      <c r="C49" s="74" t="s">
        <v>417</v>
      </c>
      <c r="D49" s="298">
        <v>9.3923611111111117E-4</v>
      </c>
      <c r="E49" s="28" t="s">
        <v>554</v>
      </c>
      <c r="F49" s="83"/>
    </row>
    <row r="50" spans="1:6" x14ac:dyDescent="0.3">
      <c r="A50" s="83">
        <v>44</v>
      </c>
      <c r="B50" s="73" t="s">
        <v>1056</v>
      </c>
      <c r="C50" s="74" t="s">
        <v>209</v>
      </c>
      <c r="D50" s="298">
        <v>9.4074074074074079E-4</v>
      </c>
      <c r="E50" s="28" t="s">
        <v>911</v>
      </c>
      <c r="F50" s="83"/>
    </row>
    <row r="51" spans="1:6" x14ac:dyDescent="0.3">
      <c r="A51" s="83">
        <v>45</v>
      </c>
      <c r="B51" s="73" t="s">
        <v>1058</v>
      </c>
      <c r="C51" s="74" t="s">
        <v>13</v>
      </c>
      <c r="D51" s="298">
        <v>9.4166666666666661E-4</v>
      </c>
      <c r="E51" s="28" t="s">
        <v>1089</v>
      </c>
      <c r="F51" s="83"/>
    </row>
    <row r="52" spans="1:6" x14ac:dyDescent="0.3">
      <c r="A52" s="83">
        <v>46</v>
      </c>
      <c r="B52" s="73" t="s">
        <v>871</v>
      </c>
      <c r="C52" s="74" t="s">
        <v>17</v>
      </c>
      <c r="D52" s="298">
        <v>9.453703703703704E-4</v>
      </c>
      <c r="E52" s="28" t="s">
        <v>554</v>
      </c>
      <c r="F52" s="83"/>
    </row>
    <row r="53" spans="1:6" x14ac:dyDescent="0.3">
      <c r="A53" s="83">
        <v>47</v>
      </c>
      <c r="B53" s="73" t="s">
        <v>1057</v>
      </c>
      <c r="C53" s="74" t="s">
        <v>25</v>
      </c>
      <c r="D53" s="298">
        <v>9.4953703703703715E-4</v>
      </c>
      <c r="E53" s="28" t="s">
        <v>911</v>
      </c>
      <c r="F53" s="83"/>
    </row>
    <row r="54" spans="1:6" x14ac:dyDescent="0.3">
      <c r="A54" s="83">
        <v>48</v>
      </c>
      <c r="B54" s="73" t="s">
        <v>1069</v>
      </c>
      <c r="C54" s="74" t="s">
        <v>25</v>
      </c>
      <c r="D54" s="298">
        <v>9.5381944444444442E-4</v>
      </c>
      <c r="E54" s="28" t="s">
        <v>1089</v>
      </c>
      <c r="F54" s="83"/>
    </row>
    <row r="55" spans="1:6" x14ac:dyDescent="0.3">
      <c r="A55" s="83">
        <v>49</v>
      </c>
      <c r="B55" s="73" t="s">
        <v>418</v>
      </c>
      <c r="C55" s="74" t="s">
        <v>417</v>
      </c>
      <c r="D55" s="298">
        <v>9.5648148148148144E-4</v>
      </c>
      <c r="E55" s="28" t="s">
        <v>554</v>
      </c>
      <c r="F55" s="83"/>
    </row>
    <row r="56" spans="1:6" x14ac:dyDescent="0.3">
      <c r="A56" s="83">
        <v>50</v>
      </c>
      <c r="B56" s="73" t="s">
        <v>988</v>
      </c>
      <c r="C56" s="74" t="s">
        <v>30</v>
      </c>
      <c r="D56" s="298">
        <v>9.5844907407407413E-4</v>
      </c>
      <c r="E56" s="28" t="s">
        <v>1079</v>
      </c>
      <c r="F56" s="83"/>
    </row>
    <row r="57" spans="1:6" x14ac:dyDescent="0.3">
      <c r="A57" s="83">
        <v>51</v>
      </c>
      <c r="B57" s="73" t="s">
        <v>842</v>
      </c>
      <c r="C57" s="74" t="s">
        <v>20</v>
      </c>
      <c r="D57" s="298">
        <v>9.5983796296296301E-4</v>
      </c>
      <c r="E57" s="28" t="s">
        <v>783</v>
      </c>
      <c r="F57" s="83"/>
    </row>
    <row r="58" spans="1:6" x14ac:dyDescent="0.3">
      <c r="A58" s="83">
        <v>52</v>
      </c>
      <c r="B58" s="73" t="s">
        <v>833</v>
      </c>
      <c r="C58" s="74" t="s">
        <v>48</v>
      </c>
      <c r="D58" s="298">
        <v>9.6099537037037041E-4</v>
      </c>
      <c r="E58" s="28" t="s">
        <v>783</v>
      </c>
      <c r="F58" s="83"/>
    </row>
    <row r="59" spans="1:6" x14ac:dyDescent="0.3">
      <c r="A59" s="83">
        <v>53</v>
      </c>
      <c r="B59" s="73" t="s">
        <v>872</v>
      </c>
      <c r="C59" s="74" t="s">
        <v>15</v>
      </c>
      <c r="D59" s="298">
        <v>9.6099537037037041E-4</v>
      </c>
      <c r="E59" s="28" t="s">
        <v>554</v>
      </c>
      <c r="F59" s="83"/>
    </row>
    <row r="60" spans="1:6" x14ac:dyDescent="0.3">
      <c r="A60" s="83">
        <v>54</v>
      </c>
      <c r="B60" s="73" t="s">
        <v>1066</v>
      </c>
      <c r="C60" s="74" t="s">
        <v>25</v>
      </c>
      <c r="D60" s="298">
        <v>9.621527777777777E-4</v>
      </c>
      <c r="E60" s="28" t="s">
        <v>1089</v>
      </c>
      <c r="F60" s="83"/>
    </row>
    <row r="61" spans="1:6" x14ac:dyDescent="0.3">
      <c r="A61" s="83">
        <v>55</v>
      </c>
      <c r="B61" s="73" t="s">
        <v>845</v>
      </c>
      <c r="C61" s="74" t="s">
        <v>20</v>
      </c>
      <c r="D61" s="298">
        <v>9.6226851851851855E-4</v>
      </c>
      <c r="E61" s="28" t="s">
        <v>783</v>
      </c>
      <c r="F61" s="83"/>
    </row>
    <row r="62" spans="1:6" x14ac:dyDescent="0.3">
      <c r="A62" s="83">
        <v>56</v>
      </c>
      <c r="B62" s="73" t="s">
        <v>875</v>
      </c>
      <c r="C62" s="74" t="s">
        <v>15</v>
      </c>
      <c r="D62" s="298">
        <v>9.6319444444444447E-4</v>
      </c>
      <c r="E62" s="28" t="s">
        <v>554</v>
      </c>
      <c r="F62" s="83"/>
    </row>
    <row r="63" spans="1:6" x14ac:dyDescent="0.3">
      <c r="A63" s="83">
        <v>57</v>
      </c>
      <c r="B63" s="73" t="s">
        <v>657</v>
      </c>
      <c r="C63" s="74" t="s">
        <v>37</v>
      </c>
      <c r="D63" s="298">
        <v>9.6469907407407398E-4</v>
      </c>
      <c r="E63" s="28" t="s">
        <v>1079</v>
      </c>
      <c r="F63" s="83"/>
    </row>
    <row r="64" spans="1:6" x14ac:dyDescent="0.3">
      <c r="A64" s="83">
        <v>58</v>
      </c>
      <c r="B64" s="73" t="s">
        <v>1062</v>
      </c>
      <c r="C64" s="74" t="s">
        <v>25</v>
      </c>
      <c r="D64" s="298">
        <v>9.6493055555555557E-4</v>
      </c>
      <c r="E64" s="28" t="s">
        <v>911</v>
      </c>
      <c r="F64" s="83"/>
    </row>
    <row r="65" spans="1:6" x14ac:dyDescent="0.3">
      <c r="A65" s="83">
        <v>59</v>
      </c>
      <c r="B65" s="73" t="s">
        <v>874</v>
      </c>
      <c r="C65" s="74" t="s">
        <v>17</v>
      </c>
      <c r="D65" s="298">
        <v>9.6527777777777779E-4</v>
      </c>
      <c r="E65" s="28" t="s">
        <v>554</v>
      </c>
      <c r="F65" s="83"/>
    </row>
    <row r="66" spans="1:6" x14ac:dyDescent="0.3">
      <c r="A66" s="83">
        <v>60</v>
      </c>
      <c r="B66" s="73" t="s">
        <v>859</v>
      </c>
      <c r="C66" s="74" t="s">
        <v>48</v>
      </c>
      <c r="D66" s="298">
        <v>9.6643518518518519E-4</v>
      </c>
      <c r="E66" s="28" t="s">
        <v>783</v>
      </c>
      <c r="F66" s="83"/>
    </row>
    <row r="67" spans="1:6" x14ac:dyDescent="0.3">
      <c r="A67" s="83">
        <v>61</v>
      </c>
      <c r="B67" s="73" t="s">
        <v>870</v>
      </c>
      <c r="C67" s="74" t="s">
        <v>417</v>
      </c>
      <c r="D67" s="298">
        <v>9.7037037037037046E-4</v>
      </c>
      <c r="E67" s="28" t="s">
        <v>554</v>
      </c>
      <c r="F67" s="83"/>
    </row>
    <row r="68" spans="1:6" x14ac:dyDescent="0.3">
      <c r="A68" s="83">
        <v>62</v>
      </c>
      <c r="B68" s="73" t="s">
        <v>610</v>
      </c>
      <c r="C68" s="74" t="s">
        <v>17</v>
      </c>
      <c r="D68" s="298">
        <v>9.7083333333333331E-4</v>
      </c>
      <c r="E68" s="28" t="s">
        <v>554</v>
      </c>
      <c r="F68" s="83"/>
    </row>
    <row r="69" spans="1:6" x14ac:dyDescent="0.3">
      <c r="A69" s="83">
        <v>63</v>
      </c>
      <c r="B69" s="73" t="s">
        <v>832</v>
      </c>
      <c r="C69" s="74" t="s">
        <v>766</v>
      </c>
      <c r="D69" s="298">
        <v>9.7337962962962959E-4</v>
      </c>
      <c r="E69" s="28" t="s">
        <v>783</v>
      </c>
      <c r="F69" s="83"/>
    </row>
    <row r="70" spans="1:6" x14ac:dyDescent="0.3">
      <c r="A70" s="83">
        <v>64</v>
      </c>
      <c r="B70" s="73" t="s">
        <v>1071</v>
      </c>
      <c r="C70" s="74" t="s">
        <v>209</v>
      </c>
      <c r="D70" s="298">
        <v>9.7361111111111118E-4</v>
      </c>
      <c r="E70" s="28" t="s">
        <v>911</v>
      </c>
      <c r="F70" s="83"/>
    </row>
    <row r="71" spans="1:6" x14ac:dyDescent="0.3">
      <c r="A71" s="83">
        <v>65</v>
      </c>
      <c r="B71" s="73" t="s">
        <v>1072</v>
      </c>
      <c r="C71" s="74" t="s">
        <v>25</v>
      </c>
      <c r="D71" s="298">
        <v>9.7430555555555562E-4</v>
      </c>
      <c r="E71" s="28" t="s">
        <v>1089</v>
      </c>
      <c r="F71" s="83"/>
    </row>
    <row r="72" spans="1:6" x14ac:dyDescent="0.3">
      <c r="A72" s="83">
        <v>66</v>
      </c>
      <c r="B72" s="73" t="s">
        <v>991</v>
      </c>
      <c r="C72" s="74" t="s">
        <v>37</v>
      </c>
      <c r="D72" s="298">
        <v>9.7557870370370376E-4</v>
      </c>
      <c r="E72" s="28" t="s">
        <v>1079</v>
      </c>
      <c r="F72" s="83"/>
    </row>
    <row r="73" spans="1:6" x14ac:dyDescent="0.3">
      <c r="A73" s="83">
        <v>67</v>
      </c>
      <c r="B73" s="73" t="s">
        <v>416</v>
      </c>
      <c r="C73" s="74" t="s">
        <v>417</v>
      </c>
      <c r="D73" s="298">
        <v>9.7731481481481476E-4</v>
      </c>
      <c r="E73" s="28" t="s">
        <v>554</v>
      </c>
      <c r="F73" s="83"/>
    </row>
    <row r="74" spans="1:6" x14ac:dyDescent="0.3">
      <c r="A74" s="83">
        <v>68</v>
      </c>
      <c r="B74" s="73" t="s">
        <v>865</v>
      </c>
      <c r="C74" s="74" t="s">
        <v>15</v>
      </c>
      <c r="D74" s="298">
        <v>9.7754629629629624E-4</v>
      </c>
      <c r="E74" s="28" t="s">
        <v>554</v>
      </c>
      <c r="F74" s="83"/>
    </row>
    <row r="75" spans="1:6" x14ac:dyDescent="0.3">
      <c r="A75" s="83">
        <v>69</v>
      </c>
      <c r="B75" s="73" t="s">
        <v>846</v>
      </c>
      <c r="C75" s="74" t="s">
        <v>825</v>
      </c>
      <c r="D75" s="298">
        <v>9.7824074074074068E-4</v>
      </c>
      <c r="E75" s="28" t="s">
        <v>783</v>
      </c>
      <c r="F75" s="83"/>
    </row>
    <row r="76" spans="1:6" x14ac:dyDescent="0.3">
      <c r="A76" s="83">
        <v>70</v>
      </c>
      <c r="B76" s="73" t="s">
        <v>862</v>
      </c>
      <c r="C76" s="74" t="s">
        <v>15</v>
      </c>
      <c r="D76" s="298">
        <v>9.7835648148148152E-4</v>
      </c>
      <c r="E76" s="28" t="s">
        <v>554</v>
      </c>
      <c r="F76" s="83"/>
    </row>
    <row r="77" spans="1:6" x14ac:dyDescent="0.3">
      <c r="A77" s="83">
        <v>71</v>
      </c>
      <c r="B77" s="73" t="s">
        <v>877</v>
      </c>
      <c r="C77" s="74" t="s">
        <v>417</v>
      </c>
      <c r="D77" s="298">
        <v>9.791666666666666E-4</v>
      </c>
      <c r="E77" s="28" t="s">
        <v>554</v>
      </c>
      <c r="F77" s="83"/>
    </row>
    <row r="78" spans="1:6" x14ac:dyDescent="0.3">
      <c r="A78" s="83">
        <v>72</v>
      </c>
      <c r="B78" s="73" t="s">
        <v>1087</v>
      </c>
      <c r="C78" s="74" t="s">
        <v>25</v>
      </c>
      <c r="D78" s="298">
        <v>9.8009259259259273E-4</v>
      </c>
      <c r="E78" s="28" t="s">
        <v>1089</v>
      </c>
      <c r="F78" s="83"/>
    </row>
    <row r="79" spans="1:6" x14ac:dyDescent="0.3">
      <c r="A79" s="83">
        <v>73</v>
      </c>
      <c r="B79" s="73" t="s">
        <v>1068</v>
      </c>
      <c r="C79" s="74" t="s">
        <v>11</v>
      </c>
      <c r="D79" s="298">
        <v>9.8009259259259273E-4</v>
      </c>
      <c r="E79" s="28" t="s">
        <v>911</v>
      </c>
      <c r="F79" s="83"/>
    </row>
    <row r="80" spans="1:6" x14ac:dyDescent="0.3">
      <c r="A80" s="83">
        <v>74</v>
      </c>
      <c r="B80" s="73" t="s">
        <v>995</v>
      </c>
      <c r="C80" s="74" t="s">
        <v>37</v>
      </c>
      <c r="D80" s="298">
        <v>9.8252314814814817E-4</v>
      </c>
      <c r="E80" s="28" t="s">
        <v>1079</v>
      </c>
      <c r="F80" s="83"/>
    </row>
    <row r="81" spans="1:6" x14ac:dyDescent="0.3">
      <c r="A81" s="83">
        <v>75</v>
      </c>
      <c r="B81" s="73" t="s">
        <v>990</v>
      </c>
      <c r="C81" s="74" t="s">
        <v>30</v>
      </c>
      <c r="D81" s="298">
        <v>9.8275462962962965E-4</v>
      </c>
      <c r="E81" s="28" t="s">
        <v>1079</v>
      </c>
      <c r="F81" s="83"/>
    </row>
    <row r="82" spans="1:6" x14ac:dyDescent="0.3">
      <c r="A82" s="83">
        <v>76</v>
      </c>
      <c r="B82" s="73" t="s">
        <v>996</v>
      </c>
      <c r="C82" s="74" t="s">
        <v>37</v>
      </c>
      <c r="D82" s="298">
        <v>9.8900462962962961E-4</v>
      </c>
      <c r="E82" s="28" t="s">
        <v>1079</v>
      </c>
      <c r="F82" s="83"/>
    </row>
    <row r="83" spans="1:6" x14ac:dyDescent="0.3">
      <c r="A83" s="83">
        <v>77</v>
      </c>
      <c r="B83" s="73" t="s">
        <v>841</v>
      </c>
      <c r="C83" s="74" t="s">
        <v>157</v>
      </c>
      <c r="D83" s="298">
        <v>9.8912037037037024E-4</v>
      </c>
      <c r="E83" s="28" t="s">
        <v>783</v>
      </c>
      <c r="F83" s="83"/>
    </row>
    <row r="84" spans="1:6" x14ac:dyDescent="0.3">
      <c r="A84" s="83">
        <v>78</v>
      </c>
      <c r="B84" s="73" t="s">
        <v>873</v>
      </c>
      <c r="C84" s="74" t="s">
        <v>15</v>
      </c>
      <c r="D84" s="298">
        <v>9.9363425925925921E-4</v>
      </c>
      <c r="E84" s="28" t="s">
        <v>554</v>
      </c>
      <c r="F84" s="83"/>
    </row>
    <row r="85" spans="1:6" x14ac:dyDescent="0.3">
      <c r="A85" s="83">
        <v>79</v>
      </c>
      <c r="B85" s="73" t="s">
        <v>1060</v>
      </c>
      <c r="C85" s="74" t="s">
        <v>209</v>
      </c>
      <c r="D85" s="298">
        <v>9.9618055555555549E-4</v>
      </c>
      <c r="E85" s="28" t="s">
        <v>1089</v>
      </c>
      <c r="F85" s="83"/>
    </row>
    <row r="86" spans="1:6" x14ac:dyDescent="0.3">
      <c r="A86" s="83">
        <v>80</v>
      </c>
      <c r="B86" s="73" t="s">
        <v>844</v>
      </c>
      <c r="C86" s="74" t="s">
        <v>48</v>
      </c>
      <c r="D86" s="298">
        <v>1.0011574074074074E-3</v>
      </c>
      <c r="E86" s="28" t="s">
        <v>783</v>
      </c>
      <c r="F86" s="83"/>
    </row>
    <row r="87" spans="1:6" x14ac:dyDescent="0.3">
      <c r="A87" s="83">
        <v>81</v>
      </c>
      <c r="B87" s="73" t="s">
        <v>876</v>
      </c>
      <c r="C87" s="74" t="s">
        <v>15</v>
      </c>
      <c r="D87" s="298">
        <v>1.0019675925925925E-3</v>
      </c>
      <c r="E87" s="28" t="s">
        <v>554</v>
      </c>
      <c r="F87" s="83"/>
    </row>
    <row r="88" spans="1:6" x14ac:dyDescent="0.3">
      <c r="A88" s="83">
        <v>82</v>
      </c>
      <c r="B88" s="73" t="s">
        <v>879</v>
      </c>
      <c r="C88" s="74" t="s">
        <v>17</v>
      </c>
      <c r="D88" s="298">
        <v>1.004513888888889E-3</v>
      </c>
      <c r="E88" s="28" t="s">
        <v>554</v>
      </c>
      <c r="F88" s="83"/>
    </row>
    <row r="89" spans="1:6" x14ac:dyDescent="0.3">
      <c r="A89" s="83">
        <v>83</v>
      </c>
      <c r="B89" s="73" t="s">
        <v>993</v>
      </c>
      <c r="C89" s="74" t="s">
        <v>37</v>
      </c>
      <c r="D89" s="298">
        <v>1.0055555555555555E-3</v>
      </c>
      <c r="E89" s="28" t="s">
        <v>1079</v>
      </c>
      <c r="F89" s="83"/>
    </row>
    <row r="90" spans="1:6" x14ac:dyDescent="0.3">
      <c r="A90" s="83">
        <v>84</v>
      </c>
      <c r="B90" s="73" t="s">
        <v>992</v>
      </c>
      <c r="C90" s="74" t="s">
        <v>30</v>
      </c>
      <c r="D90" s="298">
        <v>1.0081018518518518E-3</v>
      </c>
      <c r="E90" s="28" t="s">
        <v>1079</v>
      </c>
      <c r="F90" s="83"/>
    </row>
    <row r="91" spans="1:6" x14ac:dyDescent="0.3">
      <c r="A91" s="83">
        <v>85</v>
      </c>
      <c r="B91" s="73" t="s">
        <v>1073</v>
      </c>
      <c r="C91" s="74" t="s">
        <v>11</v>
      </c>
      <c r="D91" s="298">
        <v>1.0094907407407407E-3</v>
      </c>
      <c r="E91" s="28" t="s">
        <v>911</v>
      </c>
      <c r="F91" s="83"/>
    </row>
    <row r="92" spans="1:6" x14ac:dyDescent="0.3">
      <c r="A92" s="83">
        <v>86</v>
      </c>
      <c r="B92" s="73" t="s">
        <v>878</v>
      </c>
      <c r="C92" s="74" t="s">
        <v>17</v>
      </c>
      <c r="D92" s="298">
        <v>1.0096064814814816E-3</v>
      </c>
      <c r="E92" s="28" t="s">
        <v>554</v>
      </c>
      <c r="F92" s="83"/>
    </row>
    <row r="93" spans="1:6" x14ac:dyDescent="0.3">
      <c r="A93" s="83">
        <v>87</v>
      </c>
      <c r="B93" s="73" t="s">
        <v>999</v>
      </c>
      <c r="C93" s="74" t="s">
        <v>37</v>
      </c>
      <c r="D93" s="298">
        <v>1.0106481481481481E-3</v>
      </c>
      <c r="E93" s="28" t="s">
        <v>1079</v>
      </c>
      <c r="F93" s="83"/>
    </row>
    <row r="94" spans="1:6" x14ac:dyDescent="0.3">
      <c r="A94" s="83">
        <v>88</v>
      </c>
      <c r="B94" s="73" t="s">
        <v>1075</v>
      </c>
      <c r="C94" s="74" t="s">
        <v>11</v>
      </c>
      <c r="D94" s="298">
        <v>1.0166666666666668E-3</v>
      </c>
      <c r="E94" s="28" t="s">
        <v>911</v>
      </c>
      <c r="F94" s="83"/>
    </row>
    <row r="95" spans="1:6" x14ac:dyDescent="0.3">
      <c r="A95" s="83">
        <v>89</v>
      </c>
      <c r="B95" s="73" t="s">
        <v>997</v>
      </c>
      <c r="C95" s="74" t="s">
        <v>37</v>
      </c>
      <c r="D95" s="298">
        <v>1.0201388888888888E-3</v>
      </c>
      <c r="E95" s="28" t="s">
        <v>1079</v>
      </c>
      <c r="F95" s="83"/>
    </row>
    <row r="96" spans="1:6" x14ac:dyDescent="0.3">
      <c r="A96" s="83">
        <v>90</v>
      </c>
      <c r="B96" s="73" t="s">
        <v>998</v>
      </c>
      <c r="C96" s="74" t="s">
        <v>30</v>
      </c>
      <c r="D96" s="298">
        <v>1.0237268518518518E-3</v>
      </c>
      <c r="E96" s="28" t="s">
        <v>1079</v>
      </c>
      <c r="F96" s="83"/>
    </row>
    <row r="97" spans="1:6" x14ac:dyDescent="0.3">
      <c r="A97" s="83">
        <v>91</v>
      </c>
      <c r="B97" s="73" t="s">
        <v>838</v>
      </c>
      <c r="C97" s="74" t="s">
        <v>48</v>
      </c>
      <c r="D97" s="298">
        <v>1.0241898148148148E-3</v>
      </c>
      <c r="E97" s="28" t="s">
        <v>783</v>
      </c>
      <c r="F97" s="83"/>
    </row>
    <row r="98" spans="1:6" x14ac:dyDescent="0.3">
      <c r="A98" s="83">
        <v>92</v>
      </c>
      <c r="B98" s="73" t="s">
        <v>1002</v>
      </c>
      <c r="C98" s="74" t="s">
        <v>30</v>
      </c>
      <c r="D98" s="298">
        <v>1.0246527777777778E-3</v>
      </c>
      <c r="E98" s="28" t="s">
        <v>1079</v>
      </c>
      <c r="F98" s="83"/>
    </row>
    <row r="99" spans="1:6" x14ac:dyDescent="0.3">
      <c r="A99" s="83">
        <v>93</v>
      </c>
      <c r="B99" s="73" t="s">
        <v>880</v>
      </c>
      <c r="C99" s="74" t="s">
        <v>15</v>
      </c>
      <c r="D99" s="298">
        <v>1.0255787037037037E-3</v>
      </c>
      <c r="E99" s="28" t="s">
        <v>554</v>
      </c>
      <c r="F99" s="83"/>
    </row>
    <row r="100" spans="1:6" x14ac:dyDescent="0.3">
      <c r="A100" s="83">
        <v>94</v>
      </c>
      <c r="B100" s="73" t="s">
        <v>1081</v>
      </c>
      <c r="C100" s="74" t="s">
        <v>11</v>
      </c>
      <c r="D100" s="298">
        <v>1.0266203703703704E-3</v>
      </c>
      <c r="E100" s="28" t="s">
        <v>1089</v>
      </c>
      <c r="F100" s="83"/>
    </row>
    <row r="101" spans="1:6" x14ac:dyDescent="0.3">
      <c r="A101" s="83">
        <v>95</v>
      </c>
      <c r="B101" s="73" t="s">
        <v>1001</v>
      </c>
      <c r="C101" s="74" t="s">
        <v>30</v>
      </c>
      <c r="D101" s="298">
        <v>1.0355324074074073E-3</v>
      </c>
      <c r="E101" s="28" t="s">
        <v>1079</v>
      </c>
      <c r="F101" s="83"/>
    </row>
    <row r="102" spans="1:6" x14ac:dyDescent="0.3">
      <c r="A102" s="83">
        <v>96</v>
      </c>
      <c r="B102" s="73" t="s">
        <v>1000</v>
      </c>
      <c r="C102" s="74" t="s">
        <v>37</v>
      </c>
      <c r="D102" s="298">
        <v>1.039699074074074E-3</v>
      </c>
      <c r="E102" s="28" t="s">
        <v>1079</v>
      </c>
      <c r="F102" s="83"/>
    </row>
    <row r="103" spans="1:6" x14ac:dyDescent="0.3">
      <c r="A103" s="83">
        <v>97</v>
      </c>
      <c r="B103" s="73" t="s">
        <v>848</v>
      </c>
      <c r="C103" s="74" t="s">
        <v>157</v>
      </c>
      <c r="D103" s="298">
        <v>1.0427083333333334E-3</v>
      </c>
      <c r="E103" s="28" t="s">
        <v>783</v>
      </c>
      <c r="F103" s="83"/>
    </row>
    <row r="104" spans="1:6" x14ac:dyDescent="0.3">
      <c r="A104" s="83">
        <v>98</v>
      </c>
      <c r="B104" s="73" t="s">
        <v>1004</v>
      </c>
      <c r="C104" s="74" t="s">
        <v>89</v>
      </c>
      <c r="D104" s="298">
        <v>1.0555555555555557E-3</v>
      </c>
      <c r="E104" s="28" t="s">
        <v>1079</v>
      </c>
      <c r="F104" s="83"/>
    </row>
    <row r="105" spans="1:6" x14ac:dyDescent="0.3">
      <c r="A105" s="83">
        <v>99</v>
      </c>
      <c r="B105" s="73" t="s">
        <v>849</v>
      </c>
      <c r="C105" s="74" t="s">
        <v>157</v>
      </c>
      <c r="D105" s="298">
        <v>1.0570601851851852E-3</v>
      </c>
      <c r="E105" s="28" t="s">
        <v>783</v>
      </c>
      <c r="F105" s="83"/>
    </row>
    <row r="106" spans="1:6" x14ac:dyDescent="0.3">
      <c r="A106" s="83">
        <v>100</v>
      </c>
      <c r="B106" s="73" t="s">
        <v>1003</v>
      </c>
      <c r="C106" s="74" t="s">
        <v>37</v>
      </c>
      <c r="D106" s="298">
        <v>1.0576388888888888E-3</v>
      </c>
      <c r="E106" s="28" t="s">
        <v>1079</v>
      </c>
      <c r="F106" s="83"/>
    </row>
    <row r="107" spans="1:6" x14ac:dyDescent="0.3">
      <c r="A107" s="83">
        <v>101</v>
      </c>
      <c r="B107" s="73" t="s">
        <v>1076</v>
      </c>
      <c r="C107" s="74" t="s">
        <v>11</v>
      </c>
      <c r="D107" s="298">
        <v>1.0622685185185186E-3</v>
      </c>
      <c r="E107" s="28" t="s">
        <v>911</v>
      </c>
      <c r="F107" s="83"/>
    </row>
    <row r="108" spans="1:6" x14ac:dyDescent="0.3">
      <c r="A108" s="83">
        <v>102</v>
      </c>
      <c r="B108" s="73" t="s">
        <v>851</v>
      </c>
      <c r="C108" s="74" t="s">
        <v>157</v>
      </c>
      <c r="D108" s="298">
        <v>1.0640046296296298E-3</v>
      </c>
      <c r="E108" s="28" t="s">
        <v>783</v>
      </c>
      <c r="F108" s="83"/>
    </row>
    <row r="109" spans="1:6" x14ac:dyDescent="0.3">
      <c r="A109" s="83">
        <v>103</v>
      </c>
      <c r="B109" s="73" t="s">
        <v>843</v>
      </c>
      <c r="C109" s="74" t="s">
        <v>758</v>
      </c>
      <c r="D109" s="298">
        <v>1.0653935185185185E-3</v>
      </c>
      <c r="E109" s="28" t="s">
        <v>783</v>
      </c>
      <c r="F109" s="83"/>
    </row>
    <row r="110" spans="1:6" x14ac:dyDescent="0.3">
      <c r="A110" s="83">
        <v>104</v>
      </c>
      <c r="B110" s="73" t="s">
        <v>1074</v>
      </c>
      <c r="C110" s="74" t="s">
        <v>11</v>
      </c>
      <c r="D110" s="298">
        <v>1.0715277777777778E-3</v>
      </c>
      <c r="E110" s="28" t="s">
        <v>911</v>
      </c>
      <c r="F110" s="83"/>
    </row>
    <row r="111" spans="1:6" x14ac:dyDescent="0.3">
      <c r="A111" s="83">
        <v>105</v>
      </c>
      <c r="B111" s="73" t="s">
        <v>1084</v>
      </c>
      <c r="C111" s="74" t="s">
        <v>25</v>
      </c>
      <c r="D111" s="298">
        <v>1.0726851851851852E-3</v>
      </c>
      <c r="E111" s="28" t="s">
        <v>1089</v>
      </c>
      <c r="F111" s="83"/>
    </row>
    <row r="112" spans="1:6" x14ac:dyDescent="0.3">
      <c r="A112" s="83">
        <v>106</v>
      </c>
      <c r="B112" s="73" t="s">
        <v>1077</v>
      </c>
      <c r="C112" s="74" t="s">
        <v>11</v>
      </c>
      <c r="D112" s="298">
        <v>1.0811342592592591E-3</v>
      </c>
      <c r="E112" s="28" t="s">
        <v>911</v>
      </c>
      <c r="F112" s="83"/>
    </row>
    <row r="113" spans="1:6" x14ac:dyDescent="0.3">
      <c r="A113" s="83">
        <v>107</v>
      </c>
      <c r="B113" s="73" t="s">
        <v>1082</v>
      </c>
      <c r="C113" s="74" t="s">
        <v>11</v>
      </c>
      <c r="D113" s="298">
        <v>1.0856481481481481E-3</v>
      </c>
      <c r="E113" s="28" t="s">
        <v>1089</v>
      </c>
      <c r="F113" s="83"/>
    </row>
    <row r="114" spans="1:6" x14ac:dyDescent="0.3">
      <c r="A114" s="83">
        <v>108</v>
      </c>
      <c r="B114" s="73" t="s">
        <v>858</v>
      </c>
      <c r="C114" s="74" t="s">
        <v>157</v>
      </c>
      <c r="D114" s="298">
        <v>1.089351851851852E-3</v>
      </c>
      <c r="E114" s="28" t="s">
        <v>783</v>
      </c>
      <c r="F114" s="83"/>
    </row>
    <row r="115" spans="1:6" x14ac:dyDescent="0.3">
      <c r="A115" s="83">
        <v>109</v>
      </c>
      <c r="B115" s="73" t="s">
        <v>836</v>
      </c>
      <c r="C115" s="74" t="s">
        <v>48</v>
      </c>
      <c r="D115" s="298">
        <v>1.0900462962962964E-3</v>
      </c>
      <c r="E115" s="28" t="s">
        <v>783</v>
      </c>
      <c r="F115" s="83"/>
    </row>
    <row r="116" spans="1:6" x14ac:dyDescent="0.3">
      <c r="A116" s="83">
        <v>110</v>
      </c>
      <c r="B116" s="73" t="s">
        <v>1083</v>
      </c>
      <c r="C116" s="74" t="s">
        <v>13</v>
      </c>
      <c r="D116" s="298">
        <v>1.0972222222222221E-3</v>
      </c>
      <c r="E116" s="28" t="s">
        <v>1089</v>
      </c>
      <c r="F116" s="83"/>
    </row>
    <row r="117" spans="1:6" x14ac:dyDescent="0.3">
      <c r="A117" s="83">
        <v>111</v>
      </c>
      <c r="B117" s="73" t="s">
        <v>1005</v>
      </c>
      <c r="C117" s="74" t="s">
        <v>89</v>
      </c>
      <c r="D117" s="298">
        <v>1.1138888888888889E-3</v>
      </c>
      <c r="E117" s="28" t="s">
        <v>1079</v>
      </c>
      <c r="F117" s="83"/>
    </row>
    <row r="118" spans="1:6" x14ac:dyDescent="0.3">
      <c r="A118" s="83">
        <v>112</v>
      </c>
      <c r="B118" s="73" t="s">
        <v>853</v>
      </c>
      <c r="C118" s="74" t="s">
        <v>48</v>
      </c>
      <c r="D118" s="298">
        <v>1.1403935185185184E-3</v>
      </c>
      <c r="E118" s="28" t="s">
        <v>783</v>
      </c>
      <c r="F118" s="83"/>
    </row>
    <row r="119" spans="1:6" x14ac:dyDescent="0.3">
      <c r="A119" s="83">
        <v>113</v>
      </c>
      <c r="B119" s="73" t="s">
        <v>852</v>
      </c>
      <c r="C119" s="74" t="s">
        <v>825</v>
      </c>
      <c r="D119" s="298">
        <v>1.1466435185185184E-3</v>
      </c>
      <c r="E119" s="28" t="s">
        <v>783</v>
      </c>
      <c r="F119" s="83"/>
    </row>
    <row r="120" spans="1:6" x14ac:dyDescent="0.3">
      <c r="A120" s="83">
        <v>114</v>
      </c>
      <c r="B120" s="73" t="s">
        <v>1085</v>
      </c>
      <c r="C120" s="74" t="s">
        <v>11</v>
      </c>
      <c r="D120" s="298">
        <v>1.1561342592592593E-3</v>
      </c>
      <c r="E120" s="28" t="s">
        <v>1089</v>
      </c>
      <c r="F120" s="83"/>
    </row>
    <row r="121" spans="1:6" x14ac:dyDescent="0.3">
      <c r="A121" s="83">
        <v>115</v>
      </c>
      <c r="B121" s="73" t="s">
        <v>1006</v>
      </c>
      <c r="C121" s="74" t="s">
        <v>37</v>
      </c>
      <c r="D121" s="298">
        <v>1.1599537037037036E-3</v>
      </c>
      <c r="E121" s="28" t="s">
        <v>1079</v>
      </c>
      <c r="F121" s="83"/>
    </row>
    <row r="122" spans="1:6" x14ac:dyDescent="0.3">
      <c r="A122" s="83">
        <v>116</v>
      </c>
      <c r="B122" s="73" t="s">
        <v>881</v>
      </c>
      <c r="C122" s="74" t="s">
        <v>17</v>
      </c>
      <c r="D122" s="298">
        <v>1.165162037037037E-3</v>
      </c>
      <c r="E122" s="28" t="s">
        <v>554</v>
      </c>
      <c r="F122" s="83"/>
    </row>
    <row r="123" spans="1:6" x14ac:dyDescent="0.3">
      <c r="A123" s="83">
        <v>117</v>
      </c>
      <c r="B123" s="73" t="s">
        <v>854</v>
      </c>
      <c r="C123" s="74" t="s">
        <v>48</v>
      </c>
      <c r="D123" s="298">
        <v>1.1670138888888889E-3</v>
      </c>
      <c r="E123" s="28" t="s">
        <v>783</v>
      </c>
      <c r="F123" s="83"/>
    </row>
    <row r="124" spans="1:6" x14ac:dyDescent="0.3">
      <c r="A124" s="83">
        <v>118</v>
      </c>
      <c r="B124" s="73" t="s">
        <v>1088</v>
      </c>
      <c r="C124" s="74" t="s">
        <v>11</v>
      </c>
      <c r="D124" s="298">
        <v>1.175925925925926E-3</v>
      </c>
      <c r="E124" s="28" t="s">
        <v>1089</v>
      </c>
      <c r="F124" s="83"/>
    </row>
    <row r="125" spans="1:6" x14ac:dyDescent="0.3">
      <c r="A125" s="83">
        <v>119</v>
      </c>
      <c r="B125" s="73" t="s">
        <v>837</v>
      </c>
      <c r="C125" s="74" t="s">
        <v>48</v>
      </c>
      <c r="D125" s="298">
        <v>1.1864583333333334E-3</v>
      </c>
      <c r="E125" s="28" t="s">
        <v>783</v>
      </c>
      <c r="F125" s="83"/>
    </row>
    <row r="126" spans="1:6" x14ac:dyDescent="0.3">
      <c r="A126" s="83">
        <v>120</v>
      </c>
      <c r="B126" s="73" t="s">
        <v>847</v>
      </c>
      <c r="C126" s="74" t="s">
        <v>48</v>
      </c>
      <c r="D126" s="298">
        <v>1.2096064814814816E-3</v>
      </c>
      <c r="E126" s="28" t="s">
        <v>783</v>
      </c>
      <c r="F126" s="83"/>
    </row>
    <row r="127" spans="1:6" x14ac:dyDescent="0.3">
      <c r="A127" s="83">
        <v>121</v>
      </c>
      <c r="B127" s="73" t="s">
        <v>856</v>
      </c>
      <c r="C127" s="74" t="s">
        <v>48</v>
      </c>
      <c r="D127" s="298">
        <v>1.2127314814814815E-3</v>
      </c>
      <c r="E127" s="28" t="s">
        <v>783</v>
      </c>
      <c r="F127" s="83"/>
    </row>
    <row r="128" spans="1:6" x14ac:dyDescent="0.3">
      <c r="A128" s="83">
        <v>122</v>
      </c>
      <c r="B128" s="73" t="s">
        <v>857</v>
      </c>
      <c r="C128" s="74" t="s">
        <v>157</v>
      </c>
      <c r="D128" s="298">
        <v>1.2357638888888889E-3</v>
      </c>
      <c r="E128" s="28" t="s">
        <v>783</v>
      </c>
      <c r="F128" s="83"/>
    </row>
    <row r="129" spans="1:6" x14ac:dyDescent="0.3">
      <c r="A129" s="83">
        <v>123</v>
      </c>
      <c r="B129" s="73" t="s">
        <v>1086</v>
      </c>
      <c r="C129" s="74" t="s">
        <v>13</v>
      </c>
      <c r="D129" s="298">
        <v>1.2387731481481481E-3</v>
      </c>
      <c r="E129" s="28" t="s">
        <v>1089</v>
      </c>
      <c r="F129" s="83"/>
    </row>
    <row r="130" spans="1:6" x14ac:dyDescent="0.3">
      <c r="A130" s="83">
        <v>124</v>
      </c>
      <c r="B130" s="73" t="s">
        <v>855</v>
      </c>
      <c r="C130" s="74" t="s">
        <v>766</v>
      </c>
      <c r="D130" s="298">
        <v>1.2621527777777778E-3</v>
      </c>
      <c r="E130" s="28" t="s">
        <v>783</v>
      </c>
      <c r="F130" s="83"/>
    </row>
  </sheetData>
  <sortState ref="B7:E156">
    <sortCondition ref="D7:D156"/>
  </sortState>
  <mergeCells count="1">
    <mergeCell ref="A4:E4"/>
  </mergeCells>
  <conditionalFormatting sqref="B7:B11">
    <cfRule type="duplicateValues" dxfId="63" priority="17"/>
  </conditionalFormatting>
  <conditionalFormatting sqref="B7:B11">
    <cfRule type="duplicateValues" dxfId="62" priority="16"/>
  </conditionalFormatting>
  <conditionalFormatting sqref="B2:B11">
    <cfRule type="duplicateValues" dxfId="61" priority="15"/>
  </conditionalFormatting>
  <conditionalFormatting sqref="B2:B1048576">
    <cfRule type="duplicateValues" dxfId="60" priority="5"/>
  </conditionalFormatting>
  <conditionalFormatting sqref="B12:B130">
    <cfRule type="duplicateValues" dxfId="59" priority="188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20"/>
  <sheetViews>
    <sheetView workbookViewId="0">
      <selection sqref="A1:XFD1"/>
    </sheetView>
  </sheetViews>
  <sheetFormatPr defaultRowHeight="14.4" x14ac:dyDescent="0.3"/>
  <cols>
    <col min="2" max="2" width="30.6640625" customWidth="1"/>
    <col min="3" max="3" width="20.6640625" customWidth="1"/>
    <col min="4" max="4" width="18.44140625" customWidth="1"/>
    <col min="5" max="5" width="36.88671875" customWidth="1"/>
  </cols>
  <sheetData>
    <row r="1" spans="1:7" x14ac:dyDescent="0.3">
      <c r="A1" s="1" t="s">
        <v>1119</v>
      </c>
      <c r="B1" s="2"/>
      <c r="C1" s="2"/>
      <c r="D1" s="2"/>
      <c r="E1" s="2"/>
      <c r="F1" s="2"/>
    </row>
    <row r="2" spans="1:7" x14ac:dyDescent="0.3">
      <c r="A2" s="1" t="s">
        <v>482</v>
      </c>
      <c r="B2" s="2"/>
      <c r="C2" s="2"/>
      <c r="D2" s="2"/>
      <c r="E2" s="2"/>
    </row>
    <row r="3" spans="1:7" x14ac:dyDescent="0.3">
      <c r="A3" s="3" t="s">
        <v>394</v>
      </c>
      <c r="B3" s="4"/>
      <c r="C3" s="5"/>
      <c r="D3" s="6"/>
      <c r="E3" s="7"/>
    </row>
    <row r="4" spans="1:7" x14ac:dyDescent="0.3">
      <c r="A4" s="314"/>
      <c r="B4" s="314"/>
      <c r="C4" s="314"/>
      <c r="D4" s="314"/>
      <c r="E4" s="314"/>
    </row>
    <row r="5" spans="1:7" ht="59.25" customHeight="1" x14ac:dyDescent="0.3">
      <c r="A5" s="51" t="s">
        <v>4</v>
      </c>
      <c r="B5" s="14" t="s">
        <v>5</v>
      </c>
      <c r="C5" s="78" t="s">
        <v>6</v>
      </c>
      <c r="D5" s="14" t="s">
        <v>7</v>
      </c>
      <c r="E5" s="14" t="s">
        <v>8</v>
      </c>
      <c r="G5" s="1"/>
    </row>
    <row r="6" spans="1:7" x14ac:dyDescent="0.3">
      <c r="A6" s="43"/>
      <c r="B6" s="80"/>
      <c r="C6" s="81"/>
      <c r="D6" s="82"/>
      <c r="E6" s="59"/>
    </row>
    <row r="7" spans="1:7" x14ac:dyDescent="0.3">
      <c r="A7" s="83">
        <v>1</v>
      </c>
      <c r="B7" s="303" t="s">
        <v>684</v>
      </c>
      <c r="C7" s="303" t="s">
        <v>13</v>
      </c>
      <c r="D7" s="293">
        <v>33.76</v>
      </c>
      <c r="E7" s="28" t="s">
        <v>911</v>
      </c>
    </row>
    <row r="8" spans="1:7" x14ac:dyDescent="0.3">
      <c r="A8" s="83">
        <v>2</v>
      </c>
      <c r="B8" s="303" t="s">
        <v>681</v>
      </c>
      <c r="C8" s="303" t="s">
        <v>25</v>
      </c>
      <c r="D8" s="293">
        <v>33.880000000000003</v>
      </c>
      <c r="E8" s="28" t="s">
        <v>911</v>
      </c>
    </row>
    <row r="9" spans="1:7" x14ac:dyDescent="0.3">
      <c r="A9" s="83">
        <v>3</v>
      </c>
      <c r="B9" s="303" t="s">
        <v>693</v>
      </c>
      <c r="C9" s="303" t="s">
        <v>25</v>
      </c>
      <c r="D9" s="293">
        <v>33.950000000000003</v>
      </c>
      <c r="E9" s="28" t="s">
        <v>911</v>
      </c>
    </row>
    <row r="10" spans="1:7" x14ac:dyDescent="0.3">
      <c r="A10" s="86">
        <v>4</v>
      </c>
      <c r="B10" s="303" t="s">
        <v>686</v>
      </c>
      <c r="C10" s="303" t="s">
        <v>25</v>
      </c>
      <c r="D10" s="293">
        <v>34.19</v>
      </c>
      <c r="E10" s="28" t="s">
        <v>911</v>
      </c>
    </row>
    <row r="11" spans="1:7" x14ac:dyDescent="0.3">
      <c r="A11" s="83">
        <v>5</v>
      </c>
      <c r="B11" s="303" t="s">
        <v>682</v>
      </c>
      <c r="C11" s="303" t="s">
        <v>13</v>
      </c>
      <c r="D11" s="293">
        <v>34.380000000000003</v>
      </c>
      <c r="E11" s="28" t="s">
        <v>544</v>
      </c>
    </row>
    <row r="12" spans="1:7" x14ac:dyDescent="0.3">
      <c r="A12" s="86">
        <v>6</v>
      </c>
      <c r="B12" s="303" t="s">
        <v>698</v>
      </c>
      <c r="C12" s="303" t="s">
        <v>209</v>
      </c>
      <c r="D12" s="293">
        <v>34.409999999999997</v>
      </c>
      <c r="E12" s="28" t="s">
        <v>911</v>
      </c>
    </row>
    <row r="13" spans="1:7" x14ac:dyDescent="0.3">
      <c r="A13" s="83">
        <v>7</v>
      </c>
      <c r="B13" s="303" t="s">
        <v>634</v>
      </c>
      <c r="C13" s="303" t="s">
        <v>59</v>
      </c>
      <c r="D13" s="293">
        <v>34.43</v>
      </c>
      <c r="E13" s="28" t="s">
        <v>554</v>
      </c>
    </row>
    <row r="14" spans="1:7" x14ac:dyDescent="0.3">
      <c r="A14" s="86">
        <v>8</v>
      </c>
      <c r="B14" s="303" t="s">
        <v>696</v>
      </c>
      <c r="C14" s="303" t="s">
        <v>13</v>
      </c>
      <c r="D14" s="293">
        <v>34.44</v>
      </c>
      <c r="E14" s="28" t="s">
        <v>911</v>
      </c>
    </row>
    <row r="15" spans="1:7" x14ac:dyDescent="0.3">
      <c r="A15" s="83">
        <v>9</v>
      </c>
      <c r="B15" s="303" t="s">
        <v>699</v>
      </c>
      <c r="C15" s="303" t="s">
        <v>25</v>
      </c>
      <c r="D15" s="293">
        <v>34.51</v>
      </c>
      <c r="E15" s="28" t="s">
        <v>911</v>
      </c>
    </row>
    <row r="16" spans="1:7" x14ac:dyDescent="0.3">
      <c r="A16" s="86">
        <v>10</v>
      </c>
      <c r="B16" s="303" t="s">
        <v>700</v>
      </c>
      <c r="C16" s="303" t="s">
        <v>11</v>
      </c>
      <c r="D16" s="293">
        <v>34.61</v>
      </c>
      <c r="E16" s="28" t="s">
        <v>911</v>
      </c>
    </row>
    <row r="17" spans="1:5" x14ac:dyDescent="0.3">
      <c r="A17" s="83">
        <v>11</v>
      </c>
      <c r="B17" s="304" t="s">
        <v>635</v>
      </c>
      <c r="C17" s="303" t="s">
        <v>17</v>
      </c>
      <c r="D17" s="293">
        <v>34.69</v>
      </c>
      <c r="E17" s="28" t="s">
        <v>554</v>
      </c>
    </row>
    <row r="18" spans="1:5" x14ac:dyDescent="0.3">
      <c r="A18" s="86">
        <v>12</v>
      </c>
      <c r="B18" s="303" t="s">
        <v>695</v>
      </c>
      <c r="C18" s="303" t="s">
        <v>25</v>
      </c>
      <c r="D18" s="293">
        <v>34.79</v>
      </c>
      <c r="E18" s="28" t="s">
        <v>911</v>
      </c>
    </row>
    <row r="19" spans="1:5" x14ac:dyDescent="0.3">
      <c r="A19" s="83">
        <v>13</v>
      </c>
      <c r="B19" s="303" t="s">
        <v>692</v>
      </c>
      <c r="C19" s="303" t="s">
        <v>13</v>
      </c>
      <c r="D19" s="293">
        <v>34.92</v>
      </c>
      <c r="E19" s="28" t="s">
        <v>911</v>
      </c>
    </row>
    <row r="20" spans="1:5" x14ac:dyDescent="0.3">
      <c r="A20" s="86">
        <v>14</v>
      </c>
      <c r="B20" s="303" t="s">
        <v>592</v>
      </c>
      <c r="C20" s="303" t="s">
        <v>30</v>
      </c>
      <c r="D20" s="293">
        <v>34.93</v>
      </c>
      <c r="E20" s="28" t="s">
        <v>1079</v>
      </c>
    </row>
    <row r="21" spans="1:5" x14ac:dyDescent="0.3">
      <c r="A21" s="83">
        <v>15</v>
      </c>
      <c r="B21" s="303" t="s">
        <v>746</v>
      </c>
      <c r="C21" s="303" t="s">
        <v>48</v>
      </c>
      <c r="D21" s="293">
        <v>34.99</v>
      </c>
      <c r="E21" s="28" t="s">
        <v>783</v>
      </c>
    </row>
    <row r="22" spans="1:5" x14ac:dyDescent="0.3">
      <c r="A22" s="86">
        <v>16</v>
      </c>
      <c r="B22" s="303" t="s">
        <v>1078</v>
      </c>
      <c r="C22" s="303" t="s">
        <v>30</v>
      </c>
      <c r="D22" s="293">
        <v>35</v>
      </c>
      <c r="E22" s="28" t="s">
        <v>1079</v>
      </c>
    </row>
    <row r="23" spans="1:5" x14ac:dyDescent="0.3">
      <c r="A23" s="83">
        <v>17</v>
      </c>
      <c r="B23" s="303" t="s">
        <v>694</v>
      </c>
      <c r="C23" s="303" t="s">
        <v>25</v>
      </c>
      <c r="D23" s="293">
        <v>35.130000000000003</v>
      </c>
      <c r="E23" s="28" t="s">
        <v>911</v>
      </c>
    </row>
    <row r="24" spans="1:5" x14ac:dyDescent="0.3">
      <c r="A24" s="86">
        <v>18</v>
      </c>
      <c r="B24" s="303" t="s">
        <v>701</v>
      </c>
      <c r="C24" s="303" t="s">
        <v>13</v>
      </c>
      <c r="D24" s="293">
        <v>35.21</v>
      </c>
      <c r="E24" s="28" t="s">
        <v>911</v>
      </c>
    </row>
    <row r="25" spans="1:5" x14ac:dyDescent="0.3">
      <c r="A25" s="83">
        <v>19</v>
      </c>
      <c r="B25" s="303" t="s">
        <v>941</v>
      </c>
      <c r="C25" s="303" t="s">
        <v>37</v>
      </c>
      <c r="D25" s="293">
        <v>35.369999999999997</v>
      </c>
      <c r="E25" s="28" t="s">
        <v>1079</v>
      </c>
    </row>
    <row r="26" spans="1:5" x14ac:dyDescent="0.3">
      <c r="A26" s="86">
        <v>20</v>
      </c>
      <c r="B26" s="303" t="s">
        <v>689</v>
      </c>
      <c r="C26" s="303" t="s">
        <v>11</v>
      </c>
      <c r="D26" s="293">
        <v>35.409999999999997</v>
      </c>
      <c r="E26" s="28" t="s">
        <v>911</v>
      </c>
    </row>
    <row r="27" spans="1:5" x14ac:dyDescent="0.3">
      <c r="A27" s="83">
        <v>21</v>
      </c>
      <c r="B27" s="303" t="s">
        <v>687</v>
      </c>
      <c r="C27" s="303" t="s">
        <v>13</v>
      </c>
      <c r="D27" s="293">
        <v>35.520000000000003</v>
      </c>
      <c r="E27" s="28" t="s">
        <v>544</v>
      </c>
    </row>
    <row r="28" spans="1:5" x14ac:dyDescent="0.3">
      <c r="A28" s="86">
        <v>22</v>
      </c>
      <c r="B28" s="303" t="s">
        <v>750</v>
      </c>
      <c r="C28" s="303" t="s">
        <v>628</v>
      </c>
      <c r="D28" s="293">
        <v>35.56</v>
      </c>
      <c r="E28" s="28" t="s">
        <v>783</v>
      </c>
    </row>
    <row r="29" spans="1:5" x14ac:dyDescent="0.3">
      <c r="A29" s="83">
        <v>23</v>
      </c>
      <c r="B29" s="303" t="s">
        <v>747</v>
      </c>
      <c r="C29" s="303" t="s">
        <v>48</v>
      </c>
      <c r="D29" s="293">
        <v>35.65</v>
      </c>
      <c r="E29" s="28" t="s">
        <v>783</v>
      </c>
    </row>
    <row r="30" spans="1:5" x14ac:dyDescent="0.3">
      <c r="A30" s="86">
        <v>24</v>
      </c>
      <c r="B30" s="303" t="s">
        <v>754</v>
      </c>
      <c r="C30" s="303" t="s">
        <v>755</v>
      </c>
      <c r="D30" s="293">
        <v>35.74</v>
      </c>
      <c r="E30" s="28" t="s">
        <v>783</v>
      </c>
    </row>
    <row r="31" spans="1:5" x14ac:dyDescent="0.3">
      <c r="A31" s="83">
        <v>25</v>
      </c>
      <c r="B31" s="303" t="s">
        <v>690</v>
      </c>
      <c r="C31" s="303" t="s">
        <v>25</v>
      </c>
      <c r="D31" s="293">
        <v>35.81</v>
      </c>
      <c r="E31" s="28" t="s">
        <v>911</v>
      </c>
    </row>
    <row r="32" spans="1:5" x14ac:dyDescent="0.3">
      <c r="A32" s="86">
        <v>26</v>
      </c>
      <c r="B32" s="303" t="s">
        <v>904</v>
      </c>
      <c r="C32" s="303" t="s">
        <v>11</v>
      </c>
      <c r="D32" s="293">
        <v>35.82</v>
      </c>
      <c r="E32" s="28" t="s">
        <v>911</v>
      </c>
    </row>
    <row r="33" spans="1:5" x14ac:dyDescent="0.3">
      <c r="A33" s="83">
        <v>27</v>
      </c>
      <c r="B33" s="303" t="s">
        <v>748</v>
      </c>
      <c r="C33" s="303" t="s">
        <v>48</v>
      </c>
      <c r="D33" s="293">
        <v>35.840000000000003</v>
      </c>
      <c r="E33" s="28" t="s">
        <v>783</v>
      </c>
    </row>
    <row r="34" spans="1:5" x14ac:dyDescent="0.3">
      <c r="A34" s="86">
        <v>28</v>
      </c>
      <c r="B34" s="303" t="s">
        <v>691</v>
      </c>
      <c r="C34" s="303" t="s">
        <v>25</v>
      </c>
      <c r="D34" s="293">
        <v>35.880000000000003</v>
      </c>
      <c r="E34" s="28" t="s">
        <v>911</v>
      </c>
    </row>
    <row r="35" spans="1:5" x14ac:dyDescent="0.3">
      <c r="A35" s="83">
        <v>29</v>
      </c>
      <c r="B35" s="303" t="s">
        <v>683</v>
      </c>
      <c r="C35" s="303" t="s">
        <v>13</v>
      </c>
      <c r="D35" s="293">
        <v>35.93</v>
      </c>
      <c r="E35" s="28" t="s">
        <v>544</v>
      </c>
    </row>
    <row r="36" spans="1:5" x14ac:dyDescent="0.3">
      <c r="A36" s="86">
        <v>30</v>
      </c>
      <c r="B36" s="303" t="s">
        <v>641</v>
      </c>
      <c r="C36" s="303" t="s">
        <v>17</v>
      </c>
      <c r="D36" s="293">
        <v>36.229999999999997</v>
      </c>
      <c r="E36" s="28" t="s">
        <v>554</v>
      </c>
    </row>
    <row r="37" spans="1:5" x14ac:dyDescent="0.3">
      <c r="A37" s="83">
        <v>31</v>
      </c>
      <c r="B37" s="303" t="s">
        <v>639</v>
      </c>
      <c r="C37" s="303" t="s">
        <v>59</v>
      </c>
      <c r="D37" s="293">
        <v>36.25</v>
      </c>
      <c r="E37" s="28" t="s">
        <v>554</v>
      </c>
    </row>
    <row r="38" spans="1:5" x14ac:dyDescent="0.3">
      <c r="A38" s="86">
        <v>32</v>
      </c>
      <c r="B38" s="303" t="s">
        <v>688</v>
      </c>
      <c r="C38" s="303" t="s">
        <v>13</v>
      </c>
      <c r="D38" s="293">
        <v>36.39</v>
      </c>
      <c r="E38" s="28" t="s">
        <v>544</v>
      </c>
    </row>
    <row r="39" spans="1:5" x14ac:dyDescent="0.3">
      <c r="A39" s="83">
        <v>33</v>
      </c>
      <c r="B39" s="303" t="s">
        <v>636</v>
      </c>
      <c r="C39" s="303" t="s">
        <v>17</v>
      </c>
      <c r="D39" s="293">
        <v>36.42</v>
      </c>
      <c r="E39" s="28" t="s">
        <v>554</v>
      </c>
    </row>
    <row r="40" spans="1:5" x14ac:dyDescent="0.3">
      <c r="A40" s="86">
        <v>34</v>
      </c>
      <c r="B40" s="303" t="s">
        <v>685</v>
      </c>
      <c r="C40" s="303" t="s">
        <v>25</v>
      </c>
      <c r="D40" s="293">
        <v>36.68</v>
      </c>
      <c r="E40" s="28" t="s">
        <v>544</v>
      </c>
    </row>
    <row r="41" spans="1:5" x14ac:dyDescent="0.3">
      <c r="A41" s="83">
        <v>35</v>
      </c>
      <c r="B41" s="303" t="s">
        <v>637</v>
      </c>
      <c r="C41" s="303" t="s">
        <v>638</v>
      </c>
      <c r="D41" s="293">
        <v>36.71</v>
      </c>
      <c r="E41" s="28" t="s">
        <v>554</v>
      </c>
    </row>
    <row r="42" spans="1:5" x14ac:dyDescent="0.3">
      <c r="A42" s="86">
        <v>36</v>
      </c>
      <c r="B42" s="303" t="s">
        <v>940</v>
      </c>
      <c r="C42" s="303" t="s">
        <v>30</v>
      </c>
      <c r="D42" s="293">
        <v>36.729999999999997</v>
      </c>
      <c r="E42" s="28" t="s">
        <v>1079</v>
      </c>
    </row>
    <row r="43" spans="1:5" x14ac:dyDescent="0.3">
      <c r="A43" s="83">
        <v>37</v>
      </c>
      <c r="B43" s="303" t="s">
        <v>697</v>
      </c>
      <c r="C43" s="303" t="s">
        <v>11</v>
      </c>
      <c r="D43" s="293">
        <v>36.82</v>
      </c>
      <c r="E43" s="28" t="s">
        <v>911</v>
      </c>
    </row>
    <row r="44" spans="1:5" x14ac:dyDescent="0.3">
      <c r="A44" s="86">
        <v>38</v>
      </c>
      <c r="B44" s="303" t="s">
        <v>942</v>
      </c>
      <c r="C44" s="303" t="s">
        <v>37</v>
      </c>
      <c r="D44" s="293">
        <v>36.9</v>
      </c>
      <c r="E44" s="28" t="s">
        <v>1079</v>
      </c>
    </row>
    <row r="45" spans="1:5" x14ac:dyDescent="0.3">
      <c r="A45" s="83">
        <v>39</v>
      </c>
      <c r="B45" s="303" t="s">
        <v>704</v>
      </c>
      <c r="C45" s="303" t="s">
        <v>25</v>
      </c>
      <c r="D45" s="293">
        <v>37.04</v>
      </c>
      <c r="E45" s="28" t="s">
        <v>911</v>
      </c>
    </row>
    <row r="46" spans="1:5" x14ac:dyDescent="0.3">
      <c r="A46" s="86">
        <v>40</v>
      </c>
      <c r="B46" s="303" t="s">
        <v>753</v>
      </c>
      <c r="C46" s="303" t="s">
        <v>20</v>
      </c>
      <c r="D46" s="293">
        <v>37.17</v>
      </c>
      <c r="E46" s="28" t="s">
        <v>783</v>
      </c>
    </row>
    <row r="47" spans="1:5" x14ac:dyDescent="0.3">
      <c r="A47" s="83">
        <v>41</v>
      </c>
      <c r="B47" s="303" t="s">
        <v>757</v>
      </c>
      <c r="C47" s="303" t="s">
        <v>758</v>
      </c>
      <c r="D47" s="293">
        <v>37.24</v>
      </c>
      <c r="E47" s="28" t="s">
        <v>783</v>
      </c>
    </row>
    <row r="48" spans="1:5" x14ac:dyDescent="0.3">
      <c r="A48" s="86">
        <v>42</v>
      </c>
      <c r="B48" s="303" t="s">
        <v>752</v>
      </c>
      <c r="C48" s="303" t="s">
        <v>628</v>
      </c>
      <c r="D48" s="293">
        <v>37.31</v>
      </c>
      <c r="E48" s="28" t="s">
        <v>783</v>
      </c>
    </row>
    <row r="49" spans="1:5" x14ac:dyDescent="0.3">
      <c r="A49" s="83">
        <v>43</v>
      </c>
      <c r="B49" s="303" t="s">
        <v>905</v>
      </c>
      <c r="C49" s="303" t="s">
        <v>13</v>
      </c>
      <c r="D49" s="293">
        <v>37.369999999999997</v>
      </c>
      <c r="E49" s="28" t="s">
        <v>911</v>
      </c>
    </row>
    <row r="50" spans="1:5" x14ac:dyDescent="0.3">
      <c r="A50" s="86">
        <v>44</v>
      </c>
      <c r="B50" s="303" t="s">
        <v>756</v>
      </c>
      <c r="C50" s="303" t="s">
        <v>48</v>
      </c>
      <c r="D50" s="293">
        <v>37.369999999999997</v>
      </c>
      <c r="E50" s="28" t="s">
        <v>783</v>
      </c>
    </row>
    <row r="51" spans="1:5" x14ac:dyDescent="0.3">
      <c r="A51" s="83">
        <v>45</v>
      </c>
      <c r="B51" s="303" t="s">
        <v>716</v>
      </c>
      <c r="C51" s="303" t="s">
        <v>11</v>
      </c>
      <c r="D51" s="293">
        <v>37.5</v>
      </c>
      <c r="E51" s="28" t="s">
        <v>544</v>
      </c>
    </row>
    <row r="52" spans="1:5" x14ac:dyDescent="0.3">
      <c r="A52" s="86">
        <v>46</v>
      </c>
      <c r="B52" s="303" t="s">
        <v>760</v>
      </c>
      <c r="C52" s="303" t="s">
        <v>761</v>
      </c>
      <c r="D52" s="293">
        <v>37.61</v>
      </c>
      <c r="E52" s="28" t="s">
        <v>783</v>
      </c>
    </row>
    <row r="53" spans="1:5" x14ac:dyDescent="0.3">
      <c r="A53" s="83">
        <v>47</v>
      </c>
      <c r="B53" s="303" t="s">
        <v>702</v>
      </c>
      <c r="C53" s="303" t="s">
        <v>13</v>
      </c>
      <c r="D53" s="293">
        <v>37.76</v>
      </c>
      <c r="E53" s="28" t="s">
        <v>911</v>
      </c>
    </row>
    <row r="54" spans="1:5" x14ac:dyDescent="0.3">
      <c r="A54" s="86">
        <v>48</v>
      </c>
      <c r="B54" s="303" t="s">
        <v>706</v>
      </c>
      <c r="C54" s="303" t="s">
        <v>11</v>
      </c>
      <c r="D54" s="293">
        <v>37.799999999999997</v>
      </c>
      <c r="E54" s="28" t="s">
        <v>911</v>
      </c>
    </row>
    <row r="55" spans="1:5" x14ac:dyDescent="0.3">
      <c r="A55" s="83">
        <v>49</v>
      </c>
      <c r="B55" s="303" t="s">
        <v>759</v>
      </c>
      <c r="C55" s="303" t="s">
        <v>628</v>
      </c>
      <c r="D55" s="293">
        <v>37.82</v>
      </c>
      <c r="E55" s="28" t="s">
        <v>783</v>
      </c>
    </row>
    <row r="56" spans="1:5" x14ac:dyDescent="0.3">
      <c r="A56" s="86">
        <v>50</v>
      </c>
      <c r="B56" s="303" t="s">
        <v>642</v>
      </c>
      <c r="C56" s="303" t="s">
        <v>638</v>
      </c>
      <c r="D56" s="293">
        <v>37.869999999999997</v>
      </c>
      <c r="E56" s="28" t="s">
        <v>554</v>
      </c>
    </row>
    <row r="57" spans="1:5" x14ac:dyDescent="0.3">
      <c r="A57" s="83">
        <v>51</v>
      </c>
      <c r="B57" s="303" t="s">
        <v>703</v>
      </c>
      <c r="C57" s="303" t="s">
        <v>11</v>
      </c>
      <c r="D57" s="293">
        <v>38</v>
      </c>
      <c r="E57" s="28" t="s">
        <v>544</v>
      </c>
    </row>
    <row r="58" spans="1:5" x14ac:dyDescent="0.3">
      <c r="A58" s="86">
        <v>52</v>
      </c>
      <c r="B58" s="303" t="s">
        <v>907</v>
      </c>
      <c r="C58" s="303" t="s">
        <v>13</v>
      </c>
      <c r="D58" s="293">
        <v>38.04</v>
      </c>
      <c r="E58" s="28" t="s">
        <v>911</v>
      </c>
    </row>
    <row r="59" spans="1:5" x14ac:dyDescent="0.3">
      <c r="A59" s="83">
        <v>53</v>
      </c>
      <c r="B59" s="303" t="s">
        <v>647</v>
      </c>
      <c r="C59" s="303" t="s">
        <v>17</v>
      </c>
      <c r="D59" s="293">
        <v>38.08</v>
      </c>
      <c r="E59" s="28" t="s">
        <v>554</v>
      </c>
    </row>
    <row r="60" spans="1:5" x14ac:dyDescent="0.3">
      <c r="A60" s="86">
        <v>54</v>
      </c>
      <c r="B60" s="303" t="s">
        <v>643</v>
      </c>
      <c r="C60" s="303" t="s">
        <v>638</v>
      </c>
      <c r="D60" s="293">
        <v>38.119999999999997</v>
      </c>
      <c r="E60" s="28" t="s">
        <v>554</v>
      </c>
    </row>
    <row r="61" spans="1:5" x14ac:dyDescent="0.3">
      <c r="A61" s="83">
        <v>55</v>
      </c>
      <c r="B61" s="303" t="s">
        <v>945</v>
      </c>
      <c r="C61" s="303" t="s">
        <v>37</v>
      </c>
      <c r="D61" s="293">
        <v>38.15</v>
      </c>
      <c r="E61" s="28" t="s">
        <v>1079</v>
      </c>
    </row>
    <row r="62" spans="1:5" x14ac:dyDescent="0.3">
      <c r="A62" s="86">
        <v>56</v>
      </c>
      <c r="B62" s="303" t="s">
        <v>909</v>
      </c>
      <c r="C62" s="303" t="s">
        <v>11</v>
      </c>
      <c r="D62" s="293">
        <v>38.19</v>
      </c>
      <c r="E62" s="28" t="s">
        <v>911</v>
      </c>
    </row>
    <row r="63" spans="1:5" x14ac:dyDescent="0.3">
      <c r="A63" s="83">
        <v>57</v>
      </c>
      <c r="B63" s="303" t="s">
        <v>705</v>
      </c>
      <c r="C63" s="303" t="s">
        <v>11</v>
      </c>
      <c r="D63" s="293">
        <v>38.200000000000003</v>
      </c>
      <c r="E63" s="28" t="s">
        <v>911</v>
      </c>
    </row>
    <row r="64" spans="1:5" x14ac:dyDescent="0.3">
      <c r="A64" s="86">
        <v>58</v>
      </c>
      <c r="B64" s="303" t="s">
        <v>947</v>
      </c>
      <c r="C64" s="303" t="s">
        <v>37</v>
      </c>
      <c r="D64" s="293">
        <v>38.270000000000003</v>
      </c>
      <c r="E64" s="28" t="s">
        <v>1079</v>
      </c>
    </row>
    <row r="65" spans="1:5" x14ac:dyDescent="0.3">
      <c r="A65" s="83">
        <v>59</v>
      </c>
      <c r="B65" s="303" t="s">
        <v>714</v>
      </c>
      <c r="C65" s="303" t="s">
        <v>11</v>
      </c>
      <c r="D65" s="293">
        <v>38.36</v>
      </c>
      <c r="E65" s="28" t="s">
        <v>911</v>
      </c>
    </row>
    <row r="66" spans="1:5" x14ac:dyDescent="0.3">
      <c r="A66" s="86">
        <v>60</v>
      </c>
      <c r="B66" s="303" t="s">
        <v>946</v>
      </c>
      <c r="C66" s="303" t="s">
        <v>30</v>
      </c>
      <c r="D66" s="293">
        <v>38.58</v>
      </c>
      <c r="E66" s="28" t="s">
        <v>1079</v>
      </c>
    </row>
    <row r="67" spans="1:5" x14ac:dyDescent="0.3">
      <c r="A67" s="83">
        <v>61</v>
      </c>
      <c r="B67" s="303" t="s">
        <v>708</v>
      </c>
      <c r="C67" s="303" t="s">
        <v>11</v>
      </c>
      <c r="D67" s="293">
        <v>38.619999999999997</v>
      </c>
      <c r="E67" s="28" t="s">
        <v>544</v>
      </c>
    </row>
    <row r="68" spans="1:5" x14ac:dyDescent="0.3">
      <c r="A68" s="86">
        <v>62</v>
      </c>
      <c r="B68" s="303" t="s">
        <v>711</v>
      </c>
      <c r="C68" s="303" t="s">
        <v>11</v>
      </c>
      <c r="D68" s="293">
        <v>38.68</v>
      </c>
      <c r="E68" s="28" t="s">
        <v>544</v>
      </c>
    </row>
    <row r="69" spans="1:5" x14ac:dyDescent="0.3">
      <c r="A69" s="83">
        <v>63</v>
      </c>
      <c r="B69" s="303" t="s">
        <v>644</v>
      </c>
      <c r="C69" s="303" t="s">
        <v>638</v>
      </c>
      <c r="D69" s="293">
        <v>38.76</v>
      </c>
      <c r="E69" s="28" t="s">
        <v>554</v>
      </c>
    </row>
    <row r="70" spans="1:5" x14ac:dyDescent="0.3">
      <c r="A70" s="86">
        <v>64</v>
      </c>
      <c r="B70" s="303" t="s">
        <v>908</v>
      </c>
      <c r="C70" s="303" t="s">
        <v>13</v>
      </c>
      <c r="D70" s="293">
        <v>38.94</v>
      </c>
      <c r="E70" s="28" t="s">
        <v>911</v>
      </c>
    </row>
    <row r="71" spans="1:5" x14ac:dyDescent="0.3">
      <c r="A71" s="83">
        <v>65</v>
      </c>
      <c r="B71" s="303" t="s">
        <v>707</v>
      </c>
      <c r="C71" s="303" t="s">
        <v>11</v>
      </c>
      <c r="D71" s="293">
        <v>38.99</v>
      </c>
      <c r="E71" s="28" t="s">
        <v>544</v>
      </c>
    </row>
    <row r="72" spans="1:5" x14ac:dyDescent="0.3">
      <c r="A72" s="86">
        <v>66</v>
      </c>
      <c r="B72" s="303" t="s">
        <v>944</v>
      </c>
      <c r="C72" s="303" t="s">
        <v>30</v>
      </c>
      <c r="D72" s="293">
        <v>39.159999999999997</v>
      </c>
      <c r="E72" s="28" t="s">
        <v>1079</v>
      </c>
    </row>
    <row r="73" spans="1:5" x14ac:dyDescent="0.3">
      <c r="A73" s="83">
        <v>67</v>
      </c>
      <c r="B73" s="303" t="s">
        <v>710</v>
      </c>
      <c r="C73" s="303" t="s">
        <v>11</v>
      </c>
      <c r="D73" s="293">
        <v>39.159999999999997</v>
      </c>
      <c r="E73" s="28" t="s">
        <v>544</v>
      </c>
    </row>
    <row r="74" spans="1:5" x14ac:dyDescent="0.3">
      <c r="A74" s="86">
        <v>68</v>
      </c>
      <c r="B74" s="303" t="s">
        <v>781</v>
      </c>
      <c r="C74" s="303" t="s">
        <v>628</v>
      </c>
      <c r="D74" s="293">
        <v>39.409999999999997</v>
      </c>
      <c r="E74" s="28" t="s">
        <v>783</v>
      </c>
    </row>
    <row r="75" spans="1:5" x14ac:dyDescent="0.3">
      <c r="A75" s="83">
        <v>69</v>
      </c>
      <c r="B75" s="303" t="s">
        <v>1080</v>
      </c>
      <c r="C75" s="303" t="s">
        <v>157</v>
      </c>
      <c r="D75" s="293">
        <v>39.47</v>
      </c>
      <c r="E75" s="28" t="s">
        <v>783</v>
      </c>
    </row>
    <row r="76" spans="1:5" x14ac:dyDescent="0.3">
      <c r="A76" s="86">
        <v>70</v>
      </c>
      <c r="B76" s="303" t="s">
        <v>640</v>
      </c>
      <c r="C76" s="303" t="s">
        <v>17</v>
      </c>
      <c r="D76" s="293">
        <v>39.51</v>
      </c>
      <c r="E76" s="28" t="s">
        <v>554</v>
      </c>
    </row>
    <row r="77" spans="1:5" x14ac:dyDescent="0.3">
      <c r="A77" s="83">
        <v>71</v>
      </c>
      <c r="B77" s="303" t="s">
        <v>943</v>
      </c>
      <c r="C77" s="303" t="s">
        <v>37</v>
      </c>
      <c r="D77" s="293">
        <v>39.520000000000003</v>
      </c>
      <c r="E77" s="28" t="s">
        <v>1079</v>
      </c>
    </row>
    <row r="78" spans="1:5" x14ac:dyDescent="0.3">
      <c r="A78" s="86">
        <v>72</v>
      </c>
      <c r="B78" s="303" t="s">
        <v>709</v>
      </c>
      <c r="C78" s="303" t="s">
        <v>11</v>
      </c>
      <c r="D78" s="293">
        <v>39.65</v>
      </c>
      <c r="E78" s="28" t="s">
        <v>911</v>
      </c>
    </row>
    <row r="79" spans="1:5" x14ac:dyDescent="0.3">
      <c r="A79" s="83">
        <v>73</v>
      </c>
      <c r="B79" s="303" t="s">
        <v>713</v>
      </c>
      <c r="C79" s="303" t="s">
        <v>11</v>
      </c>
      <c r="D79" s="293">
        <v>39.69</v>
      </c>
      <c r="E79" s="28" t="s">
        <v>911</v>
      </c>
    </row>
    <row r="80" spans="1:5" x14ac:dyDescent="0.3">
      <c r="A80" s="86">
        <v>74</v>
      </c>
      <c r="B80" s="303" t="s">
        <v>646</v>
      </c>
      <c r="C80" s="303" t="s">
        <v>17</v>
      </c>
      <c r="D80" s="293">
        <v>39.700000000000003</v>
      </c>
      <c r="E80" s="28" t="s">
        <v>554</v>
      </c>
    </row>
    <row r="81" spans="1:5" x14ac:dyDescent="0.3">
      <c r="A81" s="83">
        <v>75</v>
      </c>
      <c r="B81" s="303" t="s">
        <v>712</v>
      </c>
      <c r="C81" s="303" t="s">
        <v>13</v>
      </c>
      <c r="D81" s="293">
        <v>39.74</v>
      </c>
      <c r="E81" s="28" t="s">
        <v>544</v>
      </c>
    </row>
    <row r="82" spans="1:5" x14ac:dyDescent="0.3">
      <c r="A82" s="86">
        <v>76</v>
      </c>
      <c r="B82" s="303" t="s">
        <v>649</v>
      </c>
      <c r="C82" s="303" t="s">
        <v>17</v>
      </c>
      <c r="D82" s="293">
        <v>39.799999999999997</v>
      </c>
      <c r="E82" s="28" t="s">
        <v>554</v>
      </c>
    </row>
    <row r="83" spans="1:5" x14ac:dyDescent="0.3">
      <c r="A83" s="83">
        <v>77</v>
      </c>
      <c r="B83" s="303" t="s">
        <v>648</v>
      </c>
      <c r="C83" s="303" t="s">
        <v>638</v>
      </c>
      <c r="D83" s="293">
        <v>40.25</v>
      </c>
      <c r="E83" s="28" t="s">
        <v>554</v>
      </c>
    </row>
    <row r="84" spans="1:5" x14ac:dyDescent="0.3">
      <c r="A84" s="86">
        <v>78</v>
      </c>
      <c r="B84" s="303" t="s">
        <v>650</v>
      </c>
      <c r="C84" s="303" t="s">
        <v>417</v>
      </c>
      <c r="D84" s="293">
        <v>40.270000000000003</v>
      </c>
      <c r="E84" s="28" t="s">
        <v>554</v>
      </c>
    </row>
    <row r="85" spans="1:5" x14ac:dyDescent="0.3">
      <c r="A85" s="83">
        <v>79</v>
      </c>
      <c r="B85" s="303" t="s">
        <v>656</v>
      </c>
      <c r="C85" s="303" t="s">
        <v>417</v>
      </c>
      <c r="D85" s="293">
        <v>40.33</v>
      </c>
      <c r="E85" s="28" t="s">
        <v>554</v>
      </c>
    </row>
    <row r="86" spans="1:5" x14ac:dyDescent="0.3">
      <c r="A86" s="86">
        <v>80</v>
      </c>
      <c r="B86" s="303" t="s">
        <v>768</v>
      </c>
      <c r="C86" s="303" t="s">
        <v>761</v>
      </c>
      <c r="D86" s="293">
        <v>40.479999999999997</v>
      </c>
      <c r="E86" s="28" t="s">
        <v>783</v>
      </c>
    </row>
    <row r="87" spans="1:5" x14ac:dyDescent="0.3">
      <c r="A87" s="83">
        <v>81</v>
      </c>
      <c r="B87" s="303" t="s">
        <v>769</v>
      </c>
      <c r="C87" s="303" t="s">
        <v>48</v>
      </c>
      <c r="D87" s="293">
        <v>40.49</v>
      </c>
      <c r="E87" s="28" t="s">
        <v>783</v>
      </c>
    </row>
    <row r="88" spans="1:5" x14ac:dyDescent="0.3">
      <c r="A88" s="86">
        <v>82</v>
      </c>
      <c r="B88" s="303" t="s">
        <v>949</v>
      </c>
      <c r="C88" s="303" t="s">
        <v>30</v>
      </c>
      <c r="D88" s="293">
        <v>40.520000000000003</v>
      </c>
      <c r="E88" s="28" t="s">
        <v>1079</v>
      </c>
    </row>
    <row r="89" spans="1:5" x14ac:dyDescent="0.3">
      <c r="A89" s="83">
        <v>83</v>
      </c>
      <c r="B89" s="303" t="s">
        <v>657</v>
      </c>
      <c r="C89" s="303" t="s">
        <v>17</v>
      </c>
      <c r="D89" s="293">
        <v>40.72</v>
      </c>
      <c r="E89" s="28" t="s">
        <v>554</v>
      </c>
    </row>
    <row r="90" spans="1:5" x14ac:dyDescent="0.3">
      <c r="A90" s="86">
        <v>84</v>
      </c>
      <c r="B90" s="303" t="s">
        <v>652</v>
      </c>
      <c r="C90" s="303" t="s">
        <v>638</v>
      </c>
      <c r="D90" s="293">
        <v>40.89</v>
      </c>
      <c r="E90" s="28" t="s">
        <v>554</v>
      </c>
    </row>
    <row r="91" spans="1:5" x14ac:dyDescent="0.3">
      <c r="A91" s="83">
        <v>85</v>
      </c>
      <c r="B91" s="303" t="s">
        <v>763</v>
      </c>
      <c r="C91" s="303" t="s">
        <v>157</v>
      </c>
      <c r="D91" s="293">
        <v>41.1</v>
      </c>
      <c r="E91" s="28" t="s">
        <v>783</v>
      </c>
    </row>
    <row r="92" spans="1:5" x14ac:dyDescent="0.3">
      <c r="A92" s="86">
        <v>86</v>
      </c>
      <c r="B92" s="303" t="s">
        <v>654</v>
      </c>
      <c r="C92" s="303" t="s">
        <v>17</v>
      </c>
      <c r="D92" s="293">
        <v>41.2</v>
      </c>
      <c r="E92" s="28" t="s">
        <v>554</v>
      </c>
    </row>
    <row r="93" spans="1:5" x14ac:dyDescent="0.3">
      <c r="A93" s="83">
        <v>87</v>
      </c>
      <c r="B93" s="303" t="s">
        <v>774</v>
      </c>
      <c r="C93" s="303" t="s">
        <v>157</v>
      </c>
      <c r="D93" s="293">
        <v>41.21</v>
      </c>
      <c r="E93" s="28" t="s">
        <v>783</v>
      </c>
    </row>
    <row r="94" spans="1:5" x14ac:dyDescent="0.3">
      <c r="A94" s="86">
        <v>88</v>
      </c>
      <c r="B94" s="303" t="s">
        <v>950</v>
      </c>
      <c r="C94" s="303" t="s">
        <v>37</v>
      </c>
      <c r="D94" s="293">
        <v>41.24</v>
      </c>
      <c r="E94" s="28" t="s">
        <v>1079</v>
      </c>
    </row>
    <row r="95" spans="1:5" x14ac:dyDescent="0.3">
      <c r="A95" s="83">
        <v>89</v>
      </c>
      <c r="B95" s="303" t="s">
        <v>717</v>
      </c>
      <c r="C95" s="303" t="s">
        <v>11</v>
      </c>
      <c r="D95" s="293">
        <v>41.38</v>
      </c>
      <c r="E95" s="28" t="s">
        <v>544</v>
      </c>
    </row>
    <row r="96" spans="1:5" x14ac:dyDescent="0.3">
      <c r="A96" s="86">
        <v>90</v>
      </c>
      <c r="B96" s="303" t="s">
        <v>948</v>
      </c>
      <c r="C96" s="303" t="s">
        <v>37</v>
      </c>
      <c r="D96" s="293">
        <v>41.53</v>
      </c>
      <c r="E96" s="28" t="s">
        <v>1079</v>
      </c>
    </row>
    <row r="97" spans="1:5" x14ac:dyDescent="0.3">
      <c r="A97" s="83">
        <v>91</v>
      </c>
      <c r="B97" s="303" t="s">
        <v>770</v>
      </c>
      <c r="C97" s="303" t="s">
        <v>157</v>
      </c>
      <c r="D97" s="293">
        <v>41.79</v>
      </c>
      <c r="E97" s="28" t="s">
        <v>783</v>
      </c>
    </row>
    <row r="98" spans="1:5" x14ac:dyDescent="0.3">
      <c r="A98" s="86">
        <v>92</v>
      </c>
      <c r="B98" s="303" t="s">
        <v>931</v>
      </c>
      <c r="C98" s="303" t="s">
        <v>758</v>
      </c>
      <c r="D98" s="293">
        <v>41.8</v>
      </c>
      <c r="E98" s="28" t="s">
        <v>783</v>
      </c>
    </row>
    <row r="99" spans="1:5" x14ac:dyDescent="0.3">
      <c r="A99" s="83">
        <v>93</v>
      </c>
      <c r="B99" s="303" t="s">
        <v>952</v>
      </c>
      <c r="C99" s="303" t="s">
        <v>89</v>
      </c>
      <c r="D99" s="293">
        <v>42</v>
      </c>
      <c r="E99" s="28" t="s">
        <v>1079</v>
      </c>
    </row>
    <row r="100" spans="1:5" x14ac:dyDescent="0.3">
      <c r="A100" s="86">
        <v>94</v>
      </c>
      <c r="B100" s="303" t="s">
        <v>775</v>
      </c>
      <c r="C100" s="303" t="s">
        <v>157</v>
      </c>
      <c r="D100" s="293">
        <v>42.02</v>
      </c>
      <c r="E100" s="28" t="s">
        <v>783</v>
      </c>
    </row>
    <row r="101" spans="1:5" x14ac:dyDescent="0.3">
      <c r="A101" s="83">
        <v>95</v>
      </c>
      <c r="B101" s="303" t="s">
        <v>954</v>
      </c>
      <c r="C101" s="303" t="s">
        <v>89</v>
      </c>
      <c r="D101" s="293">
        <v>42.19</v>
      </c>
      <c r="E101" s="28" t="s">
        <v>1079</v>
      </c>
    </row>
    <row r="102" spans="1:5" x14ac:dyDescent="0.3">
      <c r="A102" s="86">
        <v>96</v>
      </c>
      <c r="B102" s="303" t="s">
        <v>776</v>
      </c>
      <c r="C102" s="303" t="s">
        <v>628</v>
      </c>
      <c r="D102" s="293">
        <v>42.45</v>
      </c>
      <c r="E102" s="28" t="s">
        <v>783</v>
      </c>
    </row>
    <row r="103" spans="1:5" x14ac:dyDescent="0.3">
      <c r="A103" s="83">
        <v>97</v>
      </c>
      <c r="B103" s="303" t="s">
        <v>772</v>
      </c>
      <c r="C103" s="303" t="s">
        <v>157</v>
      </c>
      <c r="D103" s="293">
        <v>42.57</v>
      </c>
      <c r="E103" s="28" t="s">
        <v>783</v>
      </c>
    </row>
    <row r="104" spans="1:5" x14ac:dyDescent="0.3">
      <c r="A104" s="86">
        <v>98</v>
      </c>
      <c r="B104" s="303" t="s">
        <v>655</v>
      </c>
      <c r="C104" s="303" t="s">
        <v>638</v>
      </c>
      <c r="D104" s="293">
        <v>42.76</v>
      </c>
      <c r="E104" s="28" t="s">
        <v>554</v>
      </c>
    </row>
    <row r="105" spans="1:5" x14ac:dyDescent="0.3">
      <c r="A105" s="83">
        <v>99</v>
      </c>
      <c r="B105" s="303" t="s">
        <v>906</v>
      </c>
      <c r="C105" s="303" t="s">
        <v>11</v>
      </c>
      <c r="D105" s="293">
        <v>42.76</v>
      </c>
      <c r="E105" s="28" t="s">
        <v>911</v>
      </c>
    </row>
    <row r="106" spans="1:5" x14ac:dyDescent="0.3">
      <c r="A106" s="86">
        <v>100</v>
      </c>
      <c r="B106" s="303" t="s">
        <v>771</v>
      </c>
      <c r="C106" s="303" t="s">
        <v>20</v>
      </c>
      <c r="D106" s="293">
        <v>43.03</v>
      </c>
      <c r="E106" s="28" t="s">
        <v>783</v>
      </c>
    </row>
    <row r="107" spans="1:5" x14ac:dyDescent="0.3">
      <c r="A107" s="83">
        <v>101</v>
      </c>
      <c r="B107" s="303" t="s">
        <v>767</v>
      </c>
      <c r="C107" s="303" t="s">
        <v>157</v>
      </c>
      <c r="D107" s="293">
        <v>43.06</v>
      </c>
      <c r="E107" s="28" t="s">
        <v>783</v>
      </c>
    </row>
    <row r="108" spans="1:5" x14ac:dyDescent="0.3">
      <c r="A108" s="86">
        <v>102</v>
      </c>
      <c r="B108" s="303" t="s">
        <v>782</v>
      </c>
      <c r="C108" s="303" t="s">
        <v>755</v>
      </c>
      <c r="D108" s="293">
        <v>43.12</v>
      </c>
      <c r="E108" s="28" t="s">
        <v>783</v>
      </c>
    </row>
    <row r="109" spans="1:5" x14ac:dyDescent="0.3">
      <c r="A109" s="83">
        <v>103</v>
      </c>
      <c r="B109" s="303" t="s">
        <v>773</v>
      </c>
      <c r="C109" s="303" t="s">
        <v>758</v>
      </c>
      <c r="D109" s="293">
        <v>43.33</v>
      </c>
      <c r="E109" s="28" t="s">
        <v>783</v>
      </c>
    </row>
    <row r="110" spans="1:5" x14ac:dyDescent="0.3">
      <c r="A110" s="86">
        <v>104</v>
      </c>
      <c r="B110" s="303" t="s">
        <v>955</v>
      </c>
      <c r="C110" s="303" t="s">
        <v>37</v>
      </c>
      <c r="D110" s="293">
        <v>43.54</v>
      </c>
      <c r="E110" s="28" t="s">
        <v>1079</v>
      </c>
    </row>
    <row r="111" spans="1:5" x14ac:dyDescent="0.3">
      <c r="A111" s="83">
        <v>105</v>
      </c>
      <c r="B111" s="303" t="s">
        <v>653</v>
      </c>
      <c r="C111" s="303" t="s">
        <v>638</v>
      </c>
      <c r="D111" s="293">
        <v>43.93</v>
      </c>
      <c r="E111" s="28" t="s">
        <v>554</v>
      </c>
    </row>
    <row r="112" spans="1:5" x14ac:dyDescent="0.3">
      <c r="A112" s="86">
        <v>106</v>
      </c>
      <c r="B112" s="303" t="s">
        <v>953</v>
      </c>
      <c r="C112" s="303" t="s">
        <v>37</v>
      </c>
      <c r="D112" s="293">
        <v>44.49</v>
      </c>
      <c r="E112" s="28" t="s">
        <v>1079</v>
      </c>
    </row>
    <row r="113" spans="1:5" x14ac:dyDescent="0.3">
      <c r="A113" s="83">
        <v>107</v>
      </c>
      <c r="B113" s="303" t="s">
        <v>651</v>
      </c>
      <c r="C113" s="303" t="s">
        <v>17</v>
      </c>
      <c r="D113" s="293">
        <v>45.81</v>
      </c>
      <c r="E113" s="28" t="s">
        <v>554</v>
      </c>
    </row>
    <row r="114" spans="1:5" x14ac:dyDescent="0.3">
      <c r="A114" s="86">
        <v>108</v>
      </c>
      <c r="B114" s="303" t="s">
        <v>715</v>
      </c>
      <c r="C114" s="303" t="s">
        <v>13</v>
      </c>
      <c r="D114" s="293">
        <v>46.01</v>
      </c>
      <c r="E114" s="28" t="s">
        <v>544</v>
      </c>
    </row>
    <row r="115" spans="1:5" x14ac:dyDescent="0.3">
      <c r="A115" s="83">
        <v>109</v>
      </c>
      <c r="B115" s="303" t="s">
        <v>765</v>
      </c>
      <c r="C115" s="303" t="s">
        <v>766</v>
      </c>
      <c r="D115" s="293">
        <v>47.03</v>
      </c>
      <c r="E115" s="28" t="s">
        <v>783</v>
      </c>
    </row>
    <row r="116" spans="1:5" x14ac:dyDescent="0.3">
      <c r="A116" s="86">
        <v>110</v>
      </c>
      <c r="B116" s="303" t="s">
        <v>780</v>
      </c>
      <c r="C116" s="303" t="s">
        <v>157</v>
      </c>
      <c r="D116" s="293">
        <v>47.57</v>
      </c>
      <c r="E116" s="28" t="s">
        <v>783</v>
      </c>
    </row>
    <row r="117" spans="1:5" x14ac:dyDescent="0.3">
      <c r="A117" s="83">
        <v>111</v>
      </c>
      <c r="B117" s="303" t="s">
        <v>762</v>
      </c>
      <c r="C117" s="303" t="s">
        <v>48</v>
      </c>
      <c r="D117" s="293">
        <v>49.88</v>
      </c>
      <c r="E117" s="28" t="s">
        <v>783</v>
      </c>
    </row>
    <row r="118" spans="1:5" x14ac:dyDescent="0.3">
      <c r="A118" s="86">
        <v>112</v>
      </c>
      <c r="B118" s="303" t="s">
        <v>764</v>
      </c>
      <c r="C118" s="303" t="s">
        <v>157</v>
      </c>
      <c r="D118" s="293">
        <v>49.89</v>
      </c>
      <c r="E118" s="28" t="s">
        <v>783</v>
      </c>
    </row>
    <row r="119" spans="1:5" x14ac:dyDescent="0.3">
      <c r="A119" s="83">
        <v>113</v>
      </c>
      <c r="B119" s="303" t="s">
        <v>951</v>
      </c>
      <c r="C119" s="303" t="s">
        <v>37</v>
      </c>
      <c r="D119" s="293">
        <v>51.46</v>
      </c>
      <c r="E119" s="28" t="s">
        <v>1079</v>
      </c>
    </row>
    <row r="120" spans="1:5" x14ac:dyDescent="0.3">
      <c r="A120" s="86">
        <v>114</v>
      </c>
      <c r="B120" s="303" t="s">
        <v>777</v>
      </c>
      <c r="C120" s="303" t="s">
        <v>778</v>
      </c>
      <c r="D120" s="293">
        <v>55.77</v>
      </c>
      <c r="E120" s="28" t="s">
        <v>783</v>
      </c>
    </row>
  </sheetData>
  <sortState ref="B7:E149">
    <sortCondition ref="D7:D149"/>
  </sortState>
  <mergeCells count="1">
    <mergeCell ref="A4:E4"/>
  </mergeCells>
  <conditionalFormatting sqref="B7:B11">
    <cfRule type="duplicateValues" dxfId="54" priority="21"/>
  </conditionalFormatting>
  <conditionalFormatting sqref="B7:B11">
    <cfRule type="duplicateValues" dxfId="53" priority="20"/>
  </conditionalFormatting>
  <conditionalFormatting sqref="B2:B11">
    <cfRule type="duplicateValues" dxfId="52" priority="19"/>
  </conditionalFormatting>
  <conditionalFormatting sqref="B2:B1048576">
    <cfRule type="duplicateValues" dxfId="51" priority="5"/>
  </conditionalFormatting>
  <conditionalFormatting sqref="B12:B120">
    <cfRule type="duplicateValues" dxfId="50" priority="202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23"/>
  <sheetViews>
    <sheetView workbookViewId="0">
      <selection sqref="A1:XFD1"/>
    </sheetView>
  </sheetViews>
  <sheetFormatPr defaultRowHeight="14.4" x14ac:dyDescent="0.3"/>
  <cols>
    <col min="2" max="2" width="30.6640625" customWidth="1"/>
    <col min="3" max="3" width="20.6640625" customWidth="1"/>
    <col min="4" max="4" width="18.44140625" customWidth="1"/>
    <col min="5" max="5" width="36.88671875" customWidth="1"/>
  </cols>
  <sheetData>
    <row r="1" spans="1:6" x14ac:dyDescent="0.3">
      <c r="A1" s="1" t="s">
        <v>1119</v>
      </c>
      <c r="B1" s="2"/>
      <c r="C1" s="2"/>
      <c r="D1" s="2"/>
      <c r="E1" s="2"/>
      <c r="F1" s="2"/>
    </row>
    <row r="2" spans="1:6" x14ac:dyDescent="0.3">
      <c r="A2" s="1" t="s">
        <v>482</v>
      </c>
      <c r="B2" s="2"/>
      <c r="C2" s="2"/>
      <c r="D2" s="2"/>
      <c r="E2" s="2"/>
    </row>
    <row r="3" spans="1:6" x14ac:dyDescent="0.3">
      <c r="A3" s="3" t="s">
        <v>395</v>
      </c>
      <c r="B3" s="4"/>
      <c r="C3" s="5"/>
      <c r="D3" s="6"/>
      <c r="E3" s="7"/>
    </row>
    <row r="4" spans="1:6" x14ac:dyDescent="0.3">
      <c r="A4" s="314"/>
      <c r="B4" s="314"/>
      <c r="C4" s="314"/>
      <c r="D4" s="314"/>
      <c r="E4" s="314"/>
    </row>
    <row r="5" spans="1:6" ht="55.5" customHeight="1" x14ac:dyDescent="0.3">
      <c r="A5" s="51" t="s">
        <v>4</v>
      </c>
      <c r="B5" s="14" t="s">
        <v>5</v>
      </c>
      <c r="C5" s="78" t="s">
        <v>6</v>
      </c>
      <c r="D5" s="14" t="s">
        <v>7</v>
      </c>
      <c r="E5" s="14" t="s">
        <v>8</v>
      </c>
    </row>
    <row r="6" spans="1:6" x14ac:dyDescent="0.3">
      <c r="A6" s="43"/>
      <c r="B6" s="80"/>
      <c r="C6" s="81"/>
      <c r="D6" s="82"/>
      <c r="E6" s="59"/>
    </row>
    <row r="7" spans="1:6" x14ac:dyDescent="0.3">
      <c r="A7" s="83">
        <v>1</v>
      </c>
      <c r="B7" s="303" t="s">
        <v>681</v>
      </c>
      <c r="C7" s="303" t="s">
        <v>25</v>
      </c>
      <c r="D7" s="292">
        <v>23.05</v>
      </c>
      <c r="E7" s="28" t="s">
        <v>911</v>
      </c>
    </row>
    <row r="8" spans="1:6" x14ac:dyDescent="0.3">
      <c r="A8" s="83">
        <v>2</v>
      </c>
      <c r="B8" s="303" t="s">
        <v>686</v>
      </c>
      <c r="C8" s="303" t="s">
        <v>25</v>
      </c>
      <c r="D8" s="292">
        <v>23.15</v>
      </c>
      <c r="E8" s="28" t="s">
        <v>911</v>
      </c>
    </row>
    <row r="9" spans="1:6" x14ac:dyDescent="0.3">
      <c r="A9" s="83">
        <v>3</v>
      </c>
      <c r="B9" s="303" t="s">
        <v>699</v>
      </c>
      <c r="C9" s="303" t="s">
        <v>25</v>
      </c>
      <c r="D9" s="292">
        <v>23.47</v>
      </c>
      <c r="E9" s="28" t="s">
        <v>911</v>
      </c>
    </row>
    <row r="10" spans="1:6" x14ac:dyDescent="0.3">
      <c r="A10" s="83">
        <v>4</v>
      </c>
      <c r="B10" s="303" t="s">
        <v>700</v>
      </c>
      <c r="C10" s="303" t="s">
        <v>11</v>
      </c>
      <c r="D10" s="292">
        <v>23.48</v>
      </c>
      <c r="E10" s="28" t="s">
        <v>911</v>
      </c>
    </row>
    <row r="11" spans="1:6" x14ac:dyDescent="0.3">
      <c r="A11" s="83">
        <v>5</v>
      </c>
      <c r="B11" s="303" t="s">
        <v>634</v>
      </c>
      <c r="C11" s="303" t="s">
        <v>59</v>
      </c>
      <c r="D11" s="292">
        <v>23.49</v>
      </c>
      <c r="E11" s="28" t="s">
        <v>554</v>
      </c>
    </row>
    <row r="12" spans="1:6" x14ac:dyDescent="0.3">
      <c r="A12" s="83">
        <v>6</v>
      </c>
      <c r="B12" s="303" t="s">
        <v>684</v>
      </c>
      <c r="C12" s="303" t="s">
        <v>13</v>
      </c>
      <c r="D12" s="292">
        <v>23.51</v>
      </c>
      <c r="E12" s="28" t="s">
        <v>911</v>
      </c>
    </row>
    <row r="13" spans="1:6" x14ac:dyDescent="0.3">
      <c r="A13" s="83">
        <v>7</v>
      </c>
      <c r="B13" s="303" t="s">
        <v>682</v>
      </c>
      <c r="C13" s="303" t="s">
        <v>13</v>
      </c>
      <c r="D13" s="292">
        <v>23.83</v>
      </c>
      <c r="E13" s="28" t="s">
        <v>544</v>
      </c>
    </row>
    <row r="14" spans="1:6" x14ac:dyDescent="0.3">
      <c r="A14" s="83">
        <v>8</v>
      </c>
      <c r="B14" s="303" t="s">
        <v>746</v>
      </c>
      <c r="C14" s="303" t="s">
        <v>48</v>
      </c>
      <c r="D14" s="292">
        <v>23.87</v>
      </c>
      <c r="E14" s="28" t="s">
        <v>783</v>
      </c>
    </row>
    <row r="15" spans="1:6" x14ac:dyDescent="0.3">
      <c r="A15" s="83">
        <v>9</v>
      </c>
      <c r="B15" s="303" t="s">
        <v>694</v>
      </c>
      <c r="C15" s="303" t="s">
        <v>25</v>
      </c>
      <c r="D15" s="292">
        <v>23.96</v>
      </c>
      <c r="E15" s="28" t="s">
        <v>911</v>
      </c>
    </row>
    <row r="16" spans="1:6" x14ac:dyDescent="0.3">
      <c r="A16" s="83">
        <v>10</v>
      </c>
      <c r="B16" s="303" t="s">
        <v>683</v>
      </c>
      <c r="C16" s="303" t="s">
        <v>13</v>
      </c>
      <c r="D16" s="292">
        <v>23.98</v>
      </c>
      <c r="E16" s="28" t="s">
        <v>544</v>
      </c>
    </row>
    <row r="17" spans="1:5" x14ac:dyDescent="0.3">
      <c r="A17" s="83">
        <v>11</v>
      </c>
      <c r="B17" s="303" t="s">
        <v>696</v>
      </c>
      <c r="C17" s="303" t="s">
        <v>13</v>
      </c>
      <c r="D17" s="292">
        <v>24.08</v>
      </c>
      <c r="E17" s="28" t="s">
        <v>911</v>
      </c>
    </row>
    <row r="18" spans="1:5" x14ac:dyDescent="0.3">
      <c r="A18" s="83">
        <v>12</v>
      </c>
      <c r="B18" s="304" t="s">
        <v>635</v>
      </c>
      <c r="C18" s="303" t="s">
        <v>17</v>
      </c>
      <c r="D18" s="292">
        <v>24.11</v>
      </c>
      <c r="E18" s="28" t="s">
        <v>554</v>
      </c>
    </row>
    <row r="19" spans="1:5" x14ac:dyDescent="0.3">
      <c r="A19" s="83">
        <v>13</v>
      </c>
      <c r="B19" s="303" t="s">
        <v>692</v>
      </c>
      <c r="C19" s="303" t="s">
        <v>13</v>
      </c>
      <c r="D19" s="292">
        <v>24.17</v>
      </c>
      <c r="E19" s="28" t="s">
        <v>911</v>
      </c>
    </row>
    <row r="20" spans="1:5" x14ac:dyDescent="0.3">
      <c r="A20" s="83">
        <v>14</v>
      </c>
      <c r="B20" s="303" t="s">
        <v>592</v>
      </c>
      <c r="C20" s="303" t="s">
        <v>30</v>
      </c>
      <c r="D20" s="292">
        <v>24.24</v>
      </c>
      <c r="E20" s="28" t="s">
        <v>1079</v>
      </c>
    </row>
    <row r="21" spans="1:5" x14ac:dyDescent="0.3">
      <c r="A21" s="83">
        <v>15</v>
      </c>
      <c r="B21" s="303" t="s">
        <v>1078</v>
      </c>
      <c r="C21" s="303" t="s">
        <v>30</v>
      </c>
      <c r="D21" s="292">
        <v>24.24</v>
      </c>
      <c r="E21" s="28" t="s">
        <v>1079</v>
      </c>
    </row>
    <row r="22" spans="1:5" x14ac:dyDescent="0.3">
      <c r="A22" s="83">
        <v>16</v>
      </c>
      <c r="B22" s="303" t="s">
        <v>703</v>
      </c>
      <c r="C22" s="303" t="s">
        <v>11</v>
      </c>
      <c r="D22" s="292">
        <v>24.26</v>
      </c>
      <c r="E22" s="28" t="s">
        <v>911</v>
      </c>
    </row>
    <row r="23" spans="1:5" x14ac:dyDescent="0.3">
      <c r="A23" s="83">
        <v>17</v>
      </c>
      <c r="B23" s="303" t="s">
        <v>690</v>
      </c>
      <c r="C23" s="303" t="s">
        <v>25</v>
      </c>
      <c r="D23" s="292">
        <v>24.41</v>
      </c>
      <c r="E23" s="28" t="s">
        <v>911</v>
      </c>
    </row>
    <row r="24" spans="1:5" x14ac:dyDescent="0.3">
      <c r="A24" s="83">
        <v>18</v>
      </c>
      <c r="B24" s="303" t="s">
        <v>698</v>
      </c>
      <c r="C24" s="303" t="s">
        <v>209</v>
      </c>
      <c r="D24" s="292">
        <v>24.49</v>
      </c>
      <c r="E24" s="28" t="s">
        <v>911</v>
      </c>
    </row>
    <row r="25" spans="1:5" x14ac:dyDescent="0.3">
      <c r="A25" s="83">
        <v>19</v>
      </c>
      <c r="B25" s="303" t="s">
        <v>695</v>
      </c>
      <c r="C25" s="303" t="s">
        <v>25</v>
      </c>
      <c r="D25" s="292">
        <v>24.49</v>
      </c>
      <c r="E25" s="28" t="s">
        <v>911</v>
      </c>
    </row>
    <row r="26" spans="1:5" x14ac:dyDescent="0.3">
      <c r="A26" s="83">
        <v>20</v>
      </c>
      <c r="B26" s="303" t="s">
        <v>701</v>
      </c>
      <c r="C26" s="303" t="s">
        <v>13</v>
      </c>
      <c r="D26" s="292">
        <v>24.5</v>
      </c>
      <c r="E26" s="28" t="s">
        <v>911</v>
      </c>
    </row>
    <row r="27" spans="1:5" x14ac:dyDescent="0.3">
      <c r="A27" s="83">
        <v>21</v>
      </c>
      <c r="B27" s="303" t="s">
        <v>748</v>
      </c>
      <c r="C27" s="303" t="s">
        <v>48</v>
      </c>
      <c r="D27" s="292">
        <v>24.52</v>
      </c>
      <c r="E27" s="28" t="s">
        <v>783</v>
      </c>
    </row>
    <row r="28" spans="1:5" x14ac:dyDescent="0.3">
      <c r="A28" s="83">
        <v>22</v>
      </c>
      <c r="B28" s="303" t="s">
        <v>754</v>
      </c>
      <c r="C28" s="303" t="s">
        <v>755</v>
      </c>
      <c r="D28" s="292">
        <v>24.53</v>
      </c>
      <c r="E28" s="28" t="s">
        <v>783</v>
      </c>
    </row>
    <row r="29" spans="1:5" x14ac:dyDescent="0.3">
      <c r="A29" s="83">
        <v>23</v>
      </c>
      <c r="B29" s="303" t="s">
        <v>940</v>
      </c>
      <c r="C29" s="303" t="s">
        <v>30</v>
      </c>
      <c r="D29" s="292">
        <v>24.53</v>
      </c>
      <c r="E29" s="28" t="s">
        <v>1079</v>
      </c>
    </row>
    <row r="30" spans="1:5" x14ac:dyDescent="0.3">
      <c r="A30" s="83">
        <v>24</v>
      </c>
      <c r="B30" s="303" t="s">
        <v>750</v>
      </c>
      <c r="C30" s="303" t="s">
        <v>628</v>
      </c>
      <c r="D30" s="292">
        <v>24.55</v>
      </c>
      <c r="E30" s="28" t="s">
        <v>783</v>
      </c>
    </row>
    <row r="31" spans="1:5" x14ac:dyDescent="0.3">
      <c r="A31" s="83">
        <v>25</v>
      </c>
      <c r="B31" s="303" t="s">
        <v>693</v>
      </c>
      <c r="C31" s="303" t="s">
        <v>25</v>
      </c>
      <c r="D31" s="292">
        <v>24.59</v>
      </c>
      <c r="E31" s="28" t="s">
        <v>911</v>
      </c>
    </row>
    <row r="32" spans="1:5" x14ac:dyDescent="0.3">
      <c r="A32" s="83">
        <v>26</v>
      </c>
      <c r="B32" s="303" t="s">
        <v>691</v>
      </c>
      <c r="C32" s="303" t="s">
        <v>25</v>
      </c>
      <c r="D32" s="292">
        <v>24.61</v>
      </c>
      <c r="E32" s="28" t="s">
        <v>911</v>
      </c>
    </row>
    <row r="33" spans="1:5" x14ac:dyDescent="0.3">
      <c r="A33" s="83">
        <v>27</v>
      </c>
      <c r="B33" s="303" t="s">
        <v>941</v>
      </c>
      <c r="C33" s="303" t="s">
        <v>37</v>
      </c>
      <c r="D33" s="292">
        <v>24.61</v>
      </c>
      <c r="E33" s="28" t="s">
        <v>1079</v>
      </c>
    </row>
    <row r="34" spans="1:5" x14ac:dyDescent="0.3">
      <c r="A34" s="83">
        <v>28</v>
      </c>
      <c r="B34" s="303" t="s">
        <v>689</v>
      </c>
      <c r="C34" s="303" t="s">
        <v>11</v>
      </c>
      <c r="D34" s="292">
        <v>24.65</v>
      </c>
      <c r="E34" s="28" t="s">
        <v>911</v>
      </c>
    </row>
    <row r="35" spans="1:5" x14ac:dyDescent="0.3">
      <c r="A35" s="83">
        <v>29</v>
      </c>
      <c r="B35" s="303" t="s">
        <v>687</v>
      </c>
      <c r="C35" s="303" t="s">
        <v>13</v>
      </c>
      <c r="D35" s="292">
        <v>24.66</v>
      </c>
      <c r="E35" s="28" t="s">
        <v>911</v>
      </c>
    </row>
    <row r="36" spans="1:5" x14ac:dyDescent="0.3">
      <c r="A36" s="83">
        <v>30</v>
      </c>
      <c r="B36" s="303" t="s">
        <v>641</v>
      </c>
      <c r="C36" s="303" t="s">
        <v>17</v>
      </c>
      <c r="D36" s="292">
        <v>24.7</v>
      </c>
      <c r="E36" s="28" t="s">
        <v>554</v>
      </c>
    </row>
    <row r="37" spans="1:5" x14ac:dyDescent="0.3">
      <c r="A37" s="83">
        <v>31</v>
      </c>
      <c r="B37" s="303" t="s">
        <v>904</v>
      </c>
      <c r="C37" s="303" t="s">
        <v>11</v>
      </c>
      <c r="D37" s="292">
        <v>24.76</v>
      </c>
      <c r="E37" s="28" t="s">
        <v>911</v>
      </c>
    </row>
    <row r="38" spans="1:5" x14ac:dyDescent="0.3">
      <c r="A38" s="83">
        <v>32</v>
      </c>
      <c r="B38" s="303" t="s">
        <v>688</v>
      </c>
      <c r="C38" s="303" t="s">
        <v>13</v>
      </c>
      <c r="D38" s="292">
        <v>24.82</v>
      </c>
      <c r="E38" s="28" t="s">
        <v>911</v>
      </c>
    </row>
    <row r="39" spans="1:5" x14ac:dyDescent="0.3">
      <c r="A39" s="83">
        <v>33</v>
      </c>
      <c r="B39" s="303" t="s">
        <v>685</v>
      </c>
      <c r="C39" s="303" t="s">
        <v>25</v>
      </c>
      <c r="D39" s="292">
        <v>24.84</v>
      </c>
      <c r="E39" s="28" t="s">
        <v>544</v>
      </c>
    </row>
    <row r="40" spans="1:5" x14ac:dyDescent="0.3">
      <c r="A40" s="83">
        <v>34</v>
      </c>
      <c r="B40" s="303" t="s">
        <v>747</v>
      </c>
      <c r="C40" s="303" t="s">
        <v>48</v>
      </c>
      <c r="D40" s="292">
        <v>24.9</v>
      </c>
      <c r="E40" s="28" t="s">
        <v>783</v>
      </c>
    </row>
    <row r="41" spans="1:5" x14ac:dyDescent="0.3">
      <c r="A41" s="83">
        <v>35</v>
      </c>
      <c r="B41" s="303" t="s">
        <v>637</v>
      </c>
      <c r="C41" s="303" t="s">
        <v>638</v>
      </c>
      <c r="D41" s="292">
        <v>24.97</v>
      </c>
      <c r="E41" s="28" t="s">
        <v>554</v>
      </c>
    </row>
    <row r="42" spans="1:5" x14ac:dyDescent="0.3">
      <c r="A42" s="83">
        <v>36</v>
      </c>
      <c r="B42" s="303" t="s">
        <v>905</v>
      </c>
      <c r="C42" s="303" t="s">
        <v>13</v>
      </c>
      <c r="D42" s="292">
        <v>25.077999999999999</v>
      </c>
      <c r="E42" s="28" t="s">
        <v>911</v>
      </c>
    </row>
    <row r="43" spans="1:5" x14ac:dyDescent="0.3">
      <c r="A43" s="83">
        <v>37</v>
      </c>
      <c r="B43" s="303" t="s">
        <v>639</v>
      </c>
      <c r="C43" s="303" t="s">
        <v>59</v>
      </c>
      <c r="D43" s="292">
        <v>25.09</v>
      </c>
      <c r="E43" s="28" t="s">
        <v>554</v>
      </c>
    </row>
    <row r="44" spans="1:5" x14ac:dyDescent="0.3">
      <c r="A44" s="83">
        <v>38</v>
      </c>
      <c r="B44" s="303" t="s">
        <v>697</v>
      </c>
      <c r="C44" s="303" t="s">
        <v>11</v>
      </c>
      <c r="D44" s="292">
        <v>25.1</v>
      </c>
      <c r="E44" s="28" t="s">
        <v>911</v>
      </c>
    </row>
    <row r="45" spans="1:5" x14ac:dyDescent="0.3">
      <c r="A45" s="83">
        <v>39</v>
      </c>
      <c r="B45" s="303" t="s">
        <v>749</v>
      </c>
      <c r="C45" s="303" t="s">
        <v>157</v>
      </c>
      <c r="D45" s="292">
        <v>25.22</v>
      </c>
      <c r="E45" s="28" t="s">
        <v>783</v>
      </c>
    </row>
    <row r="46" spans="1:5" x14ac:dyDescent="0.3">
      <c r="A46" s="83">
        <v>40</v>
      </c>
      <c r="B46" s="303" t="s">
        <v>636</v>
      </c>
      <c r="C46" s="303" t="s">
        <v>17</v>
      </c>
      <c r="D46" s="292">
        <v>25.23</v>
      </c>
      <c r="E46" s="28" t="s">
        <v>554</v>
      </c>
    </row>
    <row r="47" spans="1:5" x14ac:dyDescent="0.3">
      <c r="A47" s="83">
        <v>41</v>
      </c>
      <c r="B47" s="303" t="s">
        <v>711</v>
      </c>
      <c r="C47" s="303" t="s">
        <v>11</v>
      </c>
      <c r="D47" s="292">
        <v>25.27</v>
      </c>
      <c r="E47" s="28" t="s">
        <v>911</v>
      </c>
    </row>
    <row r="48" spans="1:5" x14ac:dyDescent="0.3">
      <c r="A48" s="83">
        <v>42</v>
      </c>
      <c r="B48" s="303" t="s">
        <v>705</v>
      </c>
      <c r="C48" s="303" t="s">
        <v>11</v>
      </c>
      <c r="D48" s="292">
        <v>25.27</v>
      </c>
      <c r="E48" s="28" t="s">
        <v>911</v>
      </c>
    </row>
    <row r="49" spans="1:5" x14ac:dyDescent="0.3">
      <c r="A49" s="83">
        <v>43</v>
      </c>
      <c r="B49" s="303" t="s">
        <v>751</v>
      </c>
      <c r="C49" s="303" t="s">
        <v>20</v>
      </c>
      <c r="D49" s="292">
        <v>25.29</v>
      </c>
      <c r="E49" s="28" t="s">
        <v>783</v>
      </c>
    </row>
    <row r="50" spans="1:5" x14ac:dyDescent="0.3">
      <c r="A50" s="83">
        <v>44</v>
      </c>
      <c r="B50" s="303" t="s">
        <v>650</v>
      </c>
      <c r="C50" s="303" t="s">
        <v>417</v>
      </c>
      <c r="D50" s="292">
        <v>25.4</v>
      </c>
      <c r="E50" s="28" t="s">
        <v>554</v>
      </c>
    </row>
    <row r="51" spans="1:5" x14ac:dyDescent="0.3">
      <c r="A51" s="83">
        <v>45</v>
      </c>
      <c r="B51" s="303" t="s">
        <v>704</v>
      </c>
      <c r="C51" s="303" t="s">
        <v>25</v>
      </c>
      <c r="D51" s="292">
        <v>25.45</v>
      </c>
      <c r="E51" s="28" t="s">
        <v>911</v>
      </c>
    </row>
    <row r="52" spans="1:5" x14ac:dyDescent="0.3">
      <c r="A52" s="83">
        <v>46</v>
      </c>
      <c r="B52" s="303" t="s">
        <v>642</v>
      </c>
      <c r="C52" s="303" t="s">
        <v>638</v>
      </c>
      <c r="D52" s="292">
        <v>25.53</v>
      </c>
      <c r="E52" s="28" t="s">
        <v>554</v>
      </c>
    </row>
    <row r="53" spans="1:5" x14ac:dyDescent="0.3">
      <c r="A53" s="83">
        <v>47</v>
      </c>
      <c r="B53" s="303" t="s">
        <v>760</v>
      </c>
      <c r="C53" s="303" t="s">
        <v>761</v>
      </c>
      <c r="D53" s="292">
        <v>25.55</v>
      </c>
      <c r="E53" s="28" t="s">
        <v>783</v>
      </c>
    </row>
    <row r="54" spans="1:5" x14ac:dyDescent="0.3">
      <c r="A54" s="83">
        <v>48</v>
      </c>
      <c r="B54" s="303" t="s">
        <v>702</v>
      </c>
      <c r="C54" s="303" t="s">
        <v>13</v>
      </c>
      <c r="D54" s="292">
        <v>25.56</v>
      </c>
      <c r="E54" s="28" t="s">
        <v>911</v>
      </c>
    </row>
    <row r="55" spans="1:5" x14ac:dyDescent="0.3">
      <c r="A55" s="83">
        <v>49</v>
      </c>
      <c r="B55" s="303" t="s">
        <v>757</v>
      </c>
      <c r="C55" s="303" t="s">
        <v>758</v>
      </c>
      <c r="D55" s="292">
        <v>25.58</v>
      </c>
      <c r="E55" s="28" t="s">
        <v>783</v>
      </c>
    </row>
    <row r="56" spans="1:5" x14ac:dyDescent="0.3">
      <c r="A56" s="83">
        <v>50</v>
      </c>
      <c r="B56" s="303" t="s">
        <v>945</v>
      </c>
      <c r="C56" s="303" t="s">
        <v>37</v>
      </c>
      <c r="D56" s="292">
        <v>25.68</v>
      </c>
      <c r="E56" s="28" t="s">
        <v>1079</v>
      </c>
    </row>
    <row r="57" spans="1:5" x14ac:dyDescent="0.3">
      <c r="A57" s="83">
        <v>51</v>
      </c>
      <c r="B57" s="303" t="s">
        <v>756</v>
      </c>
      <c r="C57" s="303" t="s">
        <v>48</v>
      </c>
      <c r="D57" s="292">
        <v>25.79</v>
      </c>
      <c r="E57" s="28" t="s">
        <v>783</v>
      </c>
    </row>
    <row r="58" spans="1:5" x14ac:dyDescent="0.3">
      <c r="A58" s="83">
        <v>52</v>
      </c>
      <c r="B58" s="303" t="s">
        <v>942</v>
      </c>
      <c r="C58" s="303" t="s">
        <v>37</v>
      </c>
      <c r="D58" s="292">
        <v>25.8</v>
      </c>
      <c r="E58" s="28" t="s">
        <v>1079</v>
      </c>
    </row>
    <row r="59" spans="1:5" x14ac:dyDescent="0.3">
      <c r="A59" s="83">
        <v>53</v>
      </c>
      <c r="B59" s="303" t="s">
        <v>716</v>
      </c>
      <c r="C59" s="303" t="s">
        <v>11</v>
      </c>
      <c r="D59" s="292">
        <v>25.84</v>
      </c>
      <c r="E59" s="28" t="s">
        <v>544</v>
      </c>
    </row>
    <row r="60" spans="1:5" x14ac:dyDescent="0.3">
      <c r="A60" s="83">
        <v>54</v>
      </c>
      <c r="B60" s="303" t="s">
        <v>647</v>
      </c>
      <c r="C60" s="303" t="s">
        <v>17</v>
      </c>
      <c r="D60" s="292">
        <v>25.9</v>
      </c>
      <c r="E60" s="28" t="s">
        <v>554</v>
      </c>
    </row>
    <row r="61" spans="1:5" x14ac:dyDescent="0.3">
      <c r="A61" s="83">
        <v>55</v>
      </c>
      <c r="B61" s="303" t="s">
        <v>714</v>
      </c>
      <c r="C61" s="303" t="s">
        <v>11</v>
      </c>
      <c r="D61" s="292">
        <v>25.91</v>
      </c>
      <c r="E61" s="28" t="s">
        <v>911</v>
      </c>
    </row>
    <row r="62" spans="1:5" x14ac:dyDescent="0.3">
      <c r="A62" s="83">
        <v>56</v>
      </c>
      <c r="B62" s="303" t="s">
        <v>759</v>
      </c>
      <c r="C62" s="303" t="s">
        <v>628</v>
      </c>
      <c r="D62" s="292">
        <v>25.93</v>
      </c>
      <c r="E62" s="28" t="s">
        <v>783</v>
      </c>
    </row>
    <row r="63" spans="1:5" x14ac:dyDescent="0.3">
      <c r="A63" s="83">
        <v>57</v>
      </c>
      <c r="B63" s="303" t="s">
        <v>943</v>
      </c>
      <c r="C63" s="303" t="s">
        <v>37</v>
      </c>
      <c r="D63" s="292">
        <v>25.94</v>
      </c>
      <c r="E63" s="28" t="s">
        <v>1079</v>
      </c>
    </row>
    <row r="64" spans="1:5" x14ac:dyDescent="0.3">
      <c r="A64" s="83">
        <v>58</v>
      </c>
      <c r="B64" s="303" t="s">
        <v>910</v>
      </c>
      <c r="C64" s="303" t="s">
        <v>13</v>
      </c>
      <c r="D64" s="292">
        <v>25.98</v>
      </c>
      <c r="E64" s="28" t="s">
        <v>911</v>
      </c>
    </row>
    <row r="65" spans="1:5" x14ac:dyDescent="0.3">
      <c r="A65" s="83">
        <v>59</v>
      </c>
      <c r="B65" s="303" t="s">
        <v>908</v>
      </c>
      <c r="C65" s="303" t="s">
        <v>13</v>
      </c>
      <c r="D65" s="292">
        <v>26</v>
      </c>
      <c r="E65" s="28" t="s">
        <v>911</v>
      </c>
    </row>
    <row r="66" spans="1:5" x14ac:dyDescent="0.3">
      <c r="A66" s="83">
        <v>60</v>
      </c>
      <c r="B66" s="303" t="s">
        <v>907</v>
      </c>
      <c r="C66" s="303" t="s">
        <v>13</v>
      </c>
      <c r="D66" s="292">
        <v>26.01</v>
      </c>
      <c r="E66" s="28" t="s">
        <v>911</v>
      </c>
    </row>
    <row r="67" spans="1:5" x14ac:dyDescent="0.3">
      <c r="A67" s="83">
        <v>61</v>
      </c>
      <c r="B67" s="303" t="s">
        <v>753</v>
      </c>
      <c r="C67" s="303" t="s">
        <v>20</v>
      </c>
      <c r="D67" s="292">
        <v>26.07</v>
      </c>
      <c r="E67" s="28" t="s">
        <v>783</v>
      </c>
    </row>
    <row r="68" spans="1:5" x14ac:dyDescent="0.3">
      <c r="A68" s="83">
        <v>62</v>
      </c>
      <c r="B68" s="303" t="s">
        <v>946</v>
      </c>
      <c r="C68" s="303" t="s">
        <v>30</v>
      </c>
      <c r="D68" s="292">
        <v>26.2</v>
      </c>
      <c r="E68" s="28" t="s">
        <v>1079</v>
      </c>
    </row>
    <row r="69" spans="1:5" x14ac:dyDescent="0.3">
      <c r="A69" s="83">
        <v>63</v>
      </c>
      <c r="B69" s="303" t="s">
        <v>752</v>
      </c>
      <c r="C69" s="303" t="s">
        <v>628</v>
      </c>
      <c r="D69" s="292">
        <v>26.31</v>
      </c>
      <c r="E69" s="28" t="s">
        <v>783</v>
      </c>
    </row>
    <row r="70" spans="1:5" x14ac:dyDescent="0.3">
      <c r="A70" s="83">
        <v>64</v>
      </c>
      <c r="B70" s="303" t="s">
        <v>906</v>
      </c>
      <c r="C70" s="303" t="s">
        <v>11</v>
      </c>
      <c r="D70" s="292">
        <v>26.35</v>
      </c>
      <c r="E70" s="28" t="s">
        <v>911</v>
      </c>
    </row>
    <row r="71" spans="1:5" x14ac:dyDescent="0.3">
      <c r="A71" s="83">
        <v>65</v>
      </c>
      <c r="B71" s="303" t="s">
        <v>706</v>
      </c>
      <c r="C71" s="303" t="s">
        <v>11</v>
      </c>
      <c r="D71" s="292">
        <v>26.36</v>
      </c>
      <c r="E71" s="28" t="s">
        <v>911</v>
      </c>
    </row>
    <row r="72" spans="1:5" x14ac:dyDescent="0.3">
      <c r="A72" s="83">
        <v>66</v>
      </c>
      <c r="B72" s="303" t="s">
        <v>909</v>
      </c>
      <c r="C72" s="303" t="s">
        <v>11</v>
      </c>
      <c r="D72" s="292">
        <v>26.37</v>
      </c>
      <c r="E72" s="28" t="s">
        <v>911</v>
      </c>
    </row>
    <row r="73" spans="1:5" x14ac:dyDescent="0.3">
      <c r="A73" s="83">
        <v>67</v>
      </c>
      <c r="B73" s="303" t="s">
        <v>712</v>
      </c>
      <c r="C73" s="303" t="s">
        <v>13</v>
      </c>
      <c r="D73" s="292">
        <v>26.47</v>
      </c>
      <c r="E73" s="28" t="s">
        <v>544</v>
      </c>
    </row>
    <row r="74" spans="1:5" x14ac:dyDescent="0.3">
      <c r="A74" s="83">
        <v>68</v>
      </c>
      <c r="B74" s="303" t="s">
        <v>944</v>
      </c>
      <c r="C74" s="303" t="s">
        <v>30</v>
      </c>
      <c r="D74" s="292">
        <v>26.48</v>
      </c>
      <c r="E74" s="28" t="s">
        <v>1079</v>
      </c>
    </row>
    <row r="75" spans="1:5" x14ac:dyDescent="0.3">
      <c r="A75" s="83">
        <v>69</v>
      </c>
      <c r="B75" s="303" t="s">
        <v>643</v>
      </c>
      <c r="C75" s="303" t="s">
        <v>638</v>
      </c>
      <c r="D75" s="292">
        <v>26.5</v>
      </c>
      <c r="E75" s="28" t="s">
        <v>554</v>
      </c>
    </row>
    <row r="76" spans="1:5" x14ac:dyDescent="0.3">
      <c r="A76" s="83">
        <v>70</v>
      </c>
      <c r="B76" s="303" t="s">
        <v>644</v>
      </c>
      <c r="C76" s="303" t="s">
        <v>638</v>
      </c>
      <c r="D76" s="292">
        <v>26.53</v>
      </c>
      <c r="E76" s="28" t="s">
        <v>554</v>
      </c>
    </row>
    <row r="77" spans="1:5" x14ac:dyDescent="0.3">
      <c r="A77" s="83">
        <v>71</v>
      </c>
      <c r="B77" s="303" t="s">
        <v>762</v>
      </c>
      <c r="C77" s="303" t="s">
        <v>48</v>
      </c>
      <c r="D77" s="292">
        <v>26.65</v>
      </c>
      <c r="E77" s="28" t="s">
        <v>783</v>
      </c>
    </row>
    <row r="78" spans="1:5" x14ac:dyDescent="0.3">
      <c r="A78" s="83">
        <v>72</v>
      </c>
      <c r="B78" s="303" t="s">
        <v>1080</v>
      </c>
      <c r="C78" s="303" t="s">
        <v>157</v>
      </c>
      <c r="D78" s="292">
        <v>26.68</v>
      </c>
      <c r="E78" s="28" t="s">
        <v>783</v>
      </c>
    </row>
    <row r="79" spans="1:5" x14ac:dyDescent="0.3">
      <c r="A79" s="83">
        <v>73</v>
      </c>
      <c r="B79" s="303" t="s">
        <v>708</v>
      </c>
      <c r="C79" s="303" t="s">
        <v>11</v>
      </c>
      <c r="D79" s="292">
        <v>26.7</v>
      </c>
      <c r="E79" s="28" t="s">
        <v>911</v>
      </c>
    </row>
    <row r="80" spans="1:5" x14ac:dyDescent="0.3">
      <c r="A80" s="83">
        <v>74</v>
      </c>
      <c r="B80" s="303" t="s">
        <v>649</v>
      </c>
      <c r="C80" s="303" t="s">
        <v>17</v>
      </c>
      <c r="D80" s="292">
        <v>26.75</v>
      </c>
      <c r="E80" s="28" t="s">
        <v>554</v>
      </c>
    </row>
    <row r="81" spans="1:5" x14ac:dyDescent="0.3">
      <c r="A81" s="83">
        <v>75</v>
      </c>
      <c r="B81" s="303" t="s">
        <v>645</v>
      </c>
      <c r="C81" s="303" t="s">
        <v>17</v>
      </c>
      <c r="D81" s="292">
        <v>26.78</v>
      </c>
      <c r="E81" s="28" t="s">
        <v>554</v>
      </c>
    </row>
    <row r="82" spans="1:5" x14ac:dyDescent="0.3">
      <c r="A82" s="83">
        <v>76</v>
      </c>
      <c r="B82" s="303" t="s">
        <v>707</v>
      </c>
      <c r="C82" s="303" t="s">
        <v>11</v>
      </c>
      <c r="D82" s="292">
        <v>26.78</v>
      </c>
      <c r="E82" s="28" t="s">
        <v>544</v>
      </c>
    </row>
    <row r="83" spans="1:5" x14ac:dyDescent="0.3">
      <c r="A83" s="83">
        <v>77</v>
      </c>
      <c r="B83" s="303" t="s">
        <v>648</v>
      </c>
      <c r="C83" s="303" t="s">
        <v>638</v>
      </c>
      <c r="D83" s="292">
        <v>26.8</v>
      </c>
      <c r="E83" s="28" t="s">
        <v>554</v>
      </c>
    </row>
    <row r="84" spans="1:5" x14ac:dyDescent="0.3">
      <c r="A84" s="83">
        <v>78</v>
      </c>
      <c r="B84" s="303" t="s">
        <v>640</v>
      </c>
      <c r="C84" s="303" t="s">
        <v>17</v>
      </c>
      <c r="D84" s="292">
        <v>26.9</v>
      </c>
      <c r="E84" s="28" t="s">
        <v>554</v>
      </c>
    </row>
    <row r="85" spans="1:5" x14ac:dyDescent="0.3">
      <c r="A85" s="83">
        <v>79</v>
      </c>
      <c r="B85" s="303" t="s">
        <v>769</v>
      </c>
      <c r="C85" s="303" t="s">
        <v>48</v>
      </c>
      <c r="D85" s="292">
        <v>26.93</v>
      </c>
      <c r="E85" s="28" t="s">
        <v>783</v>
      </c>
    </row>
    <row r="86" spans="1:5" x14ac:dyDescent="0.3">
      <c r="A86" s="83">
        <v>80</v>
      </c>
      <c r="B86" s="303" t="s">
        <v>947</v>
      </c>
      <c r="C86" s="303" t="s">
        <v>37</v>
      </c>
      <c r="D86" s="292">
        <v>27.05</v>
      </c>
      <c r="E86" s="28" t="s">
        <v>1079</v>
      </c>
    </row>
    <row r="87" spans="1:5" x14ac:dyDescent="0.3">
      <c r="A87" s="83">
        <v>81</v>
      </c>
      <c r="B87" s="303" t="s">
        <v>656</v>
      </c>
      <c r="C87" s="303" t="s">
        <v>417</v>
      </c>
      <c r="D87" s="292">
        <v>27.11</v>
      </c>
      <c r="E87" s="28" t="s">
        <v>554</v>
      </c>
    </row>
    <row r="88" spans="1:5" x14ac:dyDescent="0.3">
      <c r="A88" s="83">
        <v>82</v>
      </c>
      <c r="B88" s="303" t="s">
        <v>709</v>
      </c>
      <c r="C88" s="303" t="s">
        <v>11</v>
      </c>
      <c r="D88" s="292">
        <v>27.11</v>
      </c>
      <c r="E88" s="28" t="s">
        <v>911</v>
      </c>
    </row>
    <row r="89" spans="1:5" x14ac:dyDescent="0.3">
      <c r="A89" s="83">
        <v>83</v>
      </c>
      <c r="B89" s="303" t="s">
        <v>713</v>
      </c>
      <c r="C89" s="303" t="s">
        <v>11</v>
      </c>
      <c r="D89" s="292">
        <v>27.15</v>
      </c>
      <c r="E89" s="28" t="s">
        <v>911</v>
      </c>
    </row>
    <row r="90" spans="1:5" x14ac:dyDescent="0.3">
      <c r="A90" s="83">
        <v>84</v>
      </c>
      <c r="B90" s="303" t="s">
        <v>654</v>
      </c>
      <c r="C90" s="303" t="s">
        <v>17</v>
      </c>
      <c r="D90" s="292">
        <v>27.19</v>
      </c>
      <c r="E90" s="28" t="s">
        <v>554</v>
      </c>
    </row>
    <row r="91" spans="1:5" x14ac:dyDescent="0.3">
      <c r="A91" s="83">
        <v>85</v>
      </c>
      <c r="B91" s="303" t="s">
        <v>657</v>
      </c>
      <c r="C91" s="303" t="s">
        <v>17</v>
      </c>
      <c r="D91" s="292">
        <v>27.3</v>
      </c>
      <c r="E91" s="28" t="s">
        <v>554</v>
      </c>
    </row>
    <row r="92" spans="1:5" x14ac:dyDescent="0.3">
      <c r="A92" s="83">
        <v>86</v>
      </c>
      <c r="B92" s="303" t="s">
        <v>768</v>
      </c>
      <c r="C92" s="303" t="s">
        <v>761</v>
      </c>
      <c r="D92" s="292">
        <v>27.3</v>
      </c>
      <c r="E92" s="28" t="s">
        <v>783</v>
      </c>
    </row>
    <row r="93" spans="1:5" x14ac:dyDescent="0.3">
      <c r="A93" s="83">
        <v>87</v>
      </c>
      <c r="B93" s="303" t="s">
        <v>646</v>
      </c>
      <c r="C93" s="303" t="s">
        <v>17</v>
      </c>
      <c r="D93" s="292">
        <v>27.32</v>
      </c>
      <c r="E93" s="28" t="s">
        <v>554</v>
      </c>
    </row>
    <row r="94" spans="1:5" x14ac:dyDescent="0.3">
      <c r="A94" s="83">
        <v>88</v>
      </c>
      <c r="B94" s="303" t="s">
        <v>710</v>
      </c>
      <c r="C94" s="303" t="s">
        <v>11</v>
      </c>
      <c r="D94" s="292">
        <v>27.39</v>
      </c>
      <c r="E94" s="28" t="s">
        <v>544</v>
      </c>
    </row>
    <row r="95" spans="1:5" x14ac:dyDescent="0.3">
      <c r="A95" s="83">
        <v>89</v>
      </c>
      <c r="B95" s="303" t="s">
        <v>764</v>
      </c>
      <c r="C95" s="303" t="s">
        <v>157</v>
      </c>
      <c r="D95" s="292">
        <v>27.51</v>
      </c>
      <c r="E95" s="28" t="s">
        <v>783</v>
      </c>
    </row>
    <row r="96" spans="1:5" x14ac:dyDescent="0.3">
      <c r="A96" s="83">
        <v>90</v>
      </c>
      <c r="B96" s="303" t="s">
        <v>717</v>
      </c>
      <c r="C96" s="303" t="s">
        <v>11</v>
      </c>
      <c r="D96" s="292">
        <v>27.6</v>
      </c>
      <c r="E96" s="28" t="s">
        <v>544</v>
      </c>
    </row>
    <row r="97" spans="1:5" x14ac:dyDescent="0.3">
      <c r="A97" s="83">
        <v>91</v>
      </c>
      <c r="B97" s="303" t="s">
        <v>765</v>
      </c>
      <c r="C97" s="303" t="s">
        <v>766</v>
      </c>
      <c r="D97" s="292">
        <v>27.74</v>
      </c>
      <c r="E97" s="28" t="s">
        <v>783</v>
      </c>
    </row>
    <row r="98" spans="1:5" x14ac:dyDescent="0.3">
      <c r="A98" s="83">
        <v>92</v>
      </c>
      <c r="B98" s="303" t="s">
        <v>652</v>
      </c>
      <c r="C98" s="303" t="s">
        <v>638</v>
      </c>
      <c r="D98" s="292">
        <v>27.8</v>
      </c>
      <c r="E98" s="28" t="s">
        <v>554</v>
      </c>
    </row>
    <row r="99" spans="1:5" x14ac:dyDescent="0.3">
      <c r="A99" s="83">
        <v>93</v>
      </c>
      <c r="B99" s="303" t="s">
        <v>949</v>
      </c>
      <c r="C99" s="303" t="s">
        <v>30</v>
      </c>
      <c r="D99" s="292">
        <v>27.9</v>
      </c>
      <c r="E99" s="28" t="s">
        <v>1079</v>
      </c>
    </row>
    <row r="100" spans="1:5" x14ac:dyDescent="0.3">
      <c r="A100" s="83">
        <v>94</v>
      </c>
      <c r="B100" s="303" t="s">
        <v>773</v>
      </c>
      <c r="C100" s="303" t="s">
        <v>758</v>
      </c>
      <c r="D100" s="292">
        <v>27.95</v>
      </c>
      <c r="E100" s="28" t="s">
        <v>783</v>
      </c>
    </row>
    <row r="101" spans="1:5" x14ac:dyDescent="0.3">
      <c r="A101" s="83">
        <v>95</v>
      </c>
      <c r="B101" s="303" t="s">
        <v>781</v>
      </c>
      <c r="C101" s="303" t="s">
        <v>628</v>
      </c>
      <c r="D101" s="292">
        <v>28.18</v>
      </c>
      <c r="E101" s="28" t="s">
        <v>783</v>
      </c>
    </row>
    <row r="102" spans="1:5" x14ac:dyDescent="0.3">
      <c r="A102" s="83">
        <v>96</v>
      </c>
      <c r="B102" s="303" t="s">
        <v>950</v>
      </c>
      <c r="C102" s="303" t="s">
        <v>37</v>
      </c>
      <c r="D102" s="292">
        <v>28.24</v>
      </c>
      <c r="E102" s="28" t="s">
        <v>1079</v>
      </c>
    </row>
    <row r="103" spans="1:5" x14ac:dyDescent="0.3">
      <c r="A103" s="83">
        <v>97</v>
      </c>
      <c r="B103" s="303" t="s">
        <v>770</v>
      </c>
      <c r="C103" s="303" t="s">
        <v>157</v>
      </c>
      <c r="D103" s="292">
        <v>28.44</v>
      </c>
      <c r="E103" s="28" t="s">
        <v>783</v>
      </c>
    </row>
    <row r="104" spans="1:5" x14ac:dyDescent="0.3">
      <c r="A104" s="83">
        <v>98</v>
      </c>
      <c r="B104" s="303" t="s">
        <v>951</v>
      </c>
      <c r="C104" s="303" t="s">
        <v>37</v>
      </c>
      <c r="D104" s="292">
        <v>28.49</v>
      </c>
      <c r="E104" s="28" t="s">
        <v>1079</v>
      </c>
    </row>
    <row r="105" spans="1:5" x14ac:dyDescent="0.3">
      <c r="A105" s="83">
        <v>99</v>
      </c>
      <c r="B105" s="303" t="s">
        <v>931</v>
      </c>
      <c r="C105" s="303" t="s">
        <v>758</v>
      </c>
      <c r="D105" s="292">
        <v>28.58</v>
      </c>
      <c r="E105" s="28" t="s">
        <v>783</v>
      </c>
    </row>
    <row r="106" spans="1:5" x14ac:dyDescent="0.3">
      <c r="A106" s="83">
        <v>100</v>
      </c>
      <c r="B106" s="303" t="s">
        <v>655</v>
      </c>
      <c r="C106" s="303" t="s">
        <v>638</v>
      </c>
      <c r="D106" s="292">
        <v>28.72</v>
      </c>
      <c r="E106" s="28" t="s">
        <v>554</v>
      </c>
    </row>
    <row r="107" spans="1:5" x14ac:dyDescent="0.3">
      <c r="A107" s="83">
        <v>101</v>
      </c>
      <c r="B107" s="303" t="s">
        <v>782</v>
      </c>
      <c r="C107" s="303" t="s">
        <v>755</v>
      </c>
      <c r="D107" s="292">
        <v>28.97</v>
      </c>
      <c r="E107" s="28" t="s">
        <v>783</v>
      </c>
    </row>
    <row r="108" spans="1:5" x14ac:dyDescent="0.3">
      <c r="A108" s="83">
        <v>102</v>
      </c>
      <c r="B108" s="303" t="s">
        <v>948</v>
      </c>
      <c r="C108" s="303" t="s">
        <v>37</v>
      </c>
      <c r="D108" s="292">
        <v>29</v>
      </c>
      <c r="E108" s="28" t="s">
        <v>1079</v>
      </c>
    </row>
    <row r="109" spans="1:5" x14ac:dyDescent="0.3">
      <c r="A109" s="83">
        <v>103</v>
      </c>
      <c r="B109" s="303" t="s">
        <v>954</v>
      </c>
      <c r="C109" s="303" t="s">
        <v>89</v>
      </c>
      <c r="D109" s="292">
        <v>29.06</v>
      </c>
      <c r="E109" s="28" t="s">
        <v>1079</v>
      </c>
    </row>
    <row r="110" spans="1:5" x14ac:dyDescent="0.3">
      <c r="A110" s="83">
        <v>104</v>
      </c>
      <c r="B110" s="303" t="s">
        <v>953</v>
      </c>
      <c r="C110" s="303" t="s">
        <v>37</v>
      </c>
      <c r="D110" s="292">
        <v>29.18</v>
      </c>
      <c r="E110" s="28" t="s">
        <v>1079</v>
      </c>
    </row>
    <row r="111" spans="1:5" x14ac:dyDescent="0.3">
      <c r="A111" s="83">
        <v>105</v>
      </c>
      <c r="B111" s="303" t="s">
        <v>775</v>
      </c>
      <c r="C111" s="303" t="s">
        <v>157</v>
      </c>
      <c r="D111" s="292">
        <v>29.21</v>
      </c>
      <c r="E111" s="28" t="s">
        <v>783</v>
      </c>
    </row>
    <row r="112" spans="1:5" x14ac:dyDescent="0.3">
      <c r="A112" s="83">
        <v>106</v>
      </c>
      <c r="B112" s="303" t="s">
        <v>955</v>
      </c>
      <c r="C112" s="303" t="s">
        <v>37</v>
      </c>
      <c r="D112" s="292">
        <v>29.24</v>
      </c>
      <c r="E112" s="28" t="s">
        <v>1079</v>
      </c>
    </row>
    <row r="113" spans="1:5" x14ac:dyDescent="0.3">
      <c r="A113" s="83">
        <v>107</v>
      </c>
      <c r="B113" s="303" t="s">
        <v>767</v>
      </c>
      <c r="C113" s="303" t="s">
        <v>157</v>
      </c>
      <c r="D113" s="292">
        <v>29.3</v>
      </c>
      <c r="E113" s="28" t="s">
        <v>783</v>
      </c>
    </row>
    <row r="114" spans="1:5" x14ac:dyDescent="0.3">
      <c r="A114" s="83">
        <v>108</v>
      </c>
      <c r="B114" s="303" t="s">
        <v>774</v>
      </c>
      <c r="C114" s="303" t="s">
        <v>157</v>
      </c>
      <c r="D114" s="292">
        <v>29.56</v>
      </c>
      <c r="E114" s="28" t="s">
        <v>783</v>
      </c>
    </row>
    <row r="115" spans="1:5" x14ac:dyDescent="0.3">
      <c r="A115" s="83">
        <v>109</v>
      </c>
      <c r="B115" s="303" t="s">
        <v>780</v>
      </c>
      <c r="C115" s="303" t="s">
        <v>157</v>
      </c>
      <c r="D115" s="292">
        <v>29.62</v>
      </c>
      <c r="E115" s="28" t="s">
        <v>783</v>
      </c>
    </row>
    <row r="116" spans="1:5" x14ac:dyDescent="0.3">
      <c r="A116" s="83">
        <v>110</v>
      </c>
      <c r="B116" s="303" t="s">
        <v>952</v>
      </c>
      <c r="C116" s="303" t="s">
        <v>89</v>
      </c>
      <c r="D116" s="292">
        <v>29.7</v>
      </c>
      <c r="E116" s="28" t="s">
        <v>1079</v>
      </c>
    </row>
    <row r="117" spans="1:5" x14ac:dyDescent="0.3">
      <c r="A117" s="83">
        <v>111</v>
      </c>
      <c r="B117" s="303" t="s">
        <v>772</v>
      </c>
      <c r="C117" s="303" t="s">
        <v>157</v>
      </c>
      <c r="D117" s="292">
        <v>29.73</v>
      </c>
      <c r="E117" s="28" t="s">
        <v>783</v>
      </c>
    </row>
    <row r="118" spans="1:5" x14ac:dyDescent="0.3">
      <c r="A118" s="83">
        <v>112</v>
      </c>
      <c r="B118" s="303" t="s">
        <v>771</v>
      </c>
      <c r="C118" s="303" t="s">
        <v>20</v>
      </c>
      <c r="D118" s="292">
        <v>29.86</v>
      </c>
      <c r="E118" s="28" t="s">
        <v>783</v>
      </c>
    </row>
    <row r="119" spans="1:5" x14ac:dyDescent="0.3">
      <c r="A119" s="83">
        <v>113</v>
      </c>
      <c r="B119" s="303" t="s">
        <v>776</v>
      </c>
      <c r="C119" s="303" t="s">
        <v>628</v>
      </c>
      <c r="D119" s="292">
        <v>29.89</v>
      </c>
      <c r="E119" s="28" t="s">
        <v>783</v>
      </c>
    </row>
    <row r="120" spans="1:5" x14ac:dyDescent="0.3">
      <c r="A120" s="83">
        <v>114</v>
      </c>
      <c r="B120" s="303" t="s">
        <v>777</v>
      </c>
      <c r="C120" s="303" t="s">
        <v>778</v>
      </c>
      <c r="D120" s="292">
        <v>29.93</v>
      </c>
      <c r="E120" s="28" t="s">
        <v>783</v>
      </c>
    </row>
    <row r="121" spans="1:5" x14ac:dyDescent="0.3">
      <c r="A121" s="83">
        <v>115</v>
      </c>
      <c r="B121" s="303" t="s">
        <v>651</v>
      </c>
      <c r="C121" s="303" t="s">
        <v>17</v>
      </c>
      <c r="D121" s="292">
        <v>30.2</v>
      </c>
      <c r="E121" s="28" t="s">
        <v>554</v>
      </c>
    </row>
    <row r="122" spans="1:5" x14ac:dyDescent="0.3">
      <c r="A122" s="83">
        <v>116</v>
      </c>
      <c r="B122" s="303" t="s">
        <v>715</v>
      </c>
      <c r="C122" s="303" t="s">
        <v>13</v>
      </c>
      <c r="D122" s="292">
        <v>30.66</v>
      </c>
      <c r="E122" s="28" t="s">
        <v>544</v>
      </c>
    </row>
    <row r="123" spans="1:5" x14ac:dyDescent="0.3">
      <c r="A123" s="83">
        <v>117</v>
      </c>
      <c r="B123" s="303" t="s">
        <v>779</v>
      </c>
      <c r="C123" s="303" t="s">
        <v>157</v>
      </c>
      <c r="D123" s="292">
        <v>35.49</v>
      </c>
      <c r="E123" s="28" t="s">
        <v>783</v>
      </c>
    </row>
  </sheetData>
  <sortState ref="B7:E153">
    <sortCondition ref="D7:D153"/>
  </sortState>
  <mergeCells count="1">
    <mergeCell ref="A4:E4"/>
  </mergeCells>
  <conditionalFormatting sqref="B7:B11">
    <cfRule type="duplicateValues" dxfId="45" priority="21"/>
  </conditionalFormatting>
  <conditionalFormatting sqref="B7:B11">
    <cfRule type="duplicateValues" dxfId="44" priority="20"/>
  </conditionalFormatting>
  <conditionalFormatting sqref="B2:B11">
    <cfRule type="duplicateValues" dxfId="43" priority="19"/>
  </conditionalFormatting>
  <conditionalFormatting sqref="B2:B1048576">
    <cfRule type="duplicateValues" dxfId="42" priority="5"/>
  </conditionalFormatting>
  <conditionalFormatting sqref="B12:B123">
    <cfRule type="duplicateValues" dxfId="41" priority="203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71"/>
  <sheetViews>
    <sheetView zoomScale="70" zoomScaleNormal="70" workbookViewId="0">
      <selection sqref="A1:XFD1"/>
    </sheetView>
  </sheetViews>
  <sheetFormatPr defaultColWidth="11.5546875" defaultRowHeight="14.4" x14ac:dyDescent="0.3"/>
  <cols>
    <col min="1" max="1" width="4.6640625" style="8" customWidth="1"/>
    <col min="2" max="2" width="23.6640625" style="22" customWidth="1"/>
    <col min="3" max="3" width="30" style="54" customWidth="1"/>
    <col min="4" max="4" width="10.6640625" style="8" customWidth="1"/>
    <col min="5" max="5" width="41.5546875" style="22" customWidth="1"/>
    <col min="6" max="6" width="22.5546875" style="8" customWidth="1"/>
    <col min="7" max="16384" width="11.5546875" style="22"/>
  </cols>
  <sheetData>
    <row r="1" spans="1:6" customFormat="1" x14ac:dyDescent="0.3">
      <c r="A1" s="1" t="s">
        <v>1119</v>
      </c>
      <c r="B1" s="2"/>
      <c r="C1" s="2"/>
      <c r="D1" s="2"/>
      <c r="E1" s="2"/>
      <c r="F1" s="2"/>
    </row>
    <row r="2" spans="1:6" s="13" customFormat="1" ht="13.8" x14ac:dyDescent="0.3">
      <c r="A2" s="1" t="s">
        <v>482</v>
      </c>
      <c r="B2" s="2"/>
      <c r="C2" s="2"/>
      <c r="D2" s="2"/>
      <c r="E2" s="2"/>
      <c r="F2" s="2"/>
    </row>
    <row r="3" spans="1:6" ht="12.75" customHeight="1" x14ac:dyDescent="0.3">
      <c r="A3" s="3" t="s">
        <v>233</v>
      </c>
      <c r="B3" s="4"/>
      <c r="C3" s="5"/>
      <c r="D3" s="6"/>
      <c r="E3" s="7"/>
    </row>
    <row r="4" spans="1:6" s="13" customFormat="1" ht="15" customHeight="1" x14ac:dyDescent="0.3">
      <c r="A4" s="311" t="s">
        <v>234</v>
      </c>
      <c r="B4" s="311"/>
      <c r="C4" s="311"/>
      <c r="D4" s="311"/>
      <c r="E4" s="311"/>
      <c r="F4" s="311"/>
    </row>
    <row r="5" spans="1:6" ht="14.25" customHeight="1" x14ac:dyDescent="0.3">
      <c r="A5" s="308" t="s">
        <v>1096</v>
      </c>
      <c r="B5" s="308"/>
      <c r="C5" s="308"/>
      <c r="D5" s="308"/>
      <c r="E5" s="308"/>
      <c r="F5" s="308"/>
    </row>
    <row r="6" spans="1:6" ht="14.25" customHeight="1" x14ac:dyDescent="0.3">
      <c r="A6" s="309" t="s">
        <v>1097</v>
      </c>
      <c r="B6" s="309"/>
      <c r="C6" s="309"/>
      <c r="D6" s="309"/>
      <c r="E6" s="309"/>
      <c r="F6" s="309"/>
    </row>
    <row r="7" spans="1:6" ht="14.25" customHeight="1" x14ac:dyDescent="0.3">
      <c r="A7" s="312" t="s">
        <v>235</v>
      </c>
      <c r="B7" s="312"/>
      <c r="C7" s="312"/>
      <c r="D7" s="312"/>
      <c r="E7" s="312"/>
      <c r="F7" s="312"/>
    </row>
    <row r="8" spans="1:6" x14ac:dyDescent="0.3">
      <c r="A8" s="313"/>
      <c r="B8" s="313"/>
      <c r="C8" s="313"/>
      <c r="D8" s="313"/>
      <c r="E8" s="313"/>
    </row>
    <row r="9" spans="1:6" ht="60.75" customHeight="1" x14ac:dyDescent="0.3">
      <c r="A9" s="14" t="s">
        <v>4</v>
      </c>
      <c r="B9" s="51" t="s">
        <v>5</v>
      </c>
      <c r="C9" s="52" t="s">
        <v>6</v>
      </c>
      <c r="D9" s="51" t="s">
        <v>7</v>
      </c>
      <c r="E9" s="14" t="s">
        <v>8</v>
      </c>
      <c r="F9" s="14" t="s">
        <v>9</v>
      </c>
    </row>
    <row r="10" spans="1:6" ht="12.75" customHeight="1" x14ac:dyDescent="0.3">
      <c r="A10" s="43"/>
      <c r="B10" s="53" t="s">
        <v>478</v>
      </c>
      <c r="C10" s="53" t="s">
        <v>477</v>
      </c>
      <c r="D10" s="53" t="s">
        <v>479</v>
      </c>
      <c r="E10" s="53" t="s">
        <v>480</v>
      </c>
      <c r="F10" s="53" t="s">
        <v>481</v>
      </c>
    </row>
    <row r="11" spans="1:6" s="31" customFormat="1" ht="12.75" customHeight="1" x14ac:dyDescent="0.25">
      <c r="A11" s="88">
        <v>1</v>
      </c>
      <c r="B11" s="87" t="s">
        <v>440</v>
      </c>
      <c r="C11" s="89" t="s">
        <v>15</v>
      </c>
      <c r="D11" s="215">
        <v>1.6386805555555555E-3</v>
      </c>
      <c r="E11" s="90" t="s">
        <v>552</v>
      </c>
      <c r="F11" s="20" t="str">
        <f>IF(D11&lt;=143/86400,"МСМК",IF(D11&lt;=150/86400,"МС",IF(D11&lt;=159/86400,"кандидат в мастера спорта",IF(D11&lt;=172/86400,"1 спортивный разряд",IF(D11&lt;=178/86400,"2 спортивный разряд",IF(D11&lt;=185/86400,"3 спортивный разряд",IF(D11&lt;=200/86400,"1 юношеский разряд","")))))))</f>
        <v>МСМК</v>
      </c>
    </row>
    <row r="12" spans="1:6" ht="12.75" customHeight="1" x14ac:dyDescent="0.3">
      <c r="A12" s="146">
        <v>2</v>
      </c>
      <c r="B12" s="87" t="s">
        <v>237</v>
      </c>
      <c r="C12" s="147" t="s">
        <v>48</v>
      </c>
      <c r="D12" s="215">
        <v>1.6398148148148149E-3</v>
      </c>
      <c r="E12" s="90" t="s">
        <v>483</v>
      </c>
      <c r="F12" s="20" t="str">
        <f t="shared" ref="F12:F75" si="0">IF(D12&lt;=143/86400,"МСМК",IF(D12&lt;=150/86400,"МС",IF(D12&lt;=159/86400,"кандидат в мастера спорта",IF(D12&lt;=172/86400,"1 спортивный разряд",IF(D12&lt;=178/86400,"2 спортивный разряд",IF(D12&lt;=185/86400,"3 спортивный разряд",IF(D12&lt;=200/86400,"1 юношеский разряд","")))))))</f>
        <v>МСМК</v>
      </c>
    </row>
    <row r="13" spans="1:6" ht="12.75" customHeight="1" x14ac:dyDescent="0.3">
      <c r="A13" s="88">
        <v>3</v>
      </c>
      <c r="B13" s="87" t="s">
        <v>239</v>
      </c>
      <c r="C13" s="150" t="s">
        <v>13</v>
      </c>
      <c r="D13" s="215">
        <v>1.6409374999999998E-3</v>
      </c>
      <c r="E13" s="90" t="s">
        <v>552</v>
      </c>
      <c r="F13" s="20" t="str">
        <f t="shared" si="0"/>
        <v>МСМК</v>
      </c>
    </row>
    <row r="14" spans="1:6" s="31" customFormat="1" ht="12.75" customHeight="1" x14ac:dyDescent="0.25">
      <c r="A14" s="146">
        <v>4</v>
      </c>
      <c r="B14" s="165" t="s">
        <v>274</v>
      </c>
      <c r="C14" s="165" t="s">
        <v>13</v>
      </c>
      <c r="D14" s="215">
        <v>1.6422569444444444E-3</v>
      </c>
      <c r="E14" s="90" t="s">
        <v>553</v>
      </c>
      <c r="F14" s="20" t="str">
        <f t="shared" si="0"/>
        <v>МСМК</v>
      </c>
    </row>
    <row r="15" spans="1:6" s="31" customFormat="1" ht="12.75" customHeight="1" x14ac:dyDescent="0.25">
      <c r="A15" s="88">
        <v>5</v>
      </c>
      <c r="B15" s="87" t="s">
        <v>259</v>
      </c>
      <c r="C15" s="126" t="s">
        <v>485</v>
      </c>
      <c r="D15" s="215">
        <v>1.6708449074074073E-3</v>
      </c>
      <c r="E15" s="90" t="s">
        <v>552</v>
      </c>
      <c r="F15" s="20" t="str">
        <f t="shared" si="0"/>
        <v>МС</v>
      </c>
    </row>
    <row r="16" spans="1:6" ht="12.75" customHeight="1" x14ac:dyDescent="0.3">
      <c r="A16" s="146">
        <v>6</v>
      </c>
      <c r="B16" s="87" t="s">
        <v>385</v>
      </c>
      <c r="C16" s="148" t="s">
        <v>15</v>
      </c>
      <c r="D16" s="215">
        <v>1.673900462962963E-3</v>
      </c>
      <c r="E16" s="90" t="s">
        <v>552</v>
      </c>
      <c r="F16" s="20" t="str">
        <f t="shared" si="0"/>
        <v>МС</v>
      </c>
    </row>
    <row r="17" spans="1:6" s="31" customFormat="1" ht="12.75" customHeight="1" x14ac:dyDescent="0.25">
      <c r="A17" s="88">
        <v>7</v>
      </c>
      <c r="B17" s="152" t="s">
        <v>241</v>
      </c>
      <c r="C17" s="142" t="s">
        <v>79</v>
      </c>
      <c r="D17" s="215">
        <v>1.6839930555555558E-3</v>
      </c>
      <c r="E17" s="90" t="s">
        <v>483</v>
      </c>
      <c r="F17" s="20" t="str">
        <f t="shared" si="0"/>
        <v>МС</v>
      </c>
    </row>
    <row r="18" spans="1:6" s="31" customFormat="1" ht="12.75" customHeight="1" x14ac:dyDescent="0.25">
      <c r="A18" s="146">
        <v>8</v>
      </c>
      <c r="B18" s="149" t="s">
        <v>573</v>
      </c>
      <c r="C18" s="103" t="s">
        <v>25</v>
      </c>
      <c r="D18" s="215">
        <v>1.7038194444444444E-3</v>
      </c>
      <c r="E18" s="90" t="s">
        <v>553</v>
      </c>
      <c r="F18" s="20" t="str">
        <f t="shared" si="0"/>
        <v>МС</v>
      </c>
    </row>
    <row r="19" spans="1:6" s="31" customFormat="1" ht="12.75" customHeight="1" x14ac:dyDescent="0.25">
      <c r="A19" s="88">
        <v>9</v>
      </c>
      <c r="B19" s="126" t="s">
        <v>249</v>
      </c>
      <c r="C19" s="126" t="s">
        <v>13</v>
      </c>
      <c r="D19" s="215">
        <v>1.706261574074074E-3</v>
      </c>
      <c r="E19" s="95" t="s">
        <v>552</v>
      </c>
      <c r="F19" s="20" t="str">
        <f t="shared" si="0"/>
        <v>МС</v>
      </c>
    </row>
    <row r="20" spans="1:6" s="31" customFormat="1" ht="12.75" customHeight="1" x14ac:dyDescent="0.25">
      <c r="A20" s="146">
        <v>10</v>
      </c>
      <c r="B20" s="66" t="s">
        <v>238</v>
      </c>
      <c r="C20" s="66" t="s">
        <v>79</v>
      </c>
      <c r="D20" s="215">
        <v>1.7063657407407407E-3</v>
      </c>
      <c r="E20" s="90" t="s">
        <v>552</v>
      </c>
      <c r="F20" s="20" t="str">
        <f t="shared" si="0"/>
        <v>МС</v>
      </c>
    </row>
    <row r="21" spans="1:6" s="31" customFormat="1" ht="12.75" customHeight="1" x14ac:dyDescent="0.25">
      <c r="A21" s="88">
        <v>11</v>
      </c>
      <c r="B21" s="87" t="s">
        <v>245</v>
      </c>
      <c r="C21" s="126" t="s">
        <v>22</v>
      </c>
      <c r="D21" s="215">
        <v>1.7064583333333333E-3</v>
      </c>
      <c r="E21" s="90" t="s">
        <v>483</v>
      </c>
      <c r="F21" s="20" t="str">
        <f t="shared" si="0"/>
        <v>МС</v>
      </c>
    </row>
    <row r="22" spans="1:6" s="31" customFormat="1" ht="12.75" customHeight="1" x14ac:dyDescent="0.25">
      <c r="A22" s="146">
        <v>12</v>
      </c>
      <c r="B22" s="173" t="s">
        <v>246</v>
      </c>
      <c r="C22" s="150" t="s">
        <v>13</v>
      </c>
      <c r="D22" s="215">
        <v>1.7064699074074074E-3</v>
      </c>
      <c r="E22" s="95" t="s">
        <v>552</v>
      </c>
      <c r="F22" s="20" t="str">
        <f t="shared" si="0"/>
        <v>МС</v>
      </c>
    </row>
    <row r="23" spans="1:6" s="31" customFormat="1" ht="12.75" customHeight="1" x14ac:dyDescent="0.25">
      <c r="A23" s="88">
        <v>13</v>
      </c>
      <c r="B23" s="221" t="s">
        <v>295</v>
      </c>
      <c r="C23" s="227" t="s">
        <v>503</v>
      </c>
      <c r="D23" s="215">
        <v>1.7070601851851854E-3</v>
      </c>
      <c r="E23" s="90" t="s">
        <v>624</v>
      </c>
      <c r="F23" s="20" t="str">
        <f t="shared" si="0"/>
        <v>МС</v>
      </c>
    </row>
    <row r="24" spans="1:6" ht="12.75" customHeight="1" x14ac:dyDescent="0.3">
      <c r="A24" s="146">
        <v>14</v>
      </c>
      <c r="B24" s="156" t="s">
        <v>258</v>
      </c>
      <c r="C24" s="156" t="s">
        <v>13</v>
      </c>
      <c r="D24" s="215">
        <v>1.709375E-3</v>
      </c>
      <c r="E24" s="103" t="s">
        <v>620</v>
      </c>
      <c r="F24" s="20" t="str">
        <f t="shared" si="0"/>
        <v>МС</v>
      </c>
    </row>
    <row r="25" spans="1:6" s="31" customFormat="1" ht="12.75" customHeight="1" x14ac:dyDescent="0.25">
      <c r="A25" s="88">
        <v>15</v>
      </c>
      <c r="B25" s="100" t="s">
        <v>273</v>
      </c>
      <c r="C25" s="126" t="s">
        <v>48</v>
      </c>
      <c r="D25" s="215">
        <v>1.7113310185185187E-3</v>
      </c>
      <c r="E25" s="90" t="s">
        <v>552</v>
      </c>
      <c r="F25" s="20" t="str">
        <f t="shared" si="0"/>
        <v>МС</v>
      </c>
    </row>
    <row r="26" spans="1:6" ht="12.75" customHeight="1" x14ac:dyDescent="0.3">
      <c r="A26" s="146">
        <v>16</v>
      </c>
      <c r="B26" s="127" t="s">
        <v>254</v>
      </c>
      <c r="C26" s="103" t="s">
        <v>11</v>
      </c>
      <c r="D26" s="215">
        <v>1.7152546296296297E-3</v>
      </c>
      <c r="E26" s="95" t="s">
        <v>552</v>
      </c>
      <c r="F26" s="20" t="str">
        <f t="shared" si="0"/>
        <v>МС</v>
      </c>
    </row>
    <row r="27" spans="1:6" s="31" customFormat="1" ht="12.75" customHeight="1" x14ac:dyDescent="0.25">
      <c r="A27" s="88">
        <v>17</v>
      </c>
      <c r="B27" s="87" t="s">
        <v>244</v>
      </c>
      <c r="C27" s="153" t="s">
        <v>13</v>
      </c>
      <c r="D27" s="215">
        <v>1.7164814814814816E-3</v>
      </c>
      <c r="E27" s="90" t="s">
        <v>483</v>
      </c>
      <c r="F27" s="20" t="str">
        <f t="shared" si="0"/>
        <v>МС</v>
      </c>
    </row>
    <row r="28" spans="1:6" s="31" customFormat="1" ht="12.75" customHeight="1" x14ac:dyDescent="0.25">
      <c r="A28" s="146">
        <v>18</v>
      </c>
      <c r="B28" s="104" t="s">
        <v>256</v>
      </c>
      <c r="C28" s="104" t="s">
        <v>484</v>
      </c>
      <c r="D28" s="215">
        <v>1.7167013888888889E-3</v>
      </c>
      <c r="E28" s="103" t="s">
        <v>483</v>
      </c>
      <c r="F28" s="20" t="str">
        <f t="shared" si="0"/>
        <v>МС</v>
      </c>
    </row>
    <row r="29" spans="1:6" s="31" customFormat="1" ht="12.75" customHeight="1" x14ac:dyDescent="0.25">
      <c r="A29" s="88">
        <v>19</v>
      </c>
      <c r="B29" s="103" t="s">
        <v>252</v>
      </c>
      <c r="C29" s="151" t="s">
        <v>25</v>
      </c>
      <c r="D29" s="215">
        <v>1.7210763888888887E-3</v>
      </c>
      <c r="E29" s="103" t="s">
        <v>552</v>
      </c>
      <c r="F29" s="20" t="str">
        <f t="shared" si="0"/>
        <v>МС</v>
      </c>
    </row>
    <row r="30" spans="1:6" s="31" customFormat="1" ht="12.75" customHeight="1" x14ac:dyDescent="0.25">
      <c r="A30" s="146">
        <v>20</v>
      </c>
      <c r="B30" s="127" t="s">
        <v>251</v>
      </c>
      <c r="C30" s="103" t="s">
        <v>15</v>
      </c>
      <c r="D30" s="215">
        <v>1.7233796296296296E-3</v>
      </c>
      <c r="E30" s="160" t="s">
        <v>1101</v>
      </c>
      <c r="F30" s="20" t="str">
        <f t="shared" si="0"/>
        <v>МС</v>
      </c>
    </row>
    <row r="31" spans="1:6" s="31" customFormat="1" ht="12.75" customHeight="1" x14ac:dyDescent="0.25">
      <c r="A31" s="88">
        <v>21</v>
      </c>
      <c r="B31" s="278" t="s">
        <v>309</v>
      </c>
      <c r="C31" s="151" t="s">
        <v>13</v>
      </c>
      <c r="D31" s="215">
        <v>1.7234953703703702E-3</v>
      </c>
      <c r="E31" s="90" t="s">
        <v>553</v>
      </c>
      <c r="F31" s="20" t="str">
        <f t="shared" si="0"/>
        <v>МС</v>
      </c>
    </row>
    <row r="32" spans="1:6" ht="12.75" customHeight="1" x14ac:dyDescent="0.3">
      <c r="A32" s="146">
        <v>22</v>
      </c>
      <c r="B32" s="151" t="s">
        <v>314</v>
      </c>
      <c r="C32" s="227" t="s">
        <v>25</v>
      </c>
      <c r="D32" s="215">
        <v>1.7240740740740743E-3</v>
      </c>
      <c r="E32" s="216" t="s">
        <v>553</v>
      </c>
      <c r="F32" s="20" t="str">
        <f t="shared" si="0"/>
        <v>МС</v>
      </c>
    </row>
    <row r="33" spans="1:6" s="31" customFormat="1" ht="12.75" customHeight="1" x14ac:dyDescent="0.25">
      <c r="A33" s="88">
        <v>23</v>
      </c>
      <c r="B33" s="127" t="s">
        <v>307</v>
      </c>
      <c r="C33" s="157" t="s">
        <v>37</v>
      </c>
      <c r="D33" s="215">
        <v>1.7263078703703702E-3</v>
      </c>
      <c r="E33" s="90" t="s">
        <v>624</v>
      </c>
      <c r="F33" s="20" t="str">
        <f t="shared" si="0"/>
        <v>МС</v>
      </c>
    </row>
    <row r="34" spans="1:6" s="31" customFormat="1" ht="12.75" customHeight="1" x14ac:dyDescent="0.25">
      <c r="A34" s="146">
        <v>24</v>
      </c>
      <c r="B34" s="87" t="s">
        <v>250</v>
      </c>
      <c r="C34" s="103" t="s">
        <v>1103</v>
      </c>
      <c r="D34" s="215">
        <v>1.7268518518518518E-3</v>
      </c>
      <c r="E34" s="90" t="s">
        <v>483</v>
      </c>
      <c r="F34" s="20" t="str">
        <f t="shared" si="0"/>
        <v>МС</v>
      </c>
    </row>
    <row r="35" spans="1:6" s="31" customFormat="1" ht="12.75" customHeight="1" x14ac:dyDescent="0.25">
      <c r="A35" s="88">
        <v>25</v>
      </c>
      <c r="B35" s="127" t="s">
        <v>283</v>
      </c>
      <c r="C35" s="103" t="s">
        <v>13</v>
      </c>
      <c r="D35" s="215">
        <v>1.727314814814815E-3</v>
      </c>
      <c r="E35" s="160" t="s">
        <v>1101</v>
      </c>
      <c r="F35" s="20" t="str">
        <f t="shared" si="0"/>
        <v>МС</v>
      </c>
    </row>
    <row r="36" spans="1:6" s="31" customFormat="1" ht="12.75" customHeight="1" x14ac:dyDescent="0.25">
      <c r="A36" s="146">
        <v>26</v>
      </c>
      <c r="B36" s="28" t="s">
        <v>247</v>
      </c>
      <c r="C36" s="151" t="s">
        <v>13</v>
      </c>
      <c r="D36" s="215">
        <v>1.7306944444444446E-3</v>
      </c>
      <c r="E36" s="103" t="s">
        <v>552</v>
      </c>
      <c r="F36" s="20" t="str">
        <f t="shared" si="0"/>
        <v>МС</v>
      </c>
    </row>
    <row r="37" spans="1:6" s="31" customFormat="1" ht="12.75" customHeight="1" x14ac:dyDescent="0.25">
      <c r="A37" s="88">
        <v>27</v>
      </c>
      <c r="B37" s="173" t="s">
        <v>589</v>
      </c>
      <c r="C37" s="150" t="s">
        <v>15</v>
      </c>
      <c r="D37" s="215">
        <v>1.7312500000000001E-3</v>
      </c>
      <c r="E37" s="95" t="s">
        <v>554</v>
      </c>
      <c r="F37" s="20" t="str">
        <f t="shared" si="0"/>
        <v>МС</v>
      </c>
    </row>
    <row r="38" spans="1:6" s="31" customFormat="1" ht="12.75" customHeight="1" x14ac:dyDescent="0.25">
      <c r="A38" s="146">
        <v>28</v>
      </c>
      <c r="B38" s="148" t="s">
        <v>288</v>
      </c>
      <c r="C38" s="165" t="s">
        <v>286</v>
      </c>
      <c r="D38" s="215">
        <v>1.7351851851851851E-3</v>
      </c>
      <c r="E38" s="216" t="s">
        <v>546</v>
      </c>
      <c r="F38" s="20" t="str">
        <f t="shared" si="0"/>
        <v>МС</v>
      </c>
    </row>
    <row r="39" spans="1:6" s="31" customFormat="1" ht="12.75" customHeight="1" x14ac:dyDescent="0.25">
      <c r="A39" s="88">
        <v>29</v>
      </c>
      <c r="B39" s="126" t="s">
        <v>591</v>
      </c>
      <c r="C39" s="103" t="s">
        <v>15</v>
      </c>
      <c r="D39" s="215">
        <v>1.7369212962962963E-3</v>
      </c>
      <c r="E39" s="90" t="s">
        <v>624</v>
      </c>
      <c r="F39" s="20" t="str">
        <f t="shared" si="0"/>
        <v>кандидат в мастера спорта</v>
      </c>
    </row>
    <row r="40" spans="1:6" s="31" customFormat="1" ht="12.75" customHeight="1" x14ac:dyDescent="0.25">
      <c r="A40" s="146">
        <v>30</v>
      </c>
      <c r="B40" s="127" t="s">
        <v>275</v>
      </c>
      <c r="C40" s="103" t="s">
        <v>25</v>
      </c>
      <c r="D40" s="215">
        <v>1.7410879629629629E-3</v>
      </c>
      <c r="E40" s="160" t="s">
        <v>1101</v>
      </c>
      <c r="F40" s="20" t="str">
        <f t="shared" si="0"/>
        <v>кандидат в мастера спорта</v>
      </c>
    </row>
    <row r="41" spans="1:6" s="31" customFormat="1" ht="12.75" customHeight="1" x14ac:dyDescent="0.25">
      <c r="A41" s="88">
        <v>31</v>
      </c>
      <c r="B41" s="158" t="s">
        <v>268</v>
      </c>
      <c r="C41" s="153" t="s">
        <v>486</v>
      </c>
      <c r="D41" s="215">
        <v>1.7417592592592593E-3</v>
      </c>
      <c r="E41" s="90" t="s">
        <v>483</v>
      </c>
      <c r="F41" s="20" t="str">
        <f t="shared" si="0"/>
        <v>кандидат в мастера спорта</v>
      </c>
    </row>
    <row r="42" spans="1:6" s="31" customFormat="1" ht="12.75" customHeight="1" x14ac:dyDescent="0.25">
      <c r="A42" s="146">
        <v>32</v>
      </c>
      <c r="B42" s="32" t="s">
        <v>453</v>
      </c>
      <c r="C42" s="33" t="s">
        <v>15</v>
      </c>
      <c r="D42" s="215">
        <v>1.742476851851852E-3</v>
      </c>
      <c r="E42" s="90" t="s">
        <v>554</v>
      </c>
      <c r="F42" s="20" t="str">
        <f t="shared" si="0"/>
        <v>кандидат в мастера спорта</v>
      </c>
    </row>
    <row r="43" spans="1:6" s="31" customFormat="1" ht="12.75" customHeight="1" x14ac:dyDescent="0.25">
      <c r="A43" s="88">
        <v>33</v>
      </c>
      <c r="B43" s="259" t="s">
        <v>248</v>
      </c>
      <c r="C43" s="76" t="s">
        <v>30</v>
      </c>
      <c r="D43" s="215">
        <v>1.742476851851852E-3</v>
      </c>
      <c r="E43" s="90" t="s">
        <v>554</v>
      </c>
      <c r="F43" s="20" t="str">
        <f t="shared" si="0"/>
        <v>кандидат в мастера спорта</v>
      </c>
    </row>
    <row r="44" spans="1:6" s="31" customFormat="1" ht="12.75" customHeight="1" x14ac:dyDescent="0.25">
      <c r="A44" s="146">
        <v>34</v>
      </c>
      <c r="B44" s="154" t="s">
        <v>298</v>
      </c>
      <c r="C44" s="155" t="s">
        <v>13</v>
      </c>
      <c r="D44" s="215">
        <v>1.7442129629629628E-3</v>
      </c>
      <c r="E44" s="90" t="s">
        <v>553</v>
      </c>
      <c r="F44" s="20" t="str">
        <f t="shared" si="0"/>
        <v>кандидат в мастера спорта</v>
      </c>
    </row>
    <row r="45" spans="1:6" s="31" customFormat="1" ht="12.75" customHeight="1" x14ac:dyDescent="0.25">
      <c r="A45" s="88">
        <v>35</v>
      </c>
      <c r="B45" s="127" t="s">
        <v>269</v>
      </c>
      <c r="C45" s="103" t="s">
        <v>417</v>
      </c>
      <c r="D45" s="215">
        <v>1.7465277777777778E-3</v>
      </c>
      <c r="E45" s="160" t="s">
        <v>1101</v>
      </c>
      <c r="F45" s="20" t="str">
        <f t="shared" si="0"/>
        <v>кандидат в мастера спорта</v>
      </c>
    </row>
    <row r="46" spans="1:6" s="31" customFormat="1" ht="12.75" customHeight="1" x14ac:dyDescent="0.25">
      <c r="A46" s="146">
        <v>36</v>
      </c>
      <c r="B46" s="154" t="s">
        <v>272</v>
      </c>
      <c r="C46" s="153" t="s">
        <v>13</v>
      </c>
      <c r="D46" s="215">
        <v>1.7493055555555554E-3</v>
      </c>
      <c r="E46" s="90" t="s">
        <v>553</v>
      </c>
      <c r="F46" s="20" t="str">
        <f t="shared" si="0"/>
        <v>кандидат в мастера спорта</v>
      </c>
    </row>
    <row r="47" spans="1:6" s="31" customFormat="1" ht="12.75" customHeight="1" x14ac:dyDescent="0.25">
      <c r="A47" s="88">
        <v>37</v>
      </c>
      <c r="B47" s="127" t="s">
        <v>276</v>
      </c>
      <c r="C47" s="103" t="s">
        <v>417</v>
      </c>
      <c r="D47" s="215">
        <v>1.7497685185185186E-3</v>
      </c>
      <c r="E47" s="160" t="s">
        <v>1101</v>
      </c>
      <c r="F47" s="20" t="str">
        <f t="shared" si="0"/>
        <v>кандидат в мастера спорта</v>
      </c>
    </row>
    <row r="48" spans="1:6" s="31" customFormat="1" ht="12.75" customHeight="1" x14ac:dyDescent="0.25">
      <c r="A48" s="146">
        <v>38</v>
      </c>
      <c r="B48" s="127" t="s">
        <v>616</v>
      </c>
      <c r="C48" s="103" t="s">
        <v>617</v>
      </c>
      <c r="D48" s="215">
        <v>1.7499999999999998E-3</v>
      </c>
      <c r="E48" s="216" t="s">
        <v>620</v>
      </c>
      <c r="F48" s="20" t="str">
        <f t="shared" si="0"/>
        <v>кандидат в мастера спорта</v>
      </c>
    </row>
    <row r="49" spans="1:6" s="31" customFormat="1" ht="12.75" customHeight="1" x14ac:dyDescent="0.25">
      <c r="A49" s="88">
        <v>39</v>
      </c>
      <c r="B49" s="87" t="s">
        <v>267</v>
      </c>
      <c r="C49" s="89" t="s">
        <v>11</v>
      </c>
      <c r="D49" s="215">
        <v>1.7501157407407409E-3</v>
      </c>
      <c r="E49" s="90" t="s">
        <v>483</v>
      </c>
      <c r="F49" s="20" t="str">
        <f t="shared" si="0"/>
        <v>кандидат в мастера спорта</v>
      </c>
    </row>
    <row r="50" spans="1:6" ht="12.75" customHeight="1" x14ac:dyDescent="0.3">
      <c r="A50" s="146">
        <v>40</v>
      </c>
      <c r="B50" s="151" t="s">
        <v>240</v>
      </c>
      <c r="C50" s="126" t="s">
        <v>11</v>
      </c>
      <c r="D50" s="215">
        <v>1.7502546296296298E-3</v>
      </c>
      <c r="E50" s="216" t="s">
        <v>552</v>
      </c>
      <c r="F50" s="20" t="str">
        <f t="shared" si="0"/>
        <v>кандидат в мастера спорта</v>
      </c>
    </row>
    <row r="51" spans="1:6" ht="12.75" customHeight="1" x14ac:dyDescent="0.3">
      <c r="A51" s="88">
        <v>41</v>
      </c>
      <c r="B51" s="127" t="s">
        <v>270</v>
      </c>
      <c r="C51" s="103" t="s">
        <v>25</v>
      </c>
      <c r="D51" s="215">
        <v>1.7519675925925927E-3</v>
      </c>
      <c r="E51" s="160" t="s">
        <v>1101</v>
      </c>
      <c r="F51" s="20" t="str">
        <f t="shared" si="0"/>
        <v>кандидат в мастера спорта</v>
      </c>
    </row>
    <row r="52" spans="1:6" ht="12.75" customHeight="1" x14ac:dyDescent="0.3">
      <c r="A52" s="146">
        <v>42</v>
      </c>
      <c r="B52" s="177" t="s">
        <v>277</v>
      </c>
      <c r="C52" s="150" t="s">
        <v>157</v>
      </c>
      <c r="D52" s="215">
        <v>1.7533564814814816E-3</v>
      </c>
      <c r="E52" s="90" t="s">
        <v>624</v>
      </c>
      <c r="F52" s="20" t="str">
        <f t="shared" si="0"/>
        <v>кандидат в мастера спорта</v>
      </c>
    </row>
    <row r="53" spans="1:6" ht="12.75" customHeight="1" x14ac:dyDescent="0.3">
      <c r="A53" s="88">
        <v>43</v>
      </c>
      <c r="B53" s="127" t="s">
        <v>260</v>
      </c>
      <c r="C53" s="103" t="s">
        <v>59</v>
      </c>
      <c r="D53" s="215">
        <v>1.7540856481481481E-3</v>
      </c>
      <c r="E53" s="95" t="s">
        <v>483</v>
      </c>
      <c r="F53" s="20" t="str">
        <f t="shared" si="0"/>
        <v>кандидат в мастера спорта</v>
      </c>
    </row>
    <row r="54" spans="1:6" ht="12.75" customHeight="1" x14ac:dyDescent="0.3">
      <c r="A54" s="146">
        <v>44</v>
      </c>
      <c r="B54" s="133" t="s">
        <v>236</v>
      </c>
      <c r="C54" s="151" t="s">
        <v>48</v>
      </c>
      <c r="D54" s="215">
        <v>1.7542476851851853E-3</v>
      </c>
      <c r="E54" s="90" t="s">
        <v>483</v>
      </c>
      <c r="F54" s="20" t="str">
        <f t="shared" si="0"/>
        <v>кандидат в мастера спорта</v>
      </c>
    </row>
    <row r="55" spans="1:6" ht="12.75" customHeight="1" x14ac:dyDescent="0.3">
      <c r="A55" s="88">
        <v>45</v>
      </c>
      <c r="B55" s="103" t="s">
        <v>321</v>
      </c>
      <c r="C55" s="150" t="s">
        <v>15</v>
      </c>
      <c r="D55" s="215">
        <v>1.7556712962962962E-3</v>
      </c>
      <c r="E55" s="90" t="s">
        <v>554</v>
      </c>
      <c r="F55" s="20" t="str">
        <f t="shared" si="0"/>
        <v>кандидат в мастера спорта</v>
      </c>
    </row>
    <row r="56" spans="1:6" ht="12.75" customHeight="1" x14ac:dyDescent="0.3">
      <c r="A56" s="146">
        <v>46</v>
      </c>
      <c r="B56" s="127" t="s">
        <v>351</v>
      </c>
      <c r="C56" s="103" t="s">
        <v>417</v>
      </c>
      <c r="D56" s="215">
        <v>1.759837962962963E-3</v>
      </c>
      <c r="E56" s="160" t="s">
        <v>1101</v>
      </c>
      <c r="F56" s="20" t="str">
        <f t="shared" si="0"/>
        <v>кандидат в мастера спорта</v>
      </c>
    </row>
    <row r="57" spans="1:6" ht="12.75" customHeight="1" x14ac:dyDescent="0.3">
      <c r="A57" s="88">
        <v>47</v>
      </c>
      <c r="B57" s="134" t="s">
        <v>386</v>
      </c>
      <c r="C57" s="149" t="s">
        <v>13</v>
      </c>
      <c r="D57" s="215">
        <v>1.7659374999999999E-3</v>
      </c>
      <c r="E57" s="90" t="s">
        <v>483</v>
      </c>
      <c r="F57" s="20" t="str">
        <f t="shared" si="0"/>
        <v>кандидат в мастера спорта</v>
      </c>
    </row>
    <row r="58" spans="1:6" ht="12.75" customHeight="1" x14ac:dyDescent="0.3">
      <c r="A58" s="146">
        <v>48</v>
      </c>
      <c r="B58" s="87" t="s">
        <v>242</v>
      </c>
      <c r="C58" s="89" t="s">
        <v>13</v>
      </c>
      <c r="D58" s="215">
        <v>1.768865740740741E-3</v>
      </c>
      <c r="E58" s="90" t="s">
        <v>552</v>
      </c>
      <c r="F58" s="20" t="str">
        <f t="shared" si="0"/>
        <v>кандидат в мастера спорта</v>
      </c>
    </row>
    <row r="59" spans="1:6" ht="12.75" customHeight="1" x14ac:dyDescent="0.3">
      <c r="A59" s="88">
        <v>49</v>
      </c>
      <c r="B59" s="164" t="s">
        <v>590</v>
      </c>
      <c r="C59" s="164" t="s">
        <v>15</v>
      </c>
      <c r="D59" s="215">
        <v>1.7730324074074074E-3</v>
      </c>
      <c r="E59" s="90" t="s">
        <v>624</v>
      </c>
      <c r="F59" s="20" t="str">
        <f t="shared" si="0"/>
        <v>кандидат в мастера спорта</v>
      </c>
    </row>
    <row r="60" spans="1:6" ht="12.75" customHeight="1" x14ac:dyDescent="0.3">
      <c r="A60" s="146">
        <v>50</v>
      </c>
      <c r="B60" s="127" t="s">
        <v>1105</v>
      </c>
      <c r="C60" s="103" t="s">
        <v>66</v>
      </c>
      <c r="D60" s="215">
        <v>1.7765046296296298E-3</v>
      </c>
      <c r="E60" s="160" t="s">
        <v>1101</v>
      </c>
      <c r="F60" s="20" t="str">
        <f t="shared" si="0"/>
        <v>кандидат в мастера спорта</v>
      </c>
    </row>
    <row r="61" spans="1:6" ht="12.75" customHeight="1" x14ac:dyDescent="0.3">
      <c r="A61" s="88">
        <v>51</v>
      </c>
      <c r="B61" s="127" t="s">
        <v>621</v>
      </c>
      <c r="C61" s="103" t="s">
        <v>13</v>
      </c>
      <c r="D61" s="215">
        <v>1.7814814814814813E-3</v>
      </c>
      <c r="E61" s="216" t="s">
        <v>624</v>
      </c>
      <c r="F61" s="20" t="str">
        <f t="shared" si="0"/>
        <v>кандидат в мастера спорта</v>
      </c>
    </row>
    <row r="62" spans="1:6" ht="12.75" customHeight="1" x14ac:dyDescent="0.3">
      <c r="A62" s="146">
        <v>52</v>
      </c>
      <c r="B62" s="135" t="s">
        <v>263</v>
      </c>
      <c r="C62" s="89" t="s">
        <v>79</v>
      </c>
      <c r="D62" s="215">
        <v>1.7827546296296296E-3</v>
      </c>
      <c r="E62" s="90" t="s">
        <v>483</v>
      </c>
      <c r="F62" s="20" t="str">
        <f t="shared" si="0"/>
        <v>кандидат в мастера спорта</v>
      </c>
    </row>
    <row r="63" spans="1:6" ht="12.75" customHeight="1" x14ac:dyDescent="0.3">
      <c r="A63" s="88">
        <v>53</v>
      </c>
      <c r="B63" s="158" t="s">
        <v>262</v>
      </c>
      <c r="C63" s="151" t="s">
        <v>37</v>
      </c>
      <c r="D63" s="215">
        <v>1.7854050925925923E-3</v>
      </c>
      <c r="E63" s="90" t="s">
        <v>483</v>
      </c>
      <c r="F63" s="20" t="str">
        <f t="shared" si="0"/>
        <v>кандидат в мастера спорта</v>
      </c>
    </row>
    <row r="64" spans="1:6" ht="12.75" customHeight="1" x14ac:dyDescent="0.3">
      <c r="A64" s="146">
        <v>54</v>
      </c>
      <c r="B64" s="169" t="s">
        <v>282</v>
      </c>
      <c r="C64" s="143" t="s">
        <v>30</v>
      </c>
      <c r="D64" s="215">
        <v>1.7903935185185184E-3</v>
      </c>
      <c r="E64" s="90" t="s">
        <v>554</v>
      </c>
      <c r="F64" s="20" t="str">
        <f t="shared" si="0"/>
        <v>кандидат в мастера спорта</v>
      </c>
    </row>
    <row r="65" spans="1:6" ht="12.75" customHeight="1" x14ac:dyDescent="0.3">
      <c r="A65" s="88">
        <v>55</v>
      </c>
      <c r="B65" s="165" t="s">
        <v>305</v>
      </c>
      <c r="C65" s="151" t="s">
        <v>286</v>
      </c>
      <c r="D65" s="215">
        <v>1.7907407407407407E-3</v>
      </c>
      <c r="E65" s="216" t="s">
        <v>546</v>
      </c>
      <c r="F65" s="20" t="str">
        <f t="shared" si="0"/>
        <v>кандидат в мастера спорта</v>
      </c>
    </row>
    <row r="66" spans="1:6" ht="12.75" customHeight="1" x14ac:dyDescent="0.3">
      <c r="A66" s="146">
        <v>56</v>
      </c>
      <c r="B66" s="174" t="s">
        <v>529</v>
      </c>
      <c r="C66" s="103" t="s">
        <v>157</v>
      </c>
      <c r="D66" s="215">
        <v>1.7930555555555553E-3</v>
      </c>
      <c r="E66" s="216" t="s">
        <v>546</v>
      </c>
      <c r="F66" s="20" t="str">
        <f t="shared" si="0"/>
        <v>кандидат в мастера спорта</v>
      </c>
    </row>
    <row r="67" spans="1:6" ht="12.75" customHeight="1" x14ac:dyDescent="0.3">
      <c r="A67" s="88">
        <v>57</v>
      </c>
      <c r="B67" s="266" t="s">
        <v>299</v>
      </c>
      <c r="C67" s="227" t="s">
        <v>157</v>
      </c>
      <c r="D67" s="215">
        <v>1.7952546296296297E-3</v>
      </c>
      <c r="E67" s="216" t="s">
        <v>546</v>
      </c>
      <c r="F67" s="20" t="str">
        <f t="shared" si="0"/>
        <v>кандидат в мастера спорта</v>
      </c>
    </row>
    <row r="68" spans="1:6" ht="12.75" customHeight="1" x14ac:dyDescent="0.3">
      <c r="A68" s="146">
        <v>58</v>
      </c>
      <c r="B68" s="127" t="s">
        <v>572</v>
      </c>
      <c r="C68" s="103" t="s">
        <v>11</v>
      </c>
      <c r="D68" s="215">
        <v>1.7956018518518516E-3</v>
      </c>
      <c r="E68" s="160" t="s">
        <v>1101</v>
      </c>
      <c r="F68" s="20" t="str">
        <f t="shared" si="0"/>
        <v>кандидат в мастера спорта</v>
      </c>
    </row>
    <row r="69" spans="1:6" ht="12.75" customHeight="1" x14ac:dyDescent="0.3">
      <c r="A69" s="88">
        <v>59</v>
      </c>
      <c r="B69" s="142" t="s">
        <v>255</v>
      </c>
      <c r="C69" s="171" t="s">
        <v>15</v>
      </c>
      <c r="D69" s="215">
        <v>1.801851851851852E-3</v>
      </c>
      <c r="E69" s="90" t="s">
        <v>554</v>
      </c>
      <c r="F69" s="20" t="str">
        <f t="shared" si="0"/>
        <v>кандидат в мастера спорта</v>
      </c>
    </row>
    <row r="70" spans="1:6" ht="12.75" customHeight="1" x14ac:dyDescent="0.3">
      <c r="A70" s="146">
        <v>60</v>
      </c>
      <c r="B70" s="149" t="s">
        <v>261</v>
      </c>
      <c r="C70" s="150" t="s">
        <v>25</v>
      </c>
      <c r="D70" s="215">
        <v>1.8049768518518517E-3</v>
      </c>
      <c r="E70" s="90" t="s">
        <v>620</v>
      </c>
      <c r="F70" s="20" t="str">
        <f t="shared" si="0"/>
        <v>кандидат в мастера спорта</v>
      </c>
    </row>
    <row r="71" spans="1:6" ht="12.75" customHeight="1" x14ac:dyDescent="0.3">
      <c r="A71" s="88">
        <v>61</v>
      </c>
      <c r="B71" s="172" t="s">
        <v>330</v>
      </c>
      <c r="C71" s="126" t="s">
        <v>30</v>
      </c>
      <c r="D71" s="215">
        <v>1.8055555555555555E-3</v>
      </c>
      <c r="E71" s="90" t="s">
        <v>545</v>
      </c>
      <c r="F71" s="20" t="str">
        <f t="shared" si="0"/>
        <v>кандидат в мастера спорта</v>
      </c>
    </row>
    <row r="72" spans="1:6" ht="12.75" customHeight="1" x14ac:dyDescent="0.3">
      <c r="A72" s="146">
        <v>62</v>
      </c>
      <c r="B72" s="161" t="s">
        <v>243</v>
      </c>
      <c r="C72" s="126" t="s">
        <v>25</v>
      </c>
      <c r="D72" s="215">
        <v>1.8061342592592595E-3</v>
      </c>
      <c r="E72" s="95" t="s">
        <v>552</v>
      </c>
      <c r="F72" s="20" t="str">
        <f t="shared" si="0"/>
        <v>кандидат в мастера спорта</v>
      </c>
    </row>
    <row r="73" spans="1:6" ht="12.75" customHeight="1" x14ac:dyDescent="0.3">
      <c r="A73" s="88">
        <v>63</v>
      </c>
      <c r="B73" s="47" t="s">
        <v>339</v>
      </c>
      <c r="C73" s="227" t="s">
        <v>30</v>
      </c>
      <c r="D73" s="215">
        <v>1.8061342592592595E-3</v>
      </c>
      <c r="E73" s="90" t="s">
        <v>545</v>
      </c>
      <c r="F73" s="20" t="str">
        <f t="shared" si="0"/>
        <v>кандидат в мастера спорта</v>
      </c>
    </row>
    <row r="74" spans="1:6" ht="12.75" customHeight="1" x14ac:dyDescent="0.3">
      <c r="A74" s="146">
        <v>64</v>
      </c>
      <c r="B74" s="143" t="s">
        <v>327</v>
      </c>
      <c r="C74" s="150" t="s">
        <v>15</v>
      </c>
      <c r="D74" s="215">
        <v>1.8101851851851853E-3</v>
      </c>
      <c r="E74" s="90" t="s">
        <v>545</v>
      </c>
      <c r="F74" s="20" t="str">
        <f t="shared" si="0"/>
        <v>кандидат в мастера спорта</v>
      </c>
    </row>
    <row r="75" spans="1:6" ht="12.75" customHeight="1" x14ac:dyDescent="0.3">
      <c r="A75" s="88">
        <v>65</v>
      </c>
      <c r="B75" s="127" t="s">
        <v>302</v>
      </c>
      <c r="C75" s="157" t="s">
        <v>15</v>
      </c>
      <c r="D75" s="215">
        <v>1.8115509259259259E-3</v>
      </c>
      <c r="E75" s="90" t="s">
        <v>483</v>
      </c>
      <c r="F75" s="20" t="str">
        <f t="shared" si="0"/>
        <v>кандидат в мастера спорта</v>
      </c>
    </row>
    <row r="76" spans="1:6" ht="12.75" customHeight="1" x14ac:dyDescent="0.3">
      <c r="A76" s="146">
        <v>66</v>
      </c>
      <c r="B76" s="127" t="s">
        <v>618</v>
      </c>
      <c r="C76" s="103" t="s">
        <v>13</v>
      </c>
      <c r="D76" s="215">
        <v>1.8127314814814816E-3</v>
      </c>
      <c r="E76" s="160" t="s">
        <v>1101</v>
      </c>
      <c r="F76" s="20" t="str">
        <f t="shared" ref="F76:F139" si="1">IF(D76&lt;=143/86400,"МСМК",IF(D76&lt;=150/86400,"МС",IF(D76&lt;=159/86400,"кандидат в мастера спорта",IF(D76&lt;=172/86400,"1 спортивный разряд",IF(D76&lt;=178/86400,"2 спортивный разряд",IF(D76&lt;=185/86400,"3 спортивный разряд",IF(D76&lt;=200/86400,"1 юношеский разряд","")))))))</f>
        <v>кандидат в мастера спорта</v>
      </c>
    </row>
    <row r="77" spans="1:6" ht="12.75" customHeight="1" x14ac:dyDescent="0.3">
      <c r="A77" s="88">
        <v>67</v>
      </c>
      <c r="B77" s="126" t="s">
        <v>359</v>
      </c>
      <c r="C77" s="151" t="s">
        <v>15</v>
      </c>
      <c r="D77" s="215">
        <v>1.8128472222222222E-3</v>
      </c>
      <c r="E77" s="103" t="s">
        <v>624</v>
      </c>
      <c r="F77" s="20" t="str">
        <f t="shared" si="1"/>
        <v>кандидат в мастера спорта</v>
      </c>
    </row>
    <row r="78" spans="1:6" ht="12.75" customHeight="1" x14ac:dyDescent="0.3">
      <c r="A78" s="146">
        <v>68</v>
      </c>
      <c r="B78" s="175" t="s">
        <v>265</v>
      </c>
      <c r="C78" s="182" t="s">
        <v>286</v>
      </c>
      <c r="D78" s="215">
        <v>1.8137731481481483E-3</v>
      </c>
      <c r="E78" s="90" t="s">
        <v>546</v>
      </c>
      <c r="F78" s="20" t="str">
        <f t="shared" si="1"/>
        <v>кандидат в мастера спорта</v>
      </c>
    </row>
    <row r="79" spans="1:6" ht="12.75" customHeight="1" x14ac:dyDescent="0.3">
      <c r="A79" s="88">
        <v>69</v>
      </c>
      <c r="B79" s="142" t="s">
        <v>287</v>
      </c>
      <c r="C79" s="127" t="s">
        <v>87</v>
      </c>
      <c r="D79" s="215">
        <v>1.8152777777777779E-3</v>
      </c>
      <c r="E79" s="103" t="s">
        <v>554</v>
      </c>
      <c r="F79" s="20" t="str">
        <f t="shared" si="1"/>
        <v>кандидат в мастера спорта</v>
      </c>
    </row>
    <row r="80" spans="1:6" ht="12.75" customHeight="1" x14ac:dyDescent="0.3">
      <c r="A80" s="146">
        <v>70</v>
      </c>
      <c r="B80" s="151" t="s">
        <v>337</v>
      </c>
      <c r="C80" s="103" t="s">
        <v>503</v>
      </c>
      <c r="D80" s="215">
        <v>1.8193287037037036E-3</v>
      </c>
      <c r="E80" s="216" t="s">
        <v>624</v>
      </c>
      <c r="F80" s="20" t="str">
        <f t="shared" si="1"/>
        <v>кандидат в мастера спорта</v>
      </c>
    </row>
    <row r="81" spans="1:6" ht="12.75" customHeight="1" x14ac:dyDescent="0.3">
      <c r="A81" s="88">
        <v>71</v>
      </c>
      <c r="B81" s="32" t="s">
        <v>443</v>
      </c>
      <c r="C81" s="33" t="s">
        <v>30</v>
      </c>
      <c r="D81" s="215">
        <v>1.8206018518518519E-3</v>
      </c>
      <c r="E81" s="90" t="s">
        <v>554</v>
      </c>
      <c r="F81" s="20" t="str">
        <f t="shared" si="1"/>
        <v>кандидат в мастера спорта</v>
      </c>
    </row>
    <row r="82" spans="1:6" ht="12.75" customHeight="1" x14ac:dyDescent="0.3">
      <c r="A82" s="146">
        <v>72</v>
      </c>
      <c r="B82" s="32" t="s">
        <v>513</v>
      </c>
      <c r="C82" s="33" t="s">
        <v>87</v>
      </c>
      <c r="D82" s="215">
        <v>1.8211805555555555E-3</v>
      </c>
      <c r="E82" s="90" t="s">
        <v>545</v>
      </c>
      <c r="F82" s="20" t="str">
        <f t="shared" si="1"/>
        <v>кандидат в мастера спорта</v>
      </c>
    </row>
    <row r="83" spans="1:6" ht="12.75" customHeight="1" x14ac:dyDescent="0.3">
      <c r="A83" s="88">
        <v>73</v>
      </c>
      <c r="B83" s="32" t="s">
        <v>273</v>
      </c>
      <c r="C83" s="33" t="s">
        <v>15</v>
      </c>
      <c r="D83" s="215">
        <v>1.8211805555555555E-3</v>
      </c>
      <c r="E83" s="90" t="s">
        <v>630</v>
      </c>
      <c r="F83" s="20" t="str">
        <f t="shared" si="1"/>
        <v>кандидат в мастера спорта</v>
      </c>
    </row>
    <row r="84" spans="1:6" ht="12.75" customHeight="1" x14ac:dyDescent="0.3">
      <c r="A84" s="146">
        <v>74</v>
      </c>
      <c r="B84" s="127" t="s">
        <v>303</v>
      </c>
      <c r="C84" s="103" t="s">
        <v>42</v>
      </c>
      <c r="D84" s="215">
        <v>1.8211805555555555E-3</v>
      </c>
      <c r="E84" s="216" t="s">
        <v>546</v>
      </c>
      <c r="F84" s="20" t="str">
        <f t="shared" si="1"/>
        <v>кандидат в мастера спорта</v>
      </c>
    </row>
    <row r="85" spans="1:6" ht="12.75" customHeight="1" x14ac:dyDescent="0.3">
      <c r="A85" s="88">
        <v>75</v>
      </c>
      <c r="B85" s="127" t="s">
        <v>565</v>
      </c>
      <c r="C85" s="103" t="s">
        <v>13</v>
      </c>
      <c r="D85" s="215">
        <v>1.8265046296296297E-3</v>
      </c>
      <c r="E85" s="160" t="s">
        <v>1101</v>
      </c>
      <c r="F85" s="20" t="str">
        <f t="shared" si="1"/>
        <v>кандидат в мастера спорта</v>
      </c>
    </row>
    <row r="86" spans="1:6" ht="12.75" customHeight="1" x14ac:dyDescent="0.3">
      <c r="A86" s="146">
        <v>76</v>
      </c>
      <c r="B86" s="77" t="s">
        <v>349</v>
      </c>
      <c r="C86" s="33" t="s">
        <v>503</v>
      </c>
      <c r="D86" s="215">
        <v>1.8278935185185186E-3</v>
      </c>
      <c r="E86" s="90" t="s">
        <v>544</v>
      </c>
      <c r="F86" s="20" t="str">
        <f t="shared" si="1"/>
        <v>кандидат в мастера спорта</v>
      </c>
    </row>
    <row r="87" spans="1:6" ht="12.75" customHeight="1" x14ac:dyDescent="0.3">
      <c r="A87" s="88">
        <v>77</v>
      </c>
      <c r="B87" s="127" t="s">
        <v>488</v>
      </c>
      <c r="C87" s="157" t="s">
        <v>17</v>
      </c>
      <c r="D87" s="215">
        <v>1.8311342592592593E-3</v>
      </c>
      <c r="E87" s="90" t="s">
        <v>620</v>
      </c>
      <c r="F87" s="20" t="str">
        <f t="shared" si="1"/>
        <v>кандидат в мастера спорта</v>
      </c>
    </row>
    <row r="88" spans="1:6" ht="12.75" customHeight="1" x14ac:dyDescent="0.3">
      <c r="A88" s="146">
        <v>78</v>
      </c>
      <c r="B88" s="127" t="s">
        <v>322</v>
      </c>
      <c r="C88" s="103" t="s">
        <v>503</v>
      </c>
      <c r="D88" s="215">
        <v>1.8314814814814817E-3</v>
      </c>
      <c r="E88" s="216" t="s">
        <v>624</v>
      </c>
      <c r="F88" s="20" t="str">
        <f t="shared" si="1"/>
        <v>кандидат в мастера спорта</v>
      </c>
    </row>
    <row r="89" spans="1:6" ht="12.75" customHeight="1" x14ac:dyDescent="0.3">
      <c r="A89" s="88">
        <v>79</v>
      </c>
      <c r="B89" s="127" t="s">
        <v>253</v>
      </c>
      <c r="C89" s="103" t="s">
        <v>17</v>
      </c>
      <c r="D89" s="215">
        <v>1.8318287037037038E-3</v>
      </c>
      <c r="E89" s="160" t="s">
        <v>1101</v>
      </c>
      <c r="F89" s="20" t="str">
        <f t="shared" si="1"/>
        <v>кандидат в мастера спорта</v>
      </c>
    </row>
    <row r="90" spans="1:6" ht="12.75" customHeight="1" x14ac:dyDescent="0.3">
      <c r="A90" s="146">
        <v>80</v>
      </c>
      <c r="B90" s="136" t="s">
        <v>325</v>
      </c>
      <c r="C90" s="126" t="s">
        <v>17</v>
      </c>
      <c r="D90" s="215">
        <v>1.8353935185185185E-3</v>
      </c>
      <c r="E90" s="95" t="s">
        <v>552</v>
      </c>
      <c r="F90" s="20" t="str">
        <f t="shared" si="1"/>
        <v>кандидат в мастера спорта</v>
      </c>
    </row>
    <row r="91" spans="1:6" ht="12.75" customHeight="1" x14ac:dyDescent="0.3">
      <c r="A91" s="88">
        <v>81</v>
      </c>
      <c r="B91" s="47" t="s">
        <v>266</v>
      </c>
      <c r="C91" s="89" t="s">
        <v>17</v>
      </c>
      <c r="D91" s="215">
        <v>1.836898148148148E-3</v>
      </c>
      <c r="E91" s="90" t="s">
        <v>552</v>
      </c>
      <c r="F91" s="20" t="str">
        <f t="shared" si="1"/>
        <v>кандидат в мастера спорта</v>
      </c>
    </row>
    <row r="92" spans="1:6" ht="12.75" customHeight="1" x14ac:dyDescent="0.3">
      <c r="A92" s="146">
        <v>82</v>
      </c>
      <c r="B92" s="169" t="s">
        <v>320</v>
      </c>
      <c r="C92" s="143" t="s">
        <v>30</v>
      </c>
      <c r="D92" s="215">
        <v>1.8387731481481482E-3</v>
      </c>
      <c r="E92" s="90" t="s">
        <v>545</v>
      </c>
      <c r="F92" s="20" t="str">
        <f t="shared" si="1"/>
        <v>кандидат в мастера спорта</v>
      </c>
    </row>
    <row r="93" spans="1:6" ht="12.75" customHeight="1" x14ac:dyDescent="0.3">
      <c r="A93" s="88">
        <v>83</v>
      </c>
      <c r="B93" s="126" t="s">
        <v>331</v>
      </c>
      <c r="C93" s="227" t="s">
        <v>157</v>
      </c>
      <c r="D93" s="215">
        <v>1.8391203703703705E-3</v>
      </c>
      <c r="E93" s="95" t="s">
        <v>546</v>
      </c>
      <c r="F93" s="20" t="str">
        <f t="shared" si="1"/>
        <v>кандидат в мастера спорта</v>
      </c>
    </row>
    <row r="94" spans="1:6" ht="12.75" customHeight="1" x14ac:dyDescent="0.3">
      <c r="A94" s="146">
        <v>84</v>
      </c>
      <c r="B94" s="150" t="s">
        <v>306</v>
      </c>
      <c r="C94" s="150" t="s">
        <v>25</v>
      </c>
      <c r="D94" s="215">
        <v>1.8440972222222224E-3</v>
      </c>
      <c r="E94" s="103" t="s">
        <v>624</v>
      </c>
      <c r="F94" s="20" t="str">
        <f t="shared" si="1"/>
        <v>1 спортивный разряд</v>
      </c>
    </row>
    <row r="95" spans="1:6" ht="12.75" customHeight="1" x14ac:dyDescent="0.3">
      <c r="A95" s="88">
        <v>85</v>
      </c>
      <c r="B95" s="77" t="s">
        <v>535</v>
      </c>
      <c r="C95" s="33" t="s">
        <v>25</v>
      </c>
      <c r="D95" s="215">
        <v>1.8465277777777777E-3</v>
      </c>
      <c r="E95" s="90" t="s">
        <v>553</v>
      </c>
      <c r="F95" s="20" t="str">
        <f t="shared" si="1"/>
        <v>1 спортивный разряд</v>
      </c>
    </row>
    <row r="96" spans="1:6" ht="12.75" customHeight="1" x14ac:dyDescent="0.3">
      <c r="A96" s="146">
        <v>86</v>
      </c>
      <c r="B96" s="104" t="s">
        <v>566</v>
      </c>
      <c r="C96" s="151" t="s">
        <v>13</v>
      </c>
      <c r="D96" s="215">
        <v>1.8483796296296295E-3</v>
      </c>
      <c r="E96" s="103" t="s">
        <v>624</v>
      </c>
      <c r="F96" s="20" t="str">
        <f t="shared" si="1"/>
        <v>1 спортивный разряд</v>
      </c>
    </row>
    <row r="97" spans="1:6" ht="12.75" customHeight="1" x14ac:dyDescent="0.3">
      <c r="A97" s="88">
        <v>87</v>
      </c>
      <c r="B97" s="134" t="s">
        <v>257</v>
      </c>
      <c r="C97" s="126" t="s">
        <v>25</v>
      </c>
      <c r="D97" s="215">
        <v>1.8483796296296295E-3</v>
      </c>
      <c r="E97" s="90" t="s">
        <v>620</v>
      </c>
      <c r="F97" s="20" t="str">
        <f t="shared" si="1"/>
        <v>1 спортивный разряд</v>
      </c>
    </row>
    <row r="98" spans="1:6" ht="12.75" customHeight="1" x14ac:dyDescent="0.3">
      <c r="A98" s="146">
        <v>88</v>
      </c>
      <c r="B98" s="154" t="s">
        <v>577</v>
      </c>
      <c r="C98" s="142" t="s">
        <v>25</v>
      </c>
      <c r="D98" s="215">
        <v>1.8503472222222222E-3</v>
      </c>
      <c r="E98" s="90" t="s">
        <v>553</v>
      </c>
      <c r="F98" s="20" t="str">
        <f t="shared" si="1"/>
        <v>1 спортивный разряд</v>
      </c>
    </row>
    <row r="99" spans="1:6" ht="12.75" customHeight="1" x14ac:dyDescent="0.3">
      <c r="A99" s="88">
        <v>89</v>
      </c>
      <c r="B99" s="173" t="s">
        <v>310</v>
      </c>
      <c r="C99" s="149" t="s">
        <v>286</v>
      </c>
      <c r="D99" s="215">
        <v>1.8503472222222222E-3</v>
      </c>
      <c r="E99" s="216" t="s">
        <v>546</v>
      </c>
      <c r="F99" s="20" t="str">
        <f t="shared" si="1"/>
        <v>1 спортивный разряд</v>
      </c>
    </row>
    <row r="100" spans="1:6" ht="12.75" customHeight="1" x14ac:dyDescent="0.3">
      <c r="A100" s="146">
        <v>90</v>
      </c>
      <c r="B100" s="87" t="s">
        <v>311</v>
      </c>
      <c r="C100" s="171" t="s">
        <v>30</v>
      </c>
      <c r="D100" s="215">
        <v>1.8504629629629628E-3</v>
      </c>
      <c r="E100" s="90" t="s">
        <v>545</v>
      </c>
      <c r="F100" s="20" t="str">
        <f t="shared" si="1"/>
        <v>1 спортивный разряд</v>
      </c>
    </row>
    <row r="101" spans="1:6" ht="12.75" customHeight="1" x14ac:dyDescent="0.3">
      <c r="A101" s="88">
        <v>91</v>
      </c>
      <c r="B101" s="204" t="s">
        <v>293</v>
      </c>
      <c r="C101" s="127" t="s">
        <v>503</v>
      </c>
      <c r="D101" s="215">
        <v>1.8512731481481481E-3</v>
      </c>
      <c r="E101" s="90" t="s">
        <v>553</v>
      </c>
      <c r="F101" s="20" t="str">
        <f t="shared" si="1"/>
        <v>1 спортивный разряд</v>
      </c>
    </row>
    <row r="102" spans="1:6" ht="12.75" customHeight="1" x14ac:dyDescent="0.3">
      <c r="A102" s="146">
        <v>92</v>
      </c>
      <c r="B102" s="166" t="s">
        <v>567</v>
      </c>
      <c r="C102" s="126" t="s">
        <v>13</v>
      </c>
      <c r="D102" s="215">
        <v>1.8515046296296296E-3</v>
      </c>
      <c r="E102" s="95" t="s">
        <v>620</v>
      </c>
      <c r="F102" s="20" t="str">
        <f t="shared" si="1"/>
        <v>1 спортивный разряд</v>
      </c>
    </row>
    <row r="103" spans="1:6" ht="12.75" customHeight="1" x14ac:dyDescent="0.3">
      <c r="A103" s="88">
        <v>93</v>
      </c>
      <c r="B103" s="173" t="s">
        <v>301</v>
      </c>
      <c r="C103" s="154" t="s">
        <v>78</v>
      </c>
      <c r="D103" s="215">
        <v>1.8533564814814814E-3</v>
      </c>
      <c r="E103" s="216" t="s">
        <v>546</v>
      </c>
      <c r="F103" s="20" t="str">
        <f t="shared" si="1"/>
        <v>1 спортивный разряд</v>
      </c>
    </row>
    <row r="104" spans="1:6" ht="12.75" customHeight="1" x14ac:dyDescent="0.3">
      <c r="A104" s="146">
        <v>94</v>
      </c>
      <c r="B104" s="29" t="s">
        <v>289</v>
      </c>
      <c r="C104" s="151" t="s">
        <v>22</v>
      </c>
      <c r="D104" s="215">
        <v>1.8577199074074075E-3</v>
      </c>
      <c r="E104" s="103" t="s">
        <v>552</v>
      </c>
      <c r="F104" s="20" t="str">
        <f t="shared" si="1"/>
        <v>1 спортивный разряд</v>
      </c>
    </row>
    <row r="105" spans="1:6" ht="12.75" customHeight="1" x14ac:dyDescent="0.3">
      <c r="A105" s="88">
        <v>95</v>
      </c>
      <c r="B105" s="158" t="s">
        <v>355</v>
      </c>
      <c r="C105" s="126" t="s">
        <v>286</v>
      </c>
      <c r="D105" s="215">
        <v>1.8583333333333334E-3</v>
      </c>
      <c r="E105" s="95" t="s">
        <v>546</v>
      </c>
      <c r="F105" s="20" t="str">
        <f t="shared" si="1"/>
        <v>1 спортивный разряд</v>
      </c>
    </row>
    <row r="106" spans="1:6" ht="12.75" customHeight="1" x14ac:dyDescent="0.3">
      <c r="A106" s="146">
        <v>96</v>
      </c>
      <c r="B106" s="103" t="s">
        <v>315</v>
      </c>
      <c r="C106" s="103" t="s">
        <v>284</v>
      </c>
      <c r="D106" s="215">
        <v>1.8611111111111113E-3</v>
      </c>
      <c r="E106" s="90" t="s">
        <v>545</v>
      </c>
      <c r="F106" s="20" t="str">
        <f t="shared" si="1"/>
        <v>1 спортивный разряд</v>
      </c>
    </row>
    <row r="107" spans="1:6" ht="12.75" customHeight="1" x14ac:dyDescent="0.3">
      <c r="A107" s="88">
        <v>97</v>
      </c>
      <c r="B107" s="151" t="s">
        <v>387</v>
      </c>
      <c r="C107" s="103" t="s">
        <v>78</v>
      </c>
      <c r="D107" s="215">
        <v>1.8638888888888889E-3</v>
      </c>
      <c r="E107" s="216" t="s">
        <v>546</v>
      </c>
      <c r="F107" s="20" t="str">
        <f t="shared" si="1"/>
        <v>1 спортивный разряд</v>
      </c>
    </row>
    <row r="108" spans="1:6" ht="12.75" customHeight="1" x14ac:dyDescent="0.3">
      <c r="A108" s="146">
        <v>98</v>
      </c>
      <c r="B108" s="244" t="s">
        <v>304</v>
      </c>
      <c r="C108" s="103" t="s">
        <v>503</v>
      </c>
      <c r="D108" s="215">
        <v>1.8645833333333333E-3</v>
      </c>
      <c r="E108" s="216" t="s">
        <v>624</v>
      </c>
      <c r="F108" s="20" t="str">
        <f t="shared" si="1"/>
        <v>1 спортивный разряд</v>
      </c>
    </row>
    <row r="109" spans="1:6" ht="12.75" customHeight="1" x14ac:dyDescent="0.3">
      <c r="A109" s="88">
        <v>99</v>
      </c>
      <c r="B109" s="176" t="s">
        <v>448</v>
      </c>
      <c r="C109" s="178" t="s">
        <v>286</v>
      </c>
      <c r="D109" s="215">
        <v>1.8673611111111111E-3</v>
      </c>
      <c r="E109" s="216" t="s">
        <v>546</v>
      </c>
      <c r="F109" s="20" t="str">
        <f t="shared" si="1"/>
        <v>1 спортивный разряд</v>
      </c>
    </row>
    <row r="110" spans="1:6" ht="12.75" customHeight="1" x14ac:dyDescent="0.3">
      <c r="A110" s="146">
        <v>100</v>
      </c>
      <c r="B110" s="151" t="s">
        <v>328</v>
      </c>
      <c r="C110" s="116" t="s">
        <v>66</v>
      </c>
      <c r="D110" s="215">
        <v>1.8680555555555555E-3</v>
      </c>
      <c r="E110" s="103" t="s">
        <v>546</v>
      </c>
      <c r="F110" s="20" t="str">
        <f t="shared" si="1"/>
        <v>1 спортивный разряд</v>
      </c>
    </row>
    <row r="111" spans="1:6" ht="12.75" customHeight="1" x14ac:dyDescent="0.3">
      <c r="A111" s="88">
        <v>101</v>
      </c>
      <c r="B111" s="127" t="s">
        <v>449</v>
      </c>
      <c r="C111" s="103" t="s">
        <v>15</v>
      </c>
      <c r="D111" s="215">
        <v>1.8681712962962962E-3</v>
      </c>
      <c r="E111" s="90" t="s">
        <v>545</v>
      </c>
      <c r="F111" s="20" t="str">
        <f t="shared" si="1"/>
        <v>1 спортивный разряд</v>
      </c>
    </row>
    <row r="112" spans="1:6" ht="12.75" customHeight="1" x14ac:dyDescent="0.3">
      <c r="A112" s="146">
        <v>102</v>
      </c>
      <c r="B112" s="222" t="s">
        <v>278</v>
      </c>
      <c r="C112" s="116" t="s">
        <v>11</v>
      </c>
      <c r="D112" s="215">
        <v>1.8684027777777779E-3</v>
      </c>
      <c r="E112" s="216" t="s">
        <v>553</v>
      </c>
      <c r="F112" s="20" t="str">
        <f t="shared" si="1"/>
        <v>1 спортивный разряд</v>
      </c>
    </row>
    <row r="113" spans="1:6" ht="12.75" customHeight="1" x14ac:dyDescent="0.3">
      <c r="A113" s="88">
        <v>103</v>
      </c>
      <c r="B113" s="154" t="s">
        <v>568</v>
      </c>
      <c r="C113" s="142" t="s">
        <v>25</v>
      </c>
      <c r="D113" s="215">
        <v>1.8708912037037038E-3</v>
      </c>
      <c r="E113" s="90" t="s">
        <v>552</v>
      </c>
      <c r="F113" s="20" t="str">
        <f t="shared" si="1"/>
        <v>1 спортивный разряд</v>
      </c>
    </row>
    <row r="114" spans="1:6" ht="12.75" customHeight="1" x14ac:dyDescent="0.3">
      <c r="A114" s="146">
        <v>104</v>
      </c>
      <c r="B114" s="166" t="s">
        <v>296</v>
      </c>
      <c r="C114" s="126" t="s">
        <v>25</v>
      </c>
      <c r="D114" s="215">
        <v>1.8710648148148148E-3</v>
      </c>
      <c r="E114" s="216" t="s">
        <v>624</v>
      </c>
      <c r="F114" s="20" t="str">
        <f t="shared" si="1"/>
        <v>1 спортивный разряд</v>
      </c>
    </row>
    <row r="115" spans="1:6" ht="12.75" customHeight="1" x14ac:dyDescent="0.3">
      <c r="A115" s="88">
        <v>105</v>
      </c>
      <c r="B115" s="104" t="s">
        <v>324</v>
      </c>
      <c r="C115" s="116" t="s">
        <v>25</v>
      </c>
      <c r="D115" s="215">
        <v>1.8751157407407406E-3</v>
      </c>
      <c r="E115" s="216" t="s">
        <v>624</v>
      </c>
      <c r="F115" s="20" t="str">
        <f t="shared" si="1"/>
        <v>1 спортивный разряд</v>
      </c>
    </row>
    <row r="116" spans="1:6" ht="12.75" customHeight="1" x14ac:dyDescent="0.3">
      <c r="A116" s="146">
        <v>106</v>
      </c>
      <c r="B116" s="127" t="s">
        <v>373</v>
      </c>
      <c r="C116" s="142" t="s">
        <v>157</v>
      </c>
      <c r="D116" s="215">
        <v>1.8753472222222223E-3</v>
      </c>
      <c r="E116" s="103" t="s">
        <v>546</v>
      </c>
      <c r="F116" s="20" t="str">
        <f t="shared" si="1"/>
        <v>1 спортивный разряд</v>
      </c>
    </row>
    <row r="117" spans="1:6" ht="12.75" customHeight="1" x14ac:dyDescent="0.3">
      <c r="A117" s="88">
        <v>107</v>
      </c>
      <c r="B117" s="154" t="s">
        <v>470</v>
      </c>
      <c r="C117" s="142" t="s">
        <v>78</v>
      </c>
      <c r="D117" s="215">
        <v>1.8789351851851853E-3</v>
      </c>
      <c r="E117" s="216" t="s">
        <v>546</v>
      </c>
      <c r="F117" s="20" t="str">
        <f t="shared" si="1"/>
        <v>1 спортивный разряд</v>
      </c>
    </row>
    <row r="118" spans="1:6" ht="12.75" customHeight="1" x14ac:dyDescent="0.3">
      <c r="A118" s="146">
        <v>108</v>
      </c>
      <c r="B118" s="127" t="s">
        <v>318</v>
      </c>
      <c r="C118" s="103" t="s">
        <v>30</v>
      </c>
      <c r="D118" s="215">
        <v>1.8795138888888887E-3</v>
      </c>
      <c r="E118" s="90" t="s">
        <v>545</v>
      </c>
      <c r="F118" s="20" t="str">
        <f t="shared" si="1"/>
        <v>1 спортивный разряд</v>
      </c>
    </row>
    <row r="119" spans="1:6" ht="12.75" customHeight="1" x14ac:dyDescent="0.3">
      <c r="A119" s="88">
        <v>109</v>
      </c>
      <c r="B119" s="151" t="s">
        <v>360</v>
      </c>
      <c r="C119" s="76" t="s">
        <v>25</v>
      </c>
      <c r="D119" s="215">
        <v>1.8797453703703704E-3</v>
      </c>
      <c r="E119" s="90" t="s">
        <v>544</v>
      </c>
      <c r="F119" s="20" t="str">
        <f t="shared" si="1"/>
        <v>1 спортивный разряд</v>
      </c>
    </row>
    <row r="120" spans="1:6" ht="12.75" customHeight="1" x14ac:dyDescent="0.3">
      <c r="A120" s="146">
        <v>110</v>
      </c>
      <c r="B120" s="33" t="s">
        <v>308</v>
      </c>
      <c r="C120" s="151" t="s">
        <v>25</v>
      </c>
      <c r="D120" s="215">
        <v>1.8810185185185186E-3</v>
      </c>
      <c r="E120" s="216" t="s">
        <v>553</v>
      </c>
      <c r="F120" s="20" t="str">
        <f t="shared" si="1"/>
        <v>1 спортивный разряд</v>
      </c>
    </row>
    <row r="121" spans="1:6" ht="12.75" customHeight="1" x14ac:dyDescent="0.3">
      <c r="A121" s="88">
        <v>111</v>
      </c>
      <c r="B121" s="143" t="s">
        <v>290</v>
      </c>
      <c r="C121" s="116" t="s">
        <v>87</v>
      </c>
      <c r="D121" s="215">
        <v>1.8819444444444443E-3</v>
      </c>
      <c r="E121" s="90" t="s">
        <v>545</v>
      </c>
      <c r="F121" s="20" t="str">
        <f t="shared" si="1"/>
        <v>1 спортивный разряд</v>
      </c>
    </row>
    <row r="122" spans="1:6" ht="12.75" customHeight="1" x14ac:dyDescent="0.3">
      <c r="A122" s="146">
        <v>112</v>
      </c>
      <c r="B122" s="174" t="s">
        <v>473</v>
      </c>
      <c r="C122" s="183" t="s">
        <v>11</v>
      </c>
      <c r="D122" s="215">
        <v>1.8822916666666667E-3</v>
      </c>
      <c r="E122" s="103" t="s">
        <v>544</v>
      </c>
      <c r="F122" s="20" t="str">
        <f t="shared" si="1"/>
        <v>1 спортивный разряд</v>
      </c>
    </row>
    <row r="123" spans="1:6" ht="12.75" customHeight="1" x14ac:dyDescent="0.3">
      <c r="A123" s="88">
        <v>113</v>
      </c>
      <c r="B123" s="165" t="s">
        <v>445</v>
      </c>
      <c r="C123" s="165" t="s">
        <v>13</v>
      </c>
      <c r="D123" s="215">
        <v>1.8831018518518517E-3</v>
      </c>
      <c r="E123" s="90" t="s">
        <v>544</v>
      </c>
      <c r="F123" s="20" t="str">
        <f t="shared" si="1"/>
        <v>1 спортивный разряд</v>
      </c>
    </row>
    <row r="124" spans="1:6" ht="12.75" customHeight="1" x14ac:dyDescent="0.3">
      <c r="A124" s="146">
        <v>114</v>
      </c>
      <c r="B124" s="100" t="s">
        <v>280</v>
      </c>
      <c r="C124" s="243" t="s">
        <v>503</v>
      </c>
      <c r="D124" s="215">
        <v>1.8833333333333332E-3</v>
      </c>
      <c r="E124" s="216" t="s">
        <v>624</v>
      </c>
      <c r="F124" s="20" t="str">
        <f t="shared" si="1"/>
        <v>1 спортивный разряд</v>
      </c>
    </row>
    <row r="125" spans="1:6" ht="12.75" customHeight="1" x14ac:dyDescent="0.3">
      <c r="A125" s="88">
        <v>115</v>
      </c>
      <c r="B125" s="104" t="s">
        <v>292</v>
      </c>
      <c r="C125" s="104" t="s">
        <v>87</v>
      </c>
      <c r="D125" s="215">
        <v>1.884375E-3</v>
      </c>
      <c r="E125" s="90" t="s">
        <v>554</v>
      </c>
      <c r="F125" s="20" t="str">
        <f t="shared" si="1"/>
        <v>1 спортивный разряд</v>
      </c>
    </row>
    <row r="126" spans="1:6" ht="12.75" customHeight="1" x14ac:dyDescent="0.3">
      <c r="A126" s="146">
        <v>116</v>
      </c>
      <c r="B126" s="103" t="s">
        <v>340</v>
      </c>
      <c r="C126" s="103" t="s">
        <v>284</v>
      </c>
      <c r="D126" s="215">
        <v>1.8863425925925925E-3</v>
      </c>
      <c r="E126" s="103" t="s">
        <v>545</v>
      </c>
      <c r="F126" s="20" t="str">
        <f t="shared" si="1"/>
        <v>1 спортивный разряд</v>
      </c>
    </row>
    <row r="127" spans="1:6" ht="12.75" customHeight="1" x14ac:dyDescent="0.3">
      <c r="A127" s="88">
        <v>117</v>
      </c>
      <c r="B127" s="143" t="s">
        <v>358</v>
      </c>
      <c r="C127" s="150" t="s">
        <v>30</v>
      </c>
      <c r="D127" s="215">
        <v>1.8881944444444443E-3</v>
      </c>
      <c r="E127" s="90" t="s">
        <v>554</v>
      </c>
      <c r="F127" s="20" t="str">
        <f t="shared" si="1"/>
        <v>1 спортивный разряд</v>
      </c>
    </row>
    <row r="128" spans="1:6" ht="12.75" customHeight="1" x14ac:dyDescent="0.3">
      <c r="A128" s="146">
        <v>118</v>
      </c>
      <c r="B128" s="180" t="s">
        <v>361</v>
      </c>
      <c r="C128" s="151" t="s">
        <v>503</v>
      </c>
      <c r="D128" s="215">
        <v>1.8891203703703704E-3</v>
      </c>
      <c r="E128" s="103" t="s">
        <v>544</v>
      </c>
      <c r="F128" s="20" t="str">
        <f t="shared" si="1"/>
        <v>1 спортивный разряд</v>
      </c>
    </row>
    <row r="129" spans="1:6" ht="12.75" customHeight="1" x14ac:dyDescent="0.3">
      <c r="A129" s="88">
        <v>119</v>
      </c>
      <c r="B129" s="165" t="s">
        <v>461</v>
      </c>
      <c r="C129" s="227" t="s">
        <v>30</v>
      </c>
      <c r="D129" s="215">
        <v>1.8912037037037038E-3</v>
      </c>
      <c r="E129" s="90" t="s">
        <v>545</v>
      </c>
      <c r="F129" s="20" t="str">
        <f t="shared" si="1"/>
        <v>1 спортивный разряд</v>
      </c>
    </row>
    <row r="130" spans="1:6" ht="12.75" customHeight="1" x14ac:dyDescent="0.3">
      <c r="A130" s="146">
        <v>120</v>
      </c>
      <c r="B130" s="151" t="s">
        <v>291</v>
      </c>
      <c r="C130" s="151" t="s">
        <v>42</v>
      </c>
      <c r="D130" s="215">
        <v>1.8946759259259257E-3</v>
      </c>
      <c r="E130" s="216" t="s">
        <v>546</v>
      </c>
      <c r="F130" s="20" t="str">
        <f t="shared" si="1"/>
        <v>1 спортивный разряд</v>
      </c>
    </row>
    <row r="131" spans="1:6" ht="12.75" customHeight="1" x14ac:dyDescent="0.3">
      <c r="A131" s="88">
        <v>121</v>
      </c>
      <c r="B131" s="127" t="s">
        <v>335</v>
      </c>
      <c r="C131" s="103" t="s">
        <v>13</v>
      </c>
      <c r="D131" s="215">
        <v>1.8958333333333336E-3</v>
      </c>
      <c r="E131" s="216" t="s">
        <v>624</v>
      </c>
      <c r="F131" s="20" t="str">
        <f t="shared" si="1"/>
        <v>1 спортивный разряд</v>
      </c>
    </row>
    <row r="132" spans="1:6" ht="12.75" customHeight="1" x14ac:dyDescent="0.3">
      <c r="A132" s="146">
        <v>122</v>
      </c>
      <c r="B132" s="127" t="s">
        <v>456</v>
      </c>
      <c r="C132" s="127" t="s">
        <v>15</v>
      </c>
      <c r="D132" s="215">
        <v>1.8961805555555557E-3</v>
      </c>
      <c r="E132" s="90" t="s">
        <v>545</v>
      </c>
      <c r="F132" s="20" t="str">
        <f t="shared" si="1"/>
        <v>1 спортивный разряд</v>
      </c>
    </row>
    <row r="133" spans="1:6" ht="12.75" customHeight="1" x14ac:dyDescent="0.3">
      <c r="A133" s="88">
        <v>123</v>
      </c>
      <c r="B133" s="186" t="s">
        <v>600</v>
      </c>
      <c r="C133" s="151" t="s">
        <v>284</v>
      </c>
      <c r="D133" s="215">
        <v>1.8969907407407408E-3</v>
      </c>
      <c r="E133" s="95" t="s">
        <v>554</v>
      </c>
      <c r="F133" s="20" t="str">
        <f t="shared" si="1"/>
        <v>1 спортивный разряд</v>
      </c>
    </row>
    <row r="134" spans="1:6" ht="12.75" customHeight="1" x14ac:dyDescent="0.3">
      <c r="A134" s="146">
        <v>124</v>
      </c>
      <c r="B134" s="141" t="s">
        <v>319</v>
      </c>
      <c r="C134" s="151" t="s">
        <v>78</v>
      </c>
      <c r="D134" s="215">
        <v>1.8990740740740743E-3</v>
      </c>
      <c r="E134" s="216" t="s">
        <v>546</v>
      </c>
      <c r="F134" s="20" t="str">
        <f t="shared" si="1"/>
        <v>1 спортивный разряд</v>
      </c>
    </row>
    <row r="135" spans="1:6" ht="12.75" customHeight="1" x14ac:dyDescent="0.3">
      <c r="A135" s="88">
        <v>125</v>
      </c>
      <c r="B135" s="154" t="s">
        <v>446</v>
      </c>
      <c r="C135" s="155" t="s">
        <v>25</v>
      </c>
      <c r="D135" s="215">
        <v>1.9004629629629627E-3</v>
      </c>
      <c r="E135" s="90" t="s">
        <v>544</v>
      </c>
      <c r="F135" s="20" t="str">
        <f t="shared" si="1"/>
        <v>1 спортивный разряд</v>
      </c>
    </row>
    <row r="136" spans="1:6" ht="12.75" customHeight="1" x14ac:dyDescent="0.3">
      <c r="A136" s="146">
        <v>126</v>
      </c>
      <c r="B136" s="103" t="s">
        <v>338</v>
      </c>
      <c r="C136" s="127" t="s">
        <v>157</v>
      </c>
      <c r="D136" s="215">
        <v>1.9019675925925927E-3</v>
      </c>
      <c r="E136" s="216" t="s">
        <v>546</v>
      </c>
      <c r="F136" s="20" t="str">
        <f t="shared" si="1"/>
        <v>1 спортивный разряд</v>
      </c>
    </row>
    <row r="137" spans="1:6" ht="12.75" customHeight="1" x14ac:dyDescent="0.3">
      <c r="A137" s="88">
        <v>127</v>
      </c>
      <c r="B137" s="226" t="s">
        <v>281</v>
      </c>
      <c r="C137" s="165" t="s">
        <v>13</v>
      </c>
      <c r="D137" s="215">
        <v>1.9025462962962963E-3</v>
      </c>
      <c r="E137" s="90" t="s">
        <v>544</v>
      </c>
      <c r="F137" s="20" t="str">
        <f t="shared" si="1"/>
        <v>1 спортивный разряд</v>
      </c>
    </row>
    <row r="138" spans="1:6" ht="12.75" customHeight="1" x14ac:dyDescent="0.3">
      <c r="A138" s="146">
        <v>128</v>
      </c>
      <c r="B138" s="214" t="s">
        <v>534</v>
      </c>
      <c r="C138" s="151" t="s">
        <v>15</v>
      </c>
      <c r="D138" s="215">
        <v>1.90625E-3</v>
      </c>
      <c r="E138" s="103" t="s">
        <v>624</v>
      </c>
      <c r="F138" s="20" t="str">
        <f t="shared" si="1"/>
        <v>1 спортивный разряд</v>
      </c>
    </row>
    <row r="139" spans="1:6" ht="12.75" customHeight="1" x14ac:dyDescent="0.3">
      <c r="A139" s="88">
        <v>129</v>
      </c>
      <c r="B139" s="90" t="s">
        <v>459</v>
      </c>
      <c r="C139" s="126" t="s">
        <v>15</v>
      </c>
      <c r="D139" s="215">
        <v>1.9074074074074076E-3</v>
      </c>
      <c r="E139" s="90" t="s">
        <v>554</v>
      </c>
      <c r="F139" s="20" t="str">
        <f t="shared" si="1"/>
        <v>1 спортивный разряд</v>
      </c>
    </row>
    <row r="140" spans="1:6" ht="12.75" customHeight="1" x14ac:dyDescent="0.3">
      <c r="A140" s="146">
        <v>130</v>
      </c>
      <c r="B140" s="164" t="s">
        <v>441</v>
      </c>
      <c r="C140" s="164" t="s">
        <v>15</v>
      </c>
      <c r="D140" s="215">
        <v>1.9076388888888888E-3</v>
      </c>
      <c r="E140" s="90" t="s">
        <v>624</v>
      </c>
      <c r="F140" s="20" t="str">
        <f t="shared" ref="F140:F203" si="2">IF(D140&lt;=143/86400,"МСМК",IF(D140&lt;=150/86400,"МС",IF(D140&lt;=159/86400,"кандидат в мастера спорта",IF(D140&lt;=172/86400,"1 спортивный разряд",IF(D140&lt;=178/86400,"2 спортивный разряд",IF(D140&lt;=185/86400,"3 спортивный разряд",IF(D140&lt;=200/86400,"1 юношеский разряд","")))))))</f>
        <v>1 спортивный разряд</v>
      </c>
    </row>
    <row r="141" spans="1:6" ht="12.75" customHeight="1" x14ac:dyDescent="0.3">
      <c r="A141" s="88">
        <v>131</v>
      </c>
      <c r="B141" s="149" t="s">
        <v>356</v>
      </c>
      <c r="C141" s="142" t="s">
        <v>44</v>
      </c>
      <c r="D141" s="215">
        <v>1.9100694444444445E-3</v>
      </c>
      <c r="E141" s="90" t="s">
        <v>546</v>
      </c>
      <c r="F141" s="20" t="str">
        <f t="shared" si="2"/>
        <v>1 спортивный разряд</v>
      </c>
    </row>
    <row r="142" spans="1:6" ht="12.75" customHeight="1" x14ac:dyDescent="0.3">
      <c r="A142" s="146">
        <v>132</v>
      </c>
      <c r="B142" s="151" t="s">
        <v>343</v>
      </c>
      <c r="C142" s="151" t="s">
        <v>157</v>
      </c>
      <c r="D142" s="215">
        <v>1.9114583333333334E-3</v>
      </c>
      <c r="E142" s="216" t="s">
        <v>546</v>
      </c>
      <c r="F142" s="20" t="str">
        <f t="shared" si="2"/>
        <v>1 спортивный разряд</v>
      </c>
    </row>
    <row r="143" spans="1:6" ht="12.75" customHeight="1" x14ac:dyDescent="0.3">
      <c r="A143" s="88">
        <v>133</v>
      </c>
      <c r="B143" s="154" t="s">
        <v>354</v>
      </c>
      <c r="C143" s="142" t="s">
        <v>284</v>
      </c>
      <c r="D143" s="215">
        <v>1.9134259259259258E-3</v>
      </c>
      <c r="E143" s="90" t="s">
        <v>545</v>
      </c>
      <c r="F143" s="20" t="str">
        <f t="shared" si="2"/>
        <v>1 спортивный разряд</v>
      </c>
    </row>
    <row r="144" spans="1:6" ht="12.75" customHeight="1" x14ac:dyDescent="0.3">
      <c r="A144" s="146">
        <v>134</v>
      </c>
      <c r="B144" s="184" t="s">
        <v>444</v>
      </c>
      <c r="C144" s="151" t="s">
        <v>13</v>
      </c>
      <c r="D144" s="215">
        <v>1.9155092592592592E-3</v>
      </c>
      <c r="E144" s="95" t="s">
        <v>553</v>
      </c>
      <c r="F144" s="20" t="str">
        <f t="shared" si="2"/>
        <v>1 спортивный разряд</v>
      </c>
    </row>
    <row r="145" spans="1:6" ht="12.75" customHeight="1" x14ac:dyDescent="0.3">
      <c r="A145" s="88">
        <v>135</v>
      </c>
      <c r="B145" s="68" t="s">
        <v>447</v>
      </c>
      <c r="C145" s="116" t="s">
        <v>25</v>
      </c>
      <c r="D145" s="215">
        <v>1.9166666666666666E-3</v>
      </c>
      <c r="E145" s="103" t="s">
        <v>553</v>
      </c>
      <c r="F145" s="20" t="str">
        <f t="shared" si="2"/>
        <v>1 спортивный разряд</v>
      </c>
    </row>
    <row r="146" spans="1:6" ht="12.75" customHeight="1" x14ac:dyDescent="0.3">
      <c r="A146" s="146">
        <v>136</v>
      </c>
      <c r="B146" s="127" t="s">
        <v>619</v>
      </c>
      <c r="C146" s="103" t="s">
        <v>11</v>
      </c>
      <c r="D146" s="215">
        <v>1.9177083333333333E-3</v>
      </c>
      <c r="E146" s="216" t="s">
        <v>620</v>
      </c>
      <c r="F146" s="20" t="str">
        <f t="shared" si="2"/>
        <v>1 спортивный разряд</v>
      </c>
    </row>
    <row r="147" spans="1:6" ht="12.75" customHeight="1" x14ac:dyDescent="0.3">
      <c r="A147" s="88">
        <v>137</v>
      </c>
      <c r="B147" s="32" t="s">
        <v>353</v>
      </c>
      <c r="C147" s="33" t="s">
        <v>13</v>
      </c>
      <c r="D147" s="215">
        <v>1.9212962962962964E-3</v>
      </c>
      <c r="E147" s="216" t="s">
        <v>624</v>
      </c>
      <c r="F147" s="20" t="str">
        <f t="shared" si="2"/>
        <v>1 спортивный разряд</v>
      </c>
    </row>
    <row r="148" spans="1:6" ht="12.75" customHeight="1" x14ac:dyDescent="0.3">
      <c r="A148" s="146">
        <v>138</v>
      </c>
      <c r="B148" s="280" t="s">
        <v>458</v>
      </c>
      <c r="C148" s="153" t="s">
        <v>25</v>
      </c>
      <c r="D148" s="215">
        <v>1.9265046296296296E-3</v>
      </c>
      <c r="E148" s="90" t="s">
        <v>553</v>
      </c>
      <c r="F148" s="20" t="str">
        <f t="shared" si="2"/>
        <v>1 спортивный разряд</v>
      </c>
    </row>
    <row r="149" spans="1:6" ht="12.75" customHeight="1" x14ac:dyDescent="0.3">
      <c r="A149" s="88">
        <v>139</v>
      </c>
      <c r="B149" s="127" t="s">
        <v>312</v>
      </c>
      <c r="C149" s="157" t="s">
        <v>13</v>
      </c>
      <c r="D149" s="215">
        <v>1.927199074074074E-3</v>
      </c>
      <c r="E149" s="216" t="s">
        <v>624</v>
      </c>
      <c r="F149" s="20" t="str">
        <f t="shared" si="2"/>
        <v>1 спортивный разряд</v>
      </c>
    </row>
    <row r="150" spans="1:6" ht="12.75" customHeight="1" x14ac:dyDescent="0.3">
      <c r="A150" s="146">
        <v>140</v>
      </c>
      <c r="B150" s="173" t="s">
        <v>455</v>
      </c>
      <c r="C150" s="227" t="s">
        <v>15</v>
      </c>
      <c r="D150" s="215">
        <v>1.9273148148148149E-3</v>
      </c>
      <c r="E150" s="90" t="s">
        <v>554</v>
      </c>
      <c r="F150" s="20" t="str">
        <f t="shared" si="2"/>
        <v>1 спортивный разряд</v>
      </c>
    </row>
    <row r="151" spans="1:6" ht="12.75" customHeight="1" x14ac:dyDescent="0.3">
      <c r="A151" s="88">
        <v>141</v>
      </c>
      <c r="B151" s="90" t="s">
        <v>329</v>
      </c>
      <c r="C151" s="90" t="s">
        <v>51</v>
      </c>
      <c r="D151" s="215">
        <v>1.9282407407407408E-3</v>
      </c>
      <c r="E151" s="90" t="s">
        <v>624</v>
      </c>
      <c r="F151" s="20" t="str">
        <f t="shared" si="2"/>
        <v>1 спортивный разряд</v>
      </c>
    </row>
    <row r="152" spans="1:6" ht="12.75" customHeight="1" x14ac:dyDescent="0.3">
      <c r="A152" s="146">
        <v>142</v>
      </c>
      <c r="B152" s="183" t="s">
        <v>352</v>
      </c>
      <c r="C152" s="103" t="s">
        <v>11</v>
      </c>
      <c r="D152" s="215">
        <v>1.9287037037037035E-3</v>
      </c>
      <c r="E152" s="216" t="s">
        <v>553</v>
      </c>
      <c r="F152" s="20" t="str">
        <f t="shared" si="2"/>
        <v>1 спортивный разряд</v>
      </c>
    </row>
    <row r="153" spans="1:6" ht="12.75" customHeight="1" x14ac:dyDescent="0.3">
      <c r="A153" s="88">
        <v>143</v>
      </c>
      <c r="B153" s="154" t="s">
        <v>597</v>
      </c>
      <c r="C153" s="142" t="s">
        <v>87</v>
      </c>
      <c r="D153" s="215">
        <v>1.9288194444444446E-3</v>
      </c>
      <c r="E153" s="90" t="s">
        <v>554</v>
      </c>
      <c r="F153" s="20" t="str">
        <f t="shared" si="2"/>
        <v>1 спортивный разряд</v>
      </c>
    </row>
    <row r="154" spans="1:6" ht="12.75" customHeight="1" x14ac:dyDescent="0.3">
      <c r="A154" s="146">
        <v>144</v>
      </c>
      <c r="B154" s="150" t="s">
        <v>347</v>
      </c>
      <c r="C154" s="151" t="s">
        <v>87</v>
      </c>
      <c r="D154" s="215">
        <v>1.9299768518518518E-3</v>
      </c>
      <c r="E154" s="103" t="s">
        <v>545</v>
      </c>
      <c r="F154" s="20" t="str">
        <f t="shared" si="2"/>
        <v>1 спортивный разряд</v>
      </c>
    </row>
    <row r="155" spans="1:6" ht="12.75" customHeight="1" x14ac:dyDescent="0.3">
      <c r="A155" s="88">
        <v>145</v>
      </c>
      <c r="B155" s="104" t="s">
        <v>368</v>
      </c>
      <c r="C155" s="151" t="s">
        <v>284</v>
      </c>
      <c r="D155" s="215">
        <v>1.9320601851851853E-3</v>
      </c>
      <c r="E155" s="90" t="s">
        <v>554</v>
      </c>
      <c r="F155" s="20" t="str">
        <f t="shared" si="2"/>
        <v>1 спортивный разряд</v>
      </c>
    </row>
    <row r="156" spans="1:6" ht="12.75" customHeight="1" x14ac:dyDescent="0.3">
      <c r="A156" s="146">
        <v>146</v>
      </c>
      <c r="B156" s="163" t="s">
        <v>264</v>
      </c>
      <c r="C156" s="164" t="s">
        <v>417</v>
      </c>
      <c r="D156" s="215">
        <v>1.9355208333333336E-3</v>
      </c>
      <c r="E156" s="90" t="s">
        <v>483</v>
      </c>
      <c r="F156" s="20" t="str">
        <f t="shared" si="2"/>
        <v>1 спортивный разряд</v>
      </c>
    </row>
    <row r="157" spans="1:6" ht="12.75" customHeight="1" x14ac:dyDescent="0.3">
      <c r="A157" s="88">
        <v>147</v>
      </c>
      <c r="B157" s="127" t="s">
        <v>323</v>
      </c>
      <c r="C157" s="103" t="s">
        <v>42</v>
      </c>
      <c r="D157" s="215">
        <v>1.9369212962962962E-3</v>
      </c>
      <c r="E157" s="216" t="s">
        <v>546</v>
      </c>
      <c r="F157" s="20" t="str">
        <f t="shared" si="2"/>
        <v>1 спортивный разряд</v>
      </c>
    </row>
    <row r="158" spans="1:6" ht="12.75" customHeight="1" x14ac:dyDescent="0.3">
      <c r="A158" s="146">
        <v>148</v>
      </c>
      <c r="B158" s="90" t="s">
        <v>474</v>
      </c>
      <c r="C158" s="126" t="s">
        <v>13</v>
      </c>
      <c r="D158" s="215">
        <v>1.9405092592592592E-3</v>
      </c>
      <c r="E158" s="90" t="s">
        <v>553</v>
      </c>
      <c r="F158" s="20" t="str">
        <f t="shared" si="2"/>
        <v>1 спортивный разряд</v>
      </c>
    </row>
    <row r="159" spans="1:6" ht="12.75" customHeight="1" x14ac:dyDescent="0.3">
      <c r="A159" s="88">
        <v>149</v>
      </c>
      <c r="B159" s="149" t="s">
        <v>344</v>
      </c>
      <c r="C159" s="150" t="s">
        <v>51</v>
      </c>
      <c r="D159" s="215">
        <v>1.9430555555555555E-3</v>
      </c>
      <c r="E159" s="90" t="s">
        <v>545</v>
      </c>
      <c r="F159" s="20" t="str">
        <f t="shared" si="2"/>
        <v>1 спортивный разряд</v>
      </c>
    </row>
    <row r="160" spans="1:6" ht="12.75" customHeight="1" x14ac:dyDescent="0.3">
      <c r="A160" s="146">
        <v>150</v>
      </c>
      <c r="B160" s="127" t="s">
        <v>346</v>
      </c>
      <c r="C160" s="126" t="s">
        <v>44</v>
      </c>
      <c r="D160" s="215">
        <v>1.9444444444444444E-3</v>
      </c>
      <c r="E160" s="216" t="s">
        <v>546</v>
      </c>
      <c r="F160" s="20" t="str">
        <f t="shared" si="2"/>
        <v>1 спортивный разряд</v>
      </c>
    </row>
    <row r="161" spans="1:6" ht="12.75" customHeight="1" x14ac:dyDescent="0.3">
      <c r="A161" s="88">
        <v>151</v>
      </c>
      <c r="B161" s="103" t="s">
        <v>578</v>
      </c>
      <c r="C161" s="151" t="s">
        <v>13</v>
      </c>
      <c r="D161" s="215">
        <v>1.9457175925925929E-3</v>
      </c>
      <c r="E161" s="103" t="s">
        <v>553</v>
      </c>
      <c r="F161" s="20" t="str">
        <f t="shared" si="2"/>
        <v>1 спортивный разряд</v>
      </c>
    </row>
    <row r="162" spans="1:6" ht="12.75" customHeight="1" x14ac:dyDescent="0.3">
      <c r="A162" s="146">
        <v>152</v>
      </c>
      <c r="B162" s="32" t="s">
        <v>599</v>
      </c>
      <c r="C162" s="90" t="s">
        <v>284</v>
      </c>
      <c r="D162" s="215">
        <v>1.9487268518518519E-3</v>
      </c>
      <c r="E162" s="90" t="s">
        <v>554</v>
      </c>
      <c r="F162" s="20" t="str">
        <f t="shared" si="2"/>
        <v>1 спортивный разряд</v>
      </c>
    </row>
    <row r="163" spans="1:6" ht="12.75" customHeight="1" x14ac:dyDescent="0.3">
      <c r="A163" s="88">
        <v>153</v>
      </c>
      <c r="B163" s="127" t="s">
        <v>336</v>
      </c>
      <c r="C163" s="103" t="s">
        <v>89</v>
      </c>
      <c r="D163" s="215">
        <v>1.9520833333333332E-3</v>
      </c>
      <c r="E163" s="90" t="s">
        <v>545</v>
      </c>
      <c r="F163" s="20" t="str">
        <f t="shared" si="2"/>
        <v>1 спортивный разряд</v>
      </c>
    </row>
    <row r="164" spans="1:6" ht="12.75" customHeight="1" x14ac:dyDescent="0.3">
      <c r="A164" s="146">
        <v>154</v>
      </c>
      <c r="B164" s="245" t="s">
        <v>342</v>
      </c>
      <c r="C164" s="104" t="s">
        <v>13</v>
      </c>
      <c r="D164" s="215">
        <v>1.9601851851851855E-3</v>
      </c>
      <c r="E164" s="216" t="s">
        <v>553</v>
      </c>
      <c r="F164" s="20" t="str">
        <f t="shared" si="2"/>
        <v>1 спортивный разряд</v>
      </c>
    </row>
    <row r="165" spans="1:6" ht="12.75" customHeight="1" x14ac:dyDescent="0.3">
      <c r="A165" s="88">
        <v>155</v>
      </c>
      <c r="B165" s="103" t="s">
        <v>604</v>
      </c>
      <c r="C165" s="150" t="s">
        <v>15</v>
      </c>
      <c r="D165" s="215">
        <v>1.9606481481481484E-3</v>
      </c>
      <c r="E165" s="90" t="s">
        <v>554</v>
      </c>
      <c r="F165" s="20" t="str">
        <f t="shared" si="2"/>
        <v>1 спортивный разряд</v>
      </c>
    </row>
    <row r="166" spans="1:6" ht="12.75" customHeight="1" x14ac:dyDescent="0.3">
      <c r="A166" s="146">
        <v>156</v>
      </c>
      <c r="B166" s="149" t="s">
        <v>442</v>
      </c>
      <c r="C166" s="149" t="s">
        <v>66</v>
      </c>
      <c r="D166" s="215">
        <v>1.9626157407407405E-3</v>
      </c>
      <c r="E166" s="216" t="s">
        <v>546</v>
      </c>
      <c r="F166" s="20" t="str">
        <f t="shared" si="2"/>
        <v>1 спортивный разряд</v>
      </c>
    </row>
    <row r="167" spans="1:6" ht="12.75" customHeight="1" x14ac:dyDescent="0.3">
      <c r="A167" s="88">
        <v>157</v>
      </c>
      <c r="B167" s="226" t="s">
        <v>472</v>
      </c>
      <c r="C167" s="165" t="s">
        <v>13</v>
      </c>
      <c r="D167" s="215">
        <v>1.9658564814814816E-3</v>
      </c>
      <c r="E167" s="90" t="s">
        <v>553</v>
      </c>
      <c r="F167" s="20" t="str">
        <f t="shared" si="2"/>
        <v>1 спортивный разряд</v>
      </c>
    </row>
    <row r="168" spans="1:6" ht="12.75" customHeight="1" x14ac:dyDescent="0.3">
      <c r="A168" s="146">
        <v>158</v>
      </c>
      <c r="B168" s="168" t="s">
        <v>279</v>
      </c>
      <c r="C168" s="149" t="s">
        <v>13</v>
      </c>
      <c r="D168" s="215">
        <v>1.9663194444444441E-3</v>
      </c>
      <c r="E168" s="216" t="s">
        <v>553</v>
      </c>
      <c r="F168" s="20" t="str">
        <f t="shared" si="2"/>
        <v>1 спортивный разряд</v>
      </c>
    </row>
    <row r="169" spans="1:6" ht="12.75" customHeight="1" x14ac:dyDescent="0.3">
      <c r="A169" s="88">
        <v>159</v>
      </c>
      <c r="B169" s="221" t="s">
        <v>350</v>
      </c>
      <c r="C169" s="243" t="s">
        <v>503</v>
      </c>
      <c r="D169" s="215">
        <v>1.9682870370370371E-3</v>
      </c>
      <c r="E169" s="103" t="s">
        <v>553</v>
      </c>
      <c r="F169" s="20" t="str">
        <f t="shared" si="2"/>
        <v>1 спортивный разряд</v>
      </c>
    </row>
    <row r="170" spans="1:6" ht="12.75" customHeight="1" x14ac:dyDescent="0.3">
      <c r="A170" s="146">
        <v>160</v>
      </c>
      <c r="B170" s="158" t="s">
        <v>363</v>
      </c>
      <c r="C170" s="126" t="s">
        <v>13</v>
      </c>
      <c r="D170" s="215">
        <v>1.969212962962963E-3</v>
      </c>
      <c r="E170" s="216" t="s">
        <v>553</v>
      </c>
      <c r="F170" s="20" t="str">
        <f t="shared" si="2"/>
        <v>1 спортивный разряд</v>
      </c>
    </row>
    <row r="171" spans="1:6" ht="12.75" customHeight="1" x14ac:dyDescent="0.3">
      <c r="A171" s="88">
        <v>161</v>
      </c>
      <c r="B171" s="142" t="s">
        <v>579</v>
      </c>
      <c r="C171" s="142" t="s">
        <v>13</v>
      </c>
      <c r="D171" s="215">
        <v>1.9696759259259259E-3</v>
      </c>
      <c r="E171" s="103" t="s">
        <v>553</v>
      </c>
      <c r="F171" s="20" t="str">
        <f t="shared" si="2"/>
        <v>1 спортивный разряд</v>
      </c>
    </row>
    <row r="172" spans="1:6" ht="12.75" customHeight="1" x14ac:dyDescent="0.3">
      <c r="A172" s="146">
        <v>162</v>
      </c>
      <c r="B172" s="103" t="s">
        <v>348</v>
      </c>
      <c r="C172" s="116" t="s">
        <v>66</v>
      </c>
      <c r="D172" s="215">
        <v>1.9699074074074072E-3</v>
      </c>
      <c r="E172" s="103" t="s">
        <v>546</v>
      </c>
      <c r="F172" s="20" t="str">
        <f t="shared" si="2"/>
        <v>1 спортивный разряд</v>
      </c>
    </row>
    <row r="173" spans="1:6" ht="12.75" customHeight="1" x14ac:dyDescent="0.3">
      <c r="A173" s="88">
        <v>163</v>
      </c>
      <c r="B173" s="126" t="s">
        <v>530</v>
      </c>
      <c r="C173" s="142" t="s">
        <v>157</v>
      </c>
      <c r="D173" s="215">
        <v>1.9734953703703702E-3</v>
      </c>
      <c r="E173" s="216" t="s">
        <v>546</v>
      </c>
      <c r="F173" s="20" t="str">
        <f t="shared" si="2"/>
        <v>1 спортивный разряд</v>
      </c>
    </row>
    <row r="174" spans="1:6" ht="12.75" customHeight="1" x14ac:dyDescent="0.3">
      <c r="A174" s="146">
        <v>164</v>
      </c>
      <c r="B174" s="151" t="s">
        <v>300</v>
      </c>
      <c r="C174" s="150" t="s">
        <v>89</v>
      </c>
      <c r="D174" s="215">
        <v>1.9747685185185185E-3</v>
      </c>
      <c r="E174" s="90" t="s">
        <v>554</v>
      </c>
      <c r="F174" s="20" t="str">
        <f t="shared" si="2"/>
        <v>1 спортивный разряд</v>
      </c>
    </row>
    <row r="175" spans="1:6" ht="12.75" customHeight="1" x14ac:dyDescent="0.3">
      <c r="A175" s="88">
        <v>165</v>
      </c>
      <c r="B175" s="185" t="s">
        <v>580</v>
      </c>
      <c r="C175" s="127" t="s">
        <v>13</v>
      </c>
      <c r="D175" s="215">
        <v>1.9756944444444444E-3</v>
      </c>
      <c r="E175" s="103" t="s">
        <v>553</v>
      </c>
      <c r="F175" s="20" t="str">
        <f t="shared" si="2"/>
        <v>1 спортивный разряд</v>
      </c>
    </row>
    <row r="176" spans="1:6" ht="12.75" customHeight="1" x14ac:dyDescent="0.3">
      <c r="A176" s="146">
        <v>166</v>
      </c>
      <c r="B176" s="143" t="s">
        <v>297</v>
      </c>
      <c r="C176" s="89" t="s">
        <v>209</v>
      </c>
      <c r="D176" s="215">
        <v>1.9760416666666667E-3</v>
      </c>
      <c r="E176" s="90" t="s">
        <v>553</v>
      </c>
      <c r="F176" s="20" t="str">
        <f t="shared" si="2"/>
        <v>1 спортивный разряд</v>
      </c>
    </row>
    <row r="177" spans="1:6" ht="12.75" customHeight="1" x14ac:dyDescent="0.3">
      <c r="A177" s="88">
        <v>167</v>
      </c>
      <c r="B177" s="142" t="s">
        <v>334</v>
      </c>
      <c r="C177" s="151" t="s">
        <v>51</v>
      </c>
      <c r="D177" s="215">
        <v>1.9780092592592592E-3</v>
      </c>
      <c r="E177" s="90" t="s">
        <v>554</v>
      </c>
      <c r="F177" s="20" t="str">
        <f t="shared" si="2"/>
        <v>1 спортивный разряд</v>
      </c>
    </row>
    <row r="178" spans="1:6" ht="12.75" customHeight="1" x14ac:dyDescent="0.3">
      <c r="A178" s="146">
        <v>168</v>
      </c>
      <c r="B178" s="103" t="s">
        <v>317</v>
      </c>
      <c r="C178" s="243" t="s">
        <v>66</v>
      </c>
      <c r="D178" s="215">
        <v>1.9839120370370371E-3</v>
      </c>
      <c r="E178" s="216" t="s">
        <v>546</v>
      </c>
      <c r="F178" s="20" t="str">
        <f t="shared" si="2"/>
        <v>1 спортивный разряд</v>
      </c>
    </row>
    <row r="179" spans="1:6" ht="12.75" customHeight="1" x14ac:dyDescent="0.3">
      <c r="A179" s="88">
        <v>169</v>
      </c>
      <c r="B179" s="279" t="s">
        <v>450</v>
      </c>
      <c r="C179" s="142" t="s">
        <v>25</v>
      </c>
      <c r="D179" s="215">
        <v>1.9865740740740738E-3</v>
      </c>
      <c r="E179" s="90" t="s">
        <v>553</v>
      </c>
      <c r="F179" s="20" t="str">
        <f t="shared" si="2"/>
        <v>1 спортивный разряд</v>
      </c>
    </row>
    <row r="180" spans="1:6" ht="12.75" customHeight="1" x14ac:dyDescent="0.3">
      <c r="A180" s="146">
        <v>170</v>
      </c>
      <c r="B180" s="32" t="s">
        <v>366</v>
      </c>
      <c r="C180" s="33" t="s">
        <v>78</v>
      </c>
      <c r="D180" s="215">
        <v>1.9873842592592595E-3</v>
      </c>
      <c r="E180" s="216" t="s">
        <v>546</v>
      </c>
      <c r="F180" s="20" t="str">
        <f t="shared" si="2"/>
        <v>1 спортивный разряд</v>
      </c>
    </row>
    <row r="181" spans="1:6" ht="12.75" customHeight="1" x14ac:dyDescent="0.3">
      <c r="A181" s="88">
        <v>171</v>
      </c>
      <c r="B181" s="127" t="s">
        <v>370</v>
      </c>
      <c r="C181" s="103" t="s">
        <v>37</v>
      </c>
      <c r="D181" s="215">
        <v>1.9879629629629626E-3</v>
      </c>
      <c r="E181" s="160" t="s">
        <v>1101</v>
      </c>
      <c r="F181" s="20" t="str">
        <f t="shared" si="2"/>
        <v>1 спортивный разряд</v>
      </c>
    </row>
    <row r="182" spans="1:6" ht="12.75" customHeight="1" x14ac:dyDescent="0.3">
      <c r="A182" s="146">
        <v>172</v>
      </c>
      <c r="B182" s="148" t="s">
        <v>372</v>
      </c>
      <c r="C182" s="148" t="s">
        <v>15</v>
      </c>
      <c r="D182" s="215">
        <v>1.9880787037037037E-3</v>
      </c>
      <c r="E182" s="90" t="s">
        <v>545</v>
      </c>
      <c r="F182" s="20" t="str">
        <f t="shared" si="2"/>
        <v>1 спортивный разряд</v>
      </c>
    </row>
    <row r="183" spans="1:6" ht="12.75" customHeight="1" x14ac:dyDescent="0.3">
      <c r="A183" s="88">
        <v>173</v>
      </c>
      <c r="B183" s="103" t="s">
        <v>326</v>
      </c>
      <c r="C183" s="142" t="s">
        <v>13</v>
      </c>
      <c r="D183" s="215">
        <v>1.9881944444444443E-3</v>
      </c>
      <c r="E183" s="103" t="s">
        <v>544</v>
      </c>
      <c r="F183" s="20" t="str">
        <f t="shared" si="2"/>
        <v>1 спортивный разряд</v>
      </c>
    </row>
    <row r="184" spans="1:6" ht="12.75" customHeight="1" x14ac:dyDescent="0.3">
      <c r="A184" s="146">
        <v>174</v>
      </c>
      <c r="B184" s="244" t="s">
        <v>362</v>
      </c>
      <c r="C184" s="227" t="s">
        <v>523</v>
      </c>
      <c r="D184" s="215">
        <v>1.9991898148148148E-3</v>
      </c>
      <c r="E184" s="216" t="s">
        <v>546</v>
      </c>
      <c r="F184" s="20" t="str">
        <f t="shared" si="2"/>
        <v>2 спортивный разряд</v>
      </c>
    </row>
    <row r="185" spans="1:6" ht="12.75" customHeight="1" x14ac:dyDescent="0.3">
      <c r="A185" s="88">
        <v>175</v>
      </c>
      <c r="B185" s="221" t="s">
        <v>375</v>
      </c>
      <c r="C185" s="89" t="s">
        <v>11</v>
      </c>
      <c r="D185" s="215">
        <v>2.0001157407407407E-3</v>
      </c>
      <c r="E185" s="90" t="s">
        <v>553</v>
      </c>
      <c r="F185" s="20" t="str">
        <f t="shared" si="2"/>
        <v>2 спортивный разряд</v>
      </c>
    </row>
    <row r="186" spans="1:6" ht="12.75" customHeight="1" x14ac:dyDescent="0.3">
      <c r="A186" s="146">
        <v>176</v>
      </c>
      <c r="B186" s="148" t="s">
        <v>598</v>
      </c>
      <c r="C186" s="148" t="s">
        <v>15</v>
      </c>
      <c r="D186" s="215">
        <v>2.0023148148148148E-3</v>
      </c>
      <c r="E186" s="90" t="s">
        <v>554</v>
      </c>
      <c r="F186" s="20" t="str">
        <f t="shared" si="2"/>
        <v>2 спортивный разряд</v>
      </c>
    </row>
    <row r="187" spans="1:6" ht="12.75" customHeight="1" x14ac:dyDescent="0.3">
      <c r="A187" s="88">
        <v>177</v>
      </c>
      <c r="B187" s="183" t="s">
        <v>451</v>
      </c>
      <c r="C187" s="142" t="s">
        <v>25</v>
      </c>
      <c r="D187" s="215">
        <v>2.0106481481481481E-3</v>
      </c>
      <c r="E187" s="103" t="s">
        <v>553</v>
      </c>
      <c r="F187" s="20" t="str">
        <f t="shared" si="2"/>
        <v>2 спортивный разряд</v>
      </c>
    </row>
    <row r="188" spans="1:6" ht="12.75" customHeight="1" x14ac:dyDescent="0.3">
      <c r="A188" s="146">
        <v>178</v>
      </c>
      <c r="B188" s="148" t="s">
        <v>357</v>
      </c>
      <c r="C188" s="148" t="s">
        <v>209</v>
      </c>
      <c r="D188" s="215">
        <v>2.0136574074074071E-3</v>
      </c>
      <c r="E188" s="90" t="s">
        <v>553</v>
      </c>
      <c r="F188" s="20" t="str">
        <f t="shared" si="2"/>
        <v>2 спортивный разряд</v>
      </c>
    </row>
    <row r="189" spans="1:6" ht="12.75" customHeight="1" x14ac:dyDescent="0.3">
      <c r="A189" s="88">
        <v>179</v>
      </c>
      <c r="B189" s="126" t="s">
        <v>601</v>
      </c>
      <c r="C189" s="103" t="s">
        <v>284</v>
      </c>
      <c r="D189" s="215">
        <v>2.0181712962962966E-3</v>
      </c>
      <c r="E189" s="90" t="s">
        <v>554</v>
      </c>
      <c r="F189" s="20" t="str">
        <f t="shared" si="2"/>
        <v>2 спортивный разряд</v>
      </c>
    </row>
    <row r="190" spans="1:6" ht="12.75" customHeight="1" x14ac:dyDescent="0.3">
      <c r="A190" s="146">
        <v>180</v>
      </c>
      <c r="B190" s="279" t="s">
        <v>379</v>
      </c>
      <c r="C190" s="142" t="s">
        <v>11</v>
      </c>
      <c r="D190" s="215">
        <v>2.0188657407407408E-3</v>
      </c>
      <c r="E190" s="90" t="s">
        <v>553</v>
      </c>
      <c r="F190" s="20" t="str">
        <f t="shared" si="2"/>
        <v>2 спортивный разряд</v>
      </c>
    </row>
    <row r="191" spans="1:6" ht="12.75" customHeight="1" x14ac:dyDescent="0.3">
      <c r="A191" s="88">
        <v>181</v>
      </c>
      <c r="B191" s="127" t="s">
        <v>313</v>
      </c>
      <c r="C191" s="142" t="s">
        <v>42</v>
      </c>
      <c r="D191" s="215">
        <v>2.0201388888888886E-3</v>
      </c>
      <c r="E191" s="216" t="s">
        <v>546</v>
      </c>
      <c r="F191" s="20" t="str">
        <f t="shared" si="2"/>
        <v>2 спортивный разряд</v>
      </c>
    </row>
    <row r="192" spans="1:6" ht="12.75" customHeight="1" x14ac:dyDescent="0.3">
      <c r="A192" s="146">
        <v>182</v>
      </c>
      <c r="B192" s="177" t="s">
        <v>602</v>
      </c>
      <c r="C192" s="127" t="s">
        <v>15</v>
      </c>
      <c r="D192" s="215">
        <v>2.0249999999999999E-3</v>
      </c>
      <c r="E192" s="103" t="s">
        <v>554</v>
      </c>
      <c r="F192" s="20" t="str">
        <f t="shared" si="2"/>
        <v>2 спортивный разряд</v>
      </c>
    </row>
    <row r="193" spans="1:6" ht="12.75" customHeight="1" x14ac:dyDescent="0.3">
      <c r="A193" s="88">
        <v>183</v>
      </c>
      <c r="B193" s="158" t="s">
        <v>341</v>
      </c>
      <c r="C193" s="126" t="s">
        <v>11</v>
      </c>
      <c r="D193" s="215">
        <v>2.0268518518518517E-3</v>
      </c>
      <c r="E193" s="90" t="s">
        <v>553</v>
      </c>
      <c r="F193" s="20" t="str">
        <f t="shared" si="2"/>
        <v>2 спортивный разряд</v>
      </c>
    </row>
    <row r="194" spans="1:6" ht="13.5" customHeight="1" x14ac:dyDescent="0.3">
      <c r="A194" s="146">
        <v>184</v>
      </c>
      <c r="B194" s="127" t="s">
        <v>464</v>
      </c>
      <c r="C194" s="103" t="s">
        <v>78</v>
      </c>
      <c r="D194" s="215">
        <v>2.0405092592592593E-3</v>
      </c>
      <c r="E194" s="216" t="s">
        <v>546</v>
      </c>
      <c r="F194" s="20" t="str">
        <f t="shared" si="2"/>
        <v>2 спортивный разряд</v>
      </c>
    </row>
    <row r="195" spans="1:6" ht="12.75" customHeight="1" x14ac:dyDescent="0.3">
      <c r="A195" s="88">
        <v>185</v>
      </c>
      <c r="B195" s="151" t="s">
        <v>365</v>
      </c>
      <c r="C195" s="150" t="s">
        <v>15</v>
      </c>
      <c r="D195" s="215">
        <v>2.0417824074074075E-3</v>
      </c>
      <c r="E195" s="90" t="s">
        <v>545</v>
      </c>
      <c r="F195" s="20" t="str">
        <f t="shared" si="2"/>
        <v>2 спортивный разряд</v>
      </c>
    </row>
    <row r="196" spans="1:6" ht="12.75" customHeight="1" x14ac:dyDescent="0.3">
      <c r="A196" s="146">
        <v>186</v>
      </c>
      <c r="B196" s="245" t="s">
        <v>333</v>
      </c>
      <c r="C196" s="90" t="s">
        <v>13</v>
      </c>
      <c r="D196" s="215">
        <v>2.0582175925925928E-3</v>
      </c>
      <c r="E196" s="216" t="s">
        <v>553</v>
      </c>
      <c r="F196" s="20" t="str">
        <f t="shared" si="2"/>
        <v>2 спортивный разряд</v>
      </c>
    </row>
    <row r="197" spans="1:6" ht="12.75" customHeight="1" x14ac:dyDescent="0.3">
      <c r="A197" s="88">
        <v>187</v>
      </c>
      <c r="B197" s="127" t="s">
        <v>271</v>
      </c>
      <c r="C197" s="127" t="s">
        <v>284</v>
      </c>
      <c r="D197" s="215">
        <v>2.060416666666667E-3</v>
      </c>
      <c r="E197" s="103" t="s">
        <v>554</v>
      </c>
      <c r="F197" s="20" t="str">
        <f t="shared" si="2"/>
        <v>3 спортивный разряд</v>
      </c>
    </row>
    <row r="198" spans="1:6" ht="12.75" customHeight="1" x14ac:dyDescent="0.3">
      <c r="A198" s="146">
        <v>188</v>
      </c>
      <c r="B198" s="183" t="s">
        <v>367</v>
      </c>
      <c r="C198" s="150" t="s">
        <v>11</v>
      </c>
      <c r="D198" s="215">
        <v>2.070949074074074E-3</v>
      </c>
      <c r="E198" s="90" t="s">
        <v>544</v>
      </c>
      <c r="F198" s="20" t="str">
        <f t="shared" si="2"/>
        <v>3 спортивный разряд</v>
      </c>
    </row>
    <row r="199" spans="1:6" ht="12.75" customHeight="1" x14ac:dyDescent="0.3">
      <c r="A199" s="88">
        <v>189</v>
      </c>
      <c r="B199" s="127" t="s">
        <v>460</v>
      </c>
      <c r="C199" s="151" t="s">
        <v>89</v>
      </c>
      <c r="D199" s="215">
        <v>2.070949074074074E-3</v>
      </c>
      <c r="E199" s="90" t="s">
        <v>554</v>
      </c>
      <c r="F199" s="20" t="str">
        <f t="shared" si="2"/>
        <v>3 спортивный разряд</v>
      </c>
    </row>
    <row r="200" spans="1:6" ht="12.75" customHeight="1" x14ac:dyDescent="0.3">
      <c r="A200" s="146">
        <v>190</v>
      </c>
      <c r="B200" s="103" t="s">
        <v>452</v>
      </c>
      <c r="C200" s="126" t="s">
        <v>13</v>
      </c>
      <c r="D200" s="215">
        <v>2.0718749999999999E-3</v>
      </c>
      <c r="E200" s="103" t="s">
        <v>544</v>
      </c>
      <c r="F200" s="20" t="str">
        <f t="shared" si="2"/>
        <v>3 спортивный разряд</v>
      </c>
    </row>
    <row r="201" spans="1:6" ht="12.75" customHeight="1" x14ac:dyDescent="0.3">
      <c r="A201" s="88">
        <v>191</v>
      </c>
      <c r="B201" s="103" t="s">
        <v>345</v>
      </c>
      <c r="C201" s="33" t="s">
        <v>25</v>
      </c>
      <c r="D201" s="215">
        <v>2.0743055555555554E-3</v>
      </c>
      <c r="E201" s="216" t="s">
        <v>553</v>
      </c>
      <c r="F201" s="20" t="str">
        <f t="shared" si="2"/>
        <v>3 спортивный разряд</v>
      </c>
    </row>
    <row r="202" spans="1:6" ht="12.75" customHeight="1" x14ac:dyDescent="0.3">
      <c r="A202" s="146">
        <v>192</v>
      </c>
      <c r="B202" s="103" t="s">
        <v>364</v>
      </c>
      <c r="C202" s="103" t="s">
        <v>51</v>
      </c>
      <c r="D202" s="215">
        <v>2.084027777777778E-3</v>
      </c>
      <c r="E202" s="90" t="s">
        <v>545</v>
      </c>
      <c r="F202" s="20" t="str">
        <f t="shared" si="2"/>
        <v>3 спортивный разряд</v>
      </c>
    </row>
    <row r="203" spans="1:6" ht="12.75" customHeight="1" x14ac:dyDescent="0.3">
      <c r="A203" s="88">
        <v>193</v>
      </c>
      <c r="B203" s="141" t="s">
        <v>574</v>
      </c>
      <c r="C203" s="151" t="s">
        <v>11</v>
      </c>
      <c r="D203" s="215">
        <v>2.0854166666666668E-3</v>
      </c>
      <c r="E203" s="103" t="s">
        <v>553</v>
      </c>
      <c r="F203" s="20" t="str">
        <f t="shared" si="2"/>
        <v>3 спортивный разряд</v>
      </c>
    </row>
    <row r="204" spans="1:6" ht="12.75" customHeight="1" x14ac:dyDescent="0.3">
      <c r="A204" s="146">
        <v>194</v>
      </c>
      <c r="B204" s="158" t="s">
        <v>316</v>
      </c>
      <c r="C204" s="151" t="s">
        <v>66</v>
      </c>
      <c r="D204" s="215">
        <v>2.0952546296296296E-3</v>
      </c>
      <c r="E204" s="216" t="s">
        <v>546</v>
      </c>
      <c r="F204" s="20" t="str">
        <f t="shared" ref="F204:F242" si="3">IF(D204&lt;=143/86400,"МСМК",IF(D204&lt;=150/86400,"МС",IF(D204&lt;=159/86400,"кандидат в мастера спорта",IF(D204&lt;=172/86400,"1 спортивный разряд",IF(D204&lt;=178/86400,"2 спортивный разряд",IF(D204&lt;=185/86400,"3 спортивный разряд",IF(D204&lt;=200/86400,"1 юношеский разряд","")))))))</f>
        <v>3 спортивный разряд</v>
      </c>
    </row>
    <row r="205" spans="1:6" ht="12.75" customHeight="1" x14ac:dyDescent="0.3">
      <c r="A205" s="88">
        <v>195</v>
      </c>
      <c r="B205" s="148" t="s">
        <v>371</v>
      </c>
      <c r="C205" s="148" t="s">
        <v>42</v>
      </c>
      <c r="D205" s="215">
        <v>2.0971064814814815E-3</v>
      </c>
      <c r="E205" s="216" t="s">
        <v>546</v>
      </c>
      <c r="F205" s="20" t="str">
        <f t="shared" si="3"/>
        <v>3 спортивный разряд</v>
      </c>
    </row>
    <row r="206" spans="1:6" ht="12.75" customHeight="1" x14ac:dyDescent="0.3">
      <c r="A206" s="146">
        <v>196</v>
      </c>
      <c r="B206" s="103" t="s">
        <v>569</v>
      </c>
      <c r="C206" s="116" t="s">
        <v>570</v>
      </c>
      <c r="D206" s="215">
        <v>2.0973958333333335E-3</v>
      </c>
      <c r="E206" s="103" t="s">
        <v>552</v>
      </c>
      <c r="F206" s="20" t="str">
        <f t="shared" si="3"/>
        <v>3 спортивный разряд</v>
      </c>
    </row>
    <row r="207" spans="1:6" ht="12.75" customHeight="1" x14ac:dyDescent="0.3">
      <c r="A207" s="88">
        <v>197</v>
      </c>
      <c r="B207" s="153" t="s">
        <v>462</v>
      </c>
      <c r="C207" s="153" t="s">
        <v>286</v>
      </c>
      <c r="D207" s="215">
        <v>2.1019675925925928E-3</v>
      </c>
      <c r="E207" s="216" t="s">
        <v>546</v>
      </c>
      <c r="F207" s="20" t="str">
        <f t="shared" si="3"/>
        <v>3 спортивный разряд</v>
      </c>
    </row>
    <row r="208" spans="1:6" ht="12.75" customHeight="1" x14ac:dyDescent="0.3">
      <c r="A208" s="146">
        <v>198</v>
      </c>
      <c r="B208" s="164" t="s">
        <v>457</v>
      </c>
      <c r="C208" s="164" t="s">
        <v>66</v>
      </c>
      <c r="D208" s="215">
        <v>2.1070601851851853E-3</v>
      </c>
      <c r="E208" s="216" t="s">
        <v>546</v>
      </c>
      <c r="F208" s="20" t="str">
        <f t="shared" si="3"/>
        <v>3 спортивный разряд</v>
      </c>
    </row>
    <row r="209" spans="1:6" ht="12.75" customHeight="1" x14ac:dyDescent="0.3">
      <c r="A209" s="88">
        <v>199</v>
      </c>
      <c r="B209" s="178" t="s">
        <v>571</v>
      </c>
      <c r="C209" s="178" t="s">
        <v>22</v>
      </c>
      <c r="D209" s="215">
        <v>2.1102430555555553E-3</v>
      </c>
      <c r="E209" s="90" t="s">
        <v>552</v>
      </c>
      <c r="F209" s="20" t="str">
        <f t="shared" si="3"/>
        <v>3 спортивный разряд</v>
      </c>
    </row>
    <row r="210" spans="1:6" ht="12.75" customHeight="1" x14ac:dyDescent="0.3">
      <c r="A210" s="146">
        <v>200</v>
      </c>
      <c r="B210" s="145" t="s">
        <v>504</v>
      </c>
      <c r="C210" s="145" t="s">
        <v>505</v>
      </c>
      <c r="D210" s="215">
        <v>2.1159722222222222E-3</v>
      </c>
      <c r="E210" s="216" t="s">
        <v>544</v>
      </c>
      <c r="F210" s="20" t="str">
        <f t="shared" si="3"/>
        <v>3 спортивный разряд</v>
      </c>
    </row>
    <row r="211" spans="1:6" ht="12.75" customHeight="1" x14ac:dyDescent="0.3">
      <c r="A211" s="88">
        <v>201</v>
      </c>
      <c r="B211" s="174" t="s">
        <v>388</v>
      </c>
      <c r="C211" s="116" t="s">
        <v>503</v>
      </c>
      <c r="D211" s="215">
        <v>2.1170138888888888E-3</v>
      </c>
      <c r="E211" s="103" t="s">
        <v>544</v>
      </c>
      <c r="F211" s="20" t="str">
        <f t="shared" si="3"/>
        <v>3 спортивный разряд</v>
      </c>
    </row>
    <row r="212" spans="1:6" ht="12.75" customHeight="1" x14ac:dyDescent="0.3">
      <c r="A212" s="146">
        <v>202</v>
      </c>
      <c r="B212" s="148" t="s">
        <v>369</v>
      </c>
      <c r="C212" s="116" t="s">
        <v>89</v>
      </c>
      <c r="D212" s="215">
        <v>2.1201388888888889E-3</v>
      </c>
      <c r="E212" s="90" t="s">
        <v>554</v>
      </c>
      <c r="F212" s="20" t="str">
        <f t="shared" si="3"/>
        <v>3 спортивный разряд</v>
      </c>
    </row>
    <row r="213" spans="1:6" ht="12.75" customHeight="1" x14ac:dyDescent="0.3">
      <c r="A213" s="88">
        <v>203</v>
      </c>
      <c r="B213" s="151" t="s">
        <v>603</v>
      </c>
      <c r="C213" s="151" t="s">
        <v>284</v>
      </c>
      <c r="D213" s="215">
        <v>2.1259259259259261E-3</v>
      </c>
      <c r="E213" s="103" t="s">
        <v>554</v>
      </c>
      <c r="F213" s="20" t="str">
        <f t="shared" si="3"/>
        <v>3 спортивный разряд</v>
      </c>
    </row>
    <row r="214" spans="1:6" ht="12.75" customHeight="1" x14ac:dyDescent="0.3">
      <c r="A214" s="146">
        <v>204</v>
      </c>
      <c r="B214" s="32" t="s">
        <v>514</v>
      </c>
      <c r="C214" s="33" t="s">
        <v>89</v>
      </c>
      <c r="D214" s="215">
        <v>2.1362268518518518E-3</v>
      </c>
      <c r="E214" s="90" t="s">
        <v>545</v>
      </c>
      <c r="F214" s="20" t="str">
        <f t="shared" si="3"/>
        <v>3 спортивный разряд</v>
      </c>
    </row>
    <row r="215" spans="1:6" ht="12.75" customHeight="1" x14ac:dyDescent="0.3">
      <c r="A215" s="88">
        <v>205</v>
      </c>
      <c r="B215" s="151" t="s">
        <v>285</v>
      </c>
      <c r="C215" s="151" t="s">
        <v>51</v>
      </c>
      <c r="D215" s="215">
        <v>2.1372685185185184E-3</v>
      </c>
      <c r="E215" s="90" t="s">
        <v>545</v>
      </c>
      <c r="F215" s="20" t="str">
        <f t="shared" si="3"/>
        <v>3 спортивный разряд</v>
      </c>
    </row>
    <row r="216" spans="1:6" ht="12.75" customHeight="1" x14ac:dyDescent="0.3">
      <c r="A216" s="146">
        <v>206</v>
      </c>
      <c r="B216" s="269" t="s">
        <v>468</v>
      </c>
      <c r="C216" s="178" t="s">
        <v>503</v>
      </c>
      <c r="D216" s="215">
        <v>2.1399305555555555E-3</v>
      </c>
      <c r="E216" s="90" t="s">
        <v>544</v>
      </c>
      <c r="F216" s="20" t="str">
        <f t="shared" si="3"/>
        <v>3 спортивный разряд</v>
      </c>
    </row>
    <row r="217" spans="1:6" ht="12.75" customHeight="1" x14ac:dyDescent="0.3">
      <c r="A217" s="88">
        <v>207</v>
      </c>
      <c r="B217" s="142" t="s">
        <v>531</v>
      </c>
      <c r="C217" s="127" t="s">
        <v>42</v>
      </c>
      <c r="D217" s="215">
        <v>2.1452546296296298E-3</v>
      </c>
      <c r="E217" s="216" t="s">
        <v>546</v>
      </c>
      <c r="F217" s="20" t="str">
        <f t="shared" si="3"/>
        <v>1 юношеский разряд</v>
      </c>
    </row>
    <row r="218" spans="1:6" ht="12.75" customHeight="1" x14ac:dyDescent="0.3">
      <c r="A218" s="146">
        <v>208</v>
      </c>
      <c r="B218" s="77" t="s">
        <v>378</v>
      </c>
      <c r="C218" s="33" t="s">
        <v>11</v>
      </c>
      <c r="D218" s="215">
        <v>2.1458333333333334E-3</v>
      </c>
      <c r="E218" s="216" t="s">
        <v>544</v>
      </c>
      <c r="F218" s="20" t="str">
        <f t="shared" si="3"/>
        <v>1 юношеский разряд</v>
      </c>
    </row>
    <row r="219" spans="1:6" ht="12.75" customHeight="1" x14ac:dyDescent="0.3">
      <c r="A219" s="88">
        <v>209</v>
      </c>
      <c r="B219" s="176" t="s">
        <v>475</v>
      </c>
      <c r="C219" s="103" t="s">
        <v>51</v>
      </c>
      <c r="D219" s="215">
        <v>2.1480324074074075E-3</v>
      </c>
      <c r="E219" s="90" t="s">
        <v>545</v>
      </c>
      <c r="F219" s="20" t="str">
        <f t="shared" si="3"/>
        <v>1 юношеский разряд</v>
      </c>
    </row>
    <row r="220" spans="1:6" ht="12.75" customHeight="1" x14ac:dyDescent="0.3">
      <c r="A220" s="146">
        <v>210</v>
      </c>
      <c r="B220" s="143" t="s">
        <v>581</v>
      </c>
      <c r="C220" s="150" t="s">
        <v>582</v>
      </c>
      <c r="D220" s="215">
        <v>2.149537037037037E-3</v>
      </c>
      <c r="E220" s="90" t="s">
        <v>553</v>
      </c>
      <c r="F220" s="20" t="str">
        <f t="shared" si="3"/>
        <v>1 юношеский разряд</v>
      </c>
    </row>
    <row r="221" spans="1:6" ht="12.75" customHeight="1" x14ac:dyDescent="0.3">
      <c r="A221" s="88">
        <v>211</v>
      </c>
      <c r="B221" s="279" t="s">
        <v>539</v>
      </c>
      <c r="C221" s="142" t="s">
        <v>503</v>
      </c>
      <c r="D221" s="215">
        <v>2.1549768518518519E-3</v>
      </c>
      <c r="E221" s="90" t="s">
        <v>544</v>
      </c>
      <c r="F221" s="20" t="str">
        <f t="shared" si="3"/>
        <v>1 юношеский разряд</v>
      </c>
    </row>
    <row r="222" spans="1:6" ht="12.75" customHeight="1" x14ac:dyDescent="0.3">
      <c r="A222" s="146">
        <v>212</v>
      </c>
      <c r="B222" s="149" t="s">
        <v>583</v>
      </c>
      <c r="C222" s="149" t="s">
        <v>11</v>
      </c>
      <c r="D222" s="215">
        <v>2.1682870370370371E-3</v>
      </c>
      <c r="E222" s="90" t="s">
        <v>553</v>
      </c>
      <c r="F222" s="20" t="str">
        <f t="shared" si="3"/>
        <v>1 юношеский разряд</v>
      </c>
    </row>
    <row r="223" spans="1:6" ht="12.75" customHeight="1" x14ac:dyDescent="0.3">
      <c r="A223" s="88">
        <v>213</v>
      </c>
      <c r="B223" s="239" t="s">
        <v>377</v>
      </c>
      <c r="C223" s="100" t="s">
        <v>11</v>
      </c>
      <c r="D223" s="215">
        <v>2.1682870370370371E-3</v>
      </c>
      <c r="E223" s="90" t="s">
        <v>544</v>
      </c>
      <c r="F223" s="20" t="str">
        <f t="shared" si="3"/>
        <v>1 юношеский разряд</v>
      </c>
    </row>
    <row r="224" spans="1:6" ht="12.75" customHeight="1" x14ac:dyDescent="0.3">
      <c r="A224" s="146">
        <v>214</v>
      </c>
      <c r="B224" s="149" t="s">
        <v>537</v>
      </c>
      <c r="C224" s="149" t="s">
        <v>13</v>
      </c>
      <c r="D224" s="215">
        <v>2.1715277777777779E-3</v>
      </c>
      <c r="E224" s="90" t="s">
        <v>544</v>
      </c>
      <c r="F224" s="20" t="str">
        <f t="shared" si="3"/>
        <v>1 юношеский разряд</v>
      </c>
    </row>
    <row r="225" spans="1:6" ht="12.75" customHeight="1" x14ac:dyDescent="0.3">
      <c r="A225" s="88">
        <v>215</v>
      </c>
      <c r="B225" s="154" t="s">
        <v>454</v>
      </c>
      <c r="C225" s="142" t="s">
        <v>25</v>
      </c>
      <c r="D225" s="215">
        <v>2.1873842592592596E-3</v>
      </c>
      <c r="E225" s="90" t="s">
        <v>544</v>
      </c>
      <c r="F225" s="20" t="str">
        <f t="shared" si="3"/>
        <v>1 юношеский разряд</v>
      </c>
    </row>
    <row r="226" spans="1:6" ht="12.75" customHeight="1" x14ac:dyDescent="0.3">
      <c r="A226" s="146">
        <v>216</v>
      </c>
      <c r="B226" s="159" t="s">
        <v>584</v>
      </c>
      <c r="C226" s="150" t="s">
        <v>582</v>
      </c>
      <c r="D226" s="215">
        <v>2.1910879629629628E-3</v>
      </c>
      <c r="E226" s="90" t="s">
        <v>553</v>
      </c>
      <c r="F226" s="20" t="str">
        <f t="shared" si="3"/>
        <v>1 юношеский разряд</v>
      </c>
    </row>
    <row r="227" spans="1:6" ht="12.75" customHeight="1" x14ac:dyDescent="0.3">
      <c r="A227" s="88">
        <v>217</v>
      </c>
      <c r="B227" s="158" t="s">
        <v>507</v>
      </c>
      <c r="C227" s="151" t="s">
        <v>11</v>
      </c>
      <c r="D227" s="215">
        <v>2.1943287037037035E-3</v>
      </c>
      <c r="E227" s="216" t="s">
        <v>553</v>
      </c>
      <c r="F227" s="20" t="str">
        <f t="shared" si="3"/>
        <v>1 юношеский разряд</v>
      </c>
    </row>
    <row r="228" spans="1:6" ht="12.75" customHeight="1" x14ac:dyDescent="0.3">
      <c r="A228" s="146">
        <v>218</v>
      </c>
      <c r="B228" s="281" t="s">
        <v>538</v>
      </c>
      <c r="C228" s="126" t="s">
        <v>503</v>
      </c>
      <c r="D228" s="215">
        <v>2.2041666666666668E-3</v>
      </c>
      <c r="E228" s="95" t="s">
        <v>544</v>
      </c>
      <c r="F228" s="20" t="str">
        <f t="shared" si="3"/>
        <v>1 юношеский разряд</v>
      </c>
    </row>
    <row r="229" spans="1:6" ht="12.75" customHeight="1" x14ac:dyDescent="0.3">
      <c r="A229" s="88">
        <v>219</v>
      </c>
      <c r="B229" s="266" t="s">
        <v>465</v>
      </c>
      <c r="C229" s="89" t="s">
        <v>11</v>
      </c>
      <c r="D229" s="215">
        <v>2.2152777777777778E-3</v>
      </c>
      <c r="E229" s="95" t="s">
        <v>544</v>
      </c>
      <c r="F229" s="20" t="str">
        <f t="shared" si="3"/>
        <v>1 юношеский разряд</v>
      </c>
    </row>
    <row r="230" spans="1:6" ht="12.75" customHeight="1" x14ac:dyDescent="0.3">
      <c r="A230" s="146">
        <v>220</v>
      </c>
      <c r="B230" s="32" t="s">
        <v>471</v>
      </c>
      <c r="C230" s="33" t="s">
        <v>209</v>
      </c>
      <c r="D230" s="215">
        <v>2.2226851851851852E-3</v>
      </c>
      <c r="E230" s="90" t="s">
        <v>544</v>
      </c>
      <c r="F230" s="20" t="str">
        <f t="shared" si="3"/>
        <v>1 юношеский разряд</v>
      </c>
    </row>
    <row r="231" spans="1:6" ht="12.75" customHeight="1" x14ac:dyDescent="0.3">
      <c r="A231" s="88">
        <v>221</v>
      </c>
      <c r="B231" s="127" t="s">
        <v>585</v>
      </c>
      <c r="C231" s="127" t="s">
        <v>11</v>
      </c>
      <c r="D231" s="215">
        <v>2.226041666666667E-3</v>
      </c>
      <c r="E231" s="90" t="s">
        <v>553</v>
      </c>
      <c r="F231" s="20" t="str">
        <f t="shared" si="3"/>
        <v>1 юношеский разряд</v>
      </c>
    </row>
    <row r="232" spans="1:6" ht="12.75" customHeight="1" x14ac:dyDescent="0.3">
      <c r="A232" s="146">
        <v>222</v>
      </c>
      <c r="B232" s="173" t="s">
        <v>466</v>
      </c>
      <c r="C232" s="227" t="s">
        <v>42</v>
      </c>
      <c r="D232" s="215">
        <v>2.2303240740740738E-3</v>
      </c>
      <c r="E232" s="216" t="s">
        <v>546</v>
      </c>
      <c r="F232" s="20" t="str">
        <f t="shared" si="3"/>
        <v>1 юношеский разряд</v>
      </c>
    </row>
    <row r="233" spans="1:6" ht="12.75" customHeight="1" x14ac:dyDescent="0.3">
      <c r="A233" s="88">
        <v>223</v>
      </c>
      <c r="B233" s="151" t="s">
        <v>586</v>
      </c>
      <c r="C233" s="151" t="s">
        <v>503</v>
      </c>
      <c r="D233" s="215">
        <v>2.2339120370370369E-3</v>
      </c>
      <c r="E233" s="90" t="s">
        <v>553</v>
      </c>
      <c r="F233" s="20" t="str">
        <f t="shared" si="3"/>
        <v>1 юношеский разряд</v>
      </c>
    </row>
    <row r="234" spans="1:6" ht="12.75" customHeight="1" x14ac:dyDescent="0.3">
      <c r="A234" s="146">
        <v>224</v>
      </c>
      <c r="B234" s="126" t="s">
        <v>476</v>
      </c>
      <c r="C234" s="103" t="s">
        <v>42</v>
      </c>
      <c r="D234" s="215">
        <v>2.2508101851851851E-3</v>
      </c>
      <c r="E234" s="216" t="s">
        <v>546</v>
      </c>
      <c r="F234" s="20" t="str">
        <f t="shared" si="3"/>
        <v>1 юношеский разряд</v>
      </c>
    </row>
    <row r="235" spans="1:6" ht="12.75" customHeight="1" x14ac:dyDescent="0.3">
      <c r="A235" s="88">
        <v>225</v>
      </c>
      <c r="B235" s="164" t="s">
        <v>515</v>
      </c>
      <c r="C235" s="151" t="s">
        <v>15</v>
      </c>
      <c r="D235" s="215">
        <v>2.2664351851851851E-3</v>
      </c>
      <c r="E235" s="90" t="s">
        <v>545</v>
      </c>
      <c r="F235" s="20" t="str">
        <f t="shared" si="3"/>
        <v>1 юношеский разряд</v>
      </c>
    </row>
    <row r="236" spans="1:6" ht="12.75" customHeight="1" x14ac:dyDescent="0.3">
      <c r="A236" s="146">
        <v>226</v>
      </c>
      <c r="B236" s="158" t="s">
        <v>467</v>
      </c>
      <c r="C236" s="185" t="s">
        <v>11</v>
      </c>
      <c r="D236" s="215">
        <v>2.2746527777777778E-3</v>
      </c>
      <c r="E236" s="103" t="s">
        <v>544</v>
      </c>
      <c r="F236" s="20" t="str">
        <f t="shared" si="3"/>
        <v>1 юношеский разряд</v>
      </c>
    </row>
    <row r="237" spans="1:6" ht="12.75" customHeight="1" x14ac:dyDescent="0.3">
      <c r="A237" s="88">
        <v>227</v>
      </c>
      <c r="B237" s="143" t="s">
        <v>469</v>
      </c>
      <c r="C237" s="150" t="s">
        <v>51</v>
      </c>
      <c r="D237" s="215">
        <v>2.2850694444444446E-3</v>
      </c>
      <c r="E237" s="90" t="s">
        <v>545</v>
      </c>
      <c r="F237" s="20" t="str">
        <f t="shared" si="3"/>
        <v>1 юношеский разряд</v>
      </c>
    </row>
    <row r="238" spans="1:6" ht="12.75" customHeight="1" x14ac:dyDescent="0.3">
      <c r="A238" s="146">
        <v>228</v>
      </c>
      <c r="B238" s="126" t="s">
        <v>294</v>
      </c>
      <c r="C238" s="165" t="s">
        <v>25</v>
      </c>
      <c r="D238" s="215">
        <v>2.3067129629629631E-3</v>
      </c>
      <c r="E238" s="90" t="s">
        <v>544</v>
      </c>
      <c r="F238" s="20" t="str">
        <f t="shared" si="3"/>
        <v>1 юношеский разряд</v>
      </c>
    </row>
    <row r="239" spans="1:6" ht="12.75" customHeight="1" x14ac:dyDescent="0.3">
      <c r="A239" s="88">
        <v>229</v>
      </c>
      <c r="B239" s="32" t="s">
        <v>374</v>
      </c>
      <c r="C239" s="33" t="s">
        <v>42</v>
      </c>
      <c r="D239" s="215">
        <v>2.3187500000000001E-3</v>
      </c>
      <c r="E239" s="216" t="s">
        <v>546</v>
      </c>
      <c r="F239" s="20" t="str">
        <f t="shared" si="3"/>
        <v/>
      </c>
    </row>
    <row r="240" spans="1:6" ht="12.75" customHeight="1" x14ac:dyDescent="0.3">
      <c r="A240" s="146">
        <v>230</v>
      </c>
      <c r="B240" s="151" t="s">
        <v>536</v>
      </c>
      <c r="C240" s="164" t="s">
        <v>13</v>
      </c>
      <c r="D240" s="215">
        <v>2.3396990740740743E-3</v>
      </c>
      <c r="E240" s="90" t="s">
        <v>544</v>
      </c>
      <c r="F240" s="20" t="str">
        <f t="shared" si="3"/>
        <v/>
      </c>
    </row>
    <row r="241" spans="1:6" ht="12.75" customHeight="1" x14ac:dyDescent="0.3">
      <c r="A241" s="88">
        <v>231</v>
      </c>
      <c r="B241" s="179" t="s">
        <v>332</v>
      </c>
      <c r="C241" s="151" t="s">
        <v>11</v>
      </c>
      <c r="D241" s="215">
        <v>2.3657407407407407E-3</v>
      </c>
      <c r="E241" s="90" t="s">
        <v>544</v>
      </c>
      <c r="F241" s="20" t="str">
        <f t="shared" si="3"/>
        <v/>
      </c>
    </row>
    <row r="242" spans="1:6" ht="12.75" customHeight="1" x14ac:dyDescent="0.3">
      <c r="A242" s="146">
        <v>232</v>
      </c>
      <c r="B242" s="127" t="s">
        <v>532</v>
      </c>
      <c r="C242" s="103" t="s">
        <v>42</v>
      </c>
      <c r="D242" s="215">
        <v>2.4247685185185184E-3</v>
      </c>
      <c r="E242" s="216" t="s">
        <v>546</v>
      </c>
      <c r="F242" s="20" t="str">
        <f t="shared" si="3"/>
        <v/>
      </c>
    </row>
    <row r="243" spans="1:6" ht="12.75" customHeight="1" x14ac:dyDescent="0.3"/>
    <row r="244" spans="1:6" ht="12.75" customHeight="1" x14ac:dyDescent="0.3"/>
    <row r="245" spans="1:6" ht="12.75" customHeight="1" x14ac:dyDescent="0.3"/>
    <row r="246" spans="1:6" ht="12.75" customHeight="1" x14ac:dyDescent="0.3"/>
    <row r="247" spans="1:6" ht="12.75" customHeight="1" x14ac:dyDescent="0.3"/>
    <row r="248" spans="1:6" ht="12.75" customHeight="1" x14ac:dyDescent="0.3"/>
    <row r="249" spans="1:6" ht="12.75" customHeight="1" x14ac:dyDescent="0.3"/>
    <row r="250" spans="1:6" ht="12.75" customHeight="1" x14ac:dyDescent="0.3"/>
    <row r="251" spans="1:6" ht="12.75" customHeight="1" x14ac:dyDescent="0.3"/>
    <row r="252" spans="1:6" ht="12.75" customHeight="1" x14ac:dyDescent="0.3"/>
    <row r="253" spans="1:6" ht="12.75" customHeight="1" x14ac:dyDescent="0.3"/>
    <row r="254" spans="1:6" ht="12.75" customHeight="1" x14ac:dyDescent="0.3"/>
    <row r="255" spans="1:6" ht="12.75" customHeight="1" x14ac:dyDescent="0.3"/>
    <row r="256" spans="1: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</sheetData>
  <sortState ref="B11:E246">
    <sortCondition ref="D11:D246"/>
  </sortState>
  <mergeCells count="5">
    <mergeCell ref="A4:F4"/>
    <mergeCell ref="A5:F5"/>
    <mergeCell ref="A6:F6"/>
    <mergeCell ref="A7:F7"/>
    <mergeCell ref="A8:E8"/>
  </mergeCells>
  <conditionalFormatting sqref="D10 F10">
    <cfRule type="duplicateValues" dxfId="36" priority="148"/>
  </conditionalFormatting>
  <conditionalFormatting sqref="D10 F10">
    <cfRule type="duplicateValues" dxfId="35" priority="152"/>
  </conditionalFormatting>
  <conditionalFormatting sqref="D10 F10">
    <cfRule type="duplicateValues" dxfId="34" priority="156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25"/>
  <sheetViews>
    <sheetView zoomScale="85" zoomScaleNormal="85" workbookViewId="0">
      <selection sqref="A1:XFD1"/>
    </sheetView>
  </sheetViews>
  <sheetFormatPr defaultColWidth="9.109375" defaultRowHeight="14.4" x14ac:dyDescent="0.3"/>
  <cols>
    <col min="1" max="1" width="4.6640625" style="8" customWidth="1"/>
    <col min="2" max="2" width="23.6640625" style="40" customWidth="1"/>
    <col min="3" max="3" width="33.6640625" style="69" customWidth="1"/>
    <col min="4" max="4" width="10.6640625" style="42" customWidth="1"/>
    <col min="5" max="5" width="41.44140625" style="22" customWidth="1"/>
    <col min="6" max="6" width="22.5546875" style="22" customWidth="1"/>
    <col min="7" max="16384" width="9.109375" style="22"/>
  </cols>
  <sheetData>
    <row r="1" spans="1:6" customFormat="1" x14ac:dyDescent="0.3">
      <c r="A1" s="1" t="s">
        <v>1119</v>
      </c>
      <c r="B1" s="2"/>
      <c r="C1" s="2"/>
      <c r="D1" s="2"/>
      <c r="E1" s="2"/>
      <c r="F1" s="2"/>
    </row>
    <row r="2" spans="1:6" s="13" customFormat="1" ht="13.8" x14ac:dyDescent="0.3">
      <c r="A2" s="1" t="s">
        <v>482</v>
      </c>
      <c r="B2" s="2"/>
      <c r="C2" s="2"/>
      <c r="D2" s="2"/>
      <c r="E2" s="2"/>
      <c r="F2" s="2"/>
    </row>
    <row r="3" spans="1:6" ht="12.75" customHeight="1" x14ac:dyDescent="0.3">
      <c r="A3" s="3" t="s">
        <v>380</v>
      </c>
      <c r="B3" s="4"/>
      <c r="C3" s="5"/>
      <c r="D3" s="6"/>
      <c r="E3" s="7"/>
      <c r="F3" s="8"/>
    </row>
    <row r="4" spans="1:6" s="13" customFormat="1" ht="15" customHeight="1" x14ac:dyDescent="0.3">
      <c r="A4" s="311" t="s">
        <v>381</v>
      </c>
      <c r="B4" s="311"/>
      <c r="C4" s="311"/>
      <c r="D4" s="311"/>
      <c r="E4" s="311"/>
      <c r="F4" s="311"/>
    </row>
    <row r="5" spans="1:6" ht="14.25" customHeight="1" x14ac:dyDescent="0.3">
      <c r="A5" s="308" t="s">
        <v>382</v>
      </c>
      <c r="B5" s="308"/>
      <c r="C5" s="308"/>
      <c r="D5" s="308"/>
      <c r="E5" s="308"/>
      <c r="F5" s="308"/>
    </row>
    <row r="6" spans="1:6" ht="14.25" customHeight="1" x14ac:dyDescent="0.3">
      <c r="A6" s="315" t="s">
        <v>383</v>
      </c>
      <c r="B6" s="315"/>
      <c r="C6" s="315"/>
      <c r="D6" s="315"/>
      <c r="E6" s="315"/>
      <c r="F6" s="315"/>
    </row>
    <row r="7" spans="1:6" ht="14.25" customHeight="1" x14ac:dyDescent="0.3">
      <c r="A7" s="312" t="s">
        <v>384</v>
      </c>
      <c r="B7" s="312"/>
      <c r="C7" s="312"/>
      <c r="D7" s="312"/>
      <c r="E7" s="312"/>
      <c r="F7" s="312"/>
    </row>
    <row r="8" spans="1:6" x14ac:dyDescent="0.3">
      <c r="A8" s="55"/>
      <c r="B8" s="18"/>
      <c r="C8" s="18"/>
      <c r="D8" s="19"/>
      <c r="E8" s="56"/>
      <c r="F8" s="57"/>
    </row>
    <row r="9" spans="1:6" ht="55.5" customHeight="1" x14ac:dyDescent="0.3">
      <c r="A9" s="14" t="s">
        <v>4</v>
      </c>
      <c r="B9" s="15" t="s">
        <v>5</v>
      </c>
      <c r="C9" s="16" t="s">
        <v>6</v>
      </c>
      <c r="D9" s="15" t="s">
        <v>7</v>
      </c>
      <c r="E9" s="14" t="s">
        <v>8</v>
      </c>
      <c r="F9" s="14" t="s">
        <v>9</v>
      </c>
    </row>
    <row r="10" spans="1:6" ht="12.75" customHeight="1" x14ac:dyDescent="0.3">
      <c r="A10" s="43"/>
      <c r="B10" s="58">
        <v>1</v>
      </c>
      <c r="C10" s="219">
        <v>2</v>
      </c>
      <c r="D10" s="58">
        <v>3</v>
      </c>
      <c r="E10" s="219">
        <v>4</v>
      </c>
      <c r="F10" s="58">
        <v>5</v>
      </c>
    </row>
    <row r="11" spans="1:6" s="60" customFormat="1" ht="12.75" customHeight="1" x14ac:dyDescent="0.3">
      <c r="A11" s="146">
        <v>1</v>
      </c>
      <c r="B11" s="187" t="s">
        <v>237</v>
      </c>
      <c r="C11" s="188" t="s">
        <v>48</v>
      </c>
      <c r="D11" s="162">
        <v>1.0553472222222223E-3</v>
      </c>
      <c r="E11" s="216" t="s">
        <v>632</v>
      </c>
      <c r="F11" s="20" t="str">
        <f>IF(D11&lt;=92.5/86400,"МСМК",IF(D11&lt;=96/86400,"МС",IF(D11&lt;=102/86400,"кандидат в мастера спорта",IF(D11&lt;=110/86400,"1 спортивный разряд",IF(D11&lt;=115/86400,"2 спортивный разряд",IF(D11&lt;=125/86400,"3 спортивный разряд",IF(D11&lt;=134/86400,"1 юношеский разряд",IF(D11&lt;=142/86400,"2 юношеский разряд",IF(D11&lt;=150/86400,"3 юношеский разряд","")))))))))</f>
        <v>МСМК</v>
      </c>
    </row>
    <row r="12" spans="1:6" s="60" customFormat="1" ht="12.75" customHeight="1" x14ac:dyDescent="0.3">
      <c r="A12" s="146">
        <v>2</v>
      </c>
      <c r="B12" s="212" t="s">
        <v>440</v>
      </c>
      <c r="C12" s="103" t="s">
        <v>15</v>
      </c>
      <c r="D12" s="162">
        <v>1.0563773148148149E-3</v>
      </c>
      <c r="E12" s="216" t="s">
        <v>483</v>
      </c>
      <c r="F12" s="20" t="str">
        <f t="shared" ref="F12:F75" si="0">IF(D12&lt;=92.5/86400,"МСМК",IF(D12&lt;=96/86400,"МС",IF(D12&lt;=102/86400,"кандидат в мастера спорта",IF(D12&lt;=110/86400,"1 спортивный разряд",IF(D12&lt;=115/86400,"2 спортивный разряд",IF(D12&lt;=125/86400,"3 спортивный разряд",IF(D12&lt;=134/86400,"1 юношеский разряд",IF(D12&lt;=142/86400,"2 юношеский разряд",IF(D12&lt;=150/86400,"3 юношеский разряд","")))))))))</f>
        <v>МСМК</v>
      </c>
    </row>
    <row r="13" spans="1:6" s="60" customFormat="1" ht="12.75" customHeight="1" x14ac:dyDescent="0.3">
      <c r="A13" s="146">
        <v>3</v>
      </c>
      <c r="B13" s="114" t="s">
        <v>274</v>
      </c>
      <c r="C13" s="62" t="s">
        <v>13</v>
      </c>
      <c r="D13" s="162">
        <v>1.0604166666666668E-3</v>
      </c>
      <c r="E13" s="216" t="s">
        <v>632</v>
      </c>
      <c r="F13" s="20" t="str">
        <f t="shared" si="0"/>
        <v>МСМК</v>
      </c>
    </row>
    <row r="14" spans="1:6" s="60" customFormat="1" ht="12.75" customHeight="1" x14ac:dyDescent="0.3">
      <c r="A14" s="146">
        <v>4</v>
      </c>
      <c r="B14" s="114" t="s">
        <v>386</v>
      </c>
      <c r="C14" s="117" t="s">
        <v>13</v>
      </c>
      <c r="D14" s="162">
        <v>1.0627777777777777E-3</v>
      </c>
      <c r="E14" s="216" t="s">
        <v>483</v>
      </c>
      <c r="F14" s="20" t="str">
        <f t="shared" si="0"/>
        <v>МСМК</v>
      </c>
    </row>
    <row r="15" spans="1:6" s="60" customFormat="1" ht="12.75" customHeight="1" x14ac:dyDescent="0.3">
      <c r="A15" s="146">
        <v>5</v>
      </c>
      <c r="B15" s="103" t="s">
        <v>246</v>
      </c>
      <c r="C15" s="33" t="s">
        <v>13</v>
      </c>
      <c r="D15" s="162">
        <v>1.067511574074074E-3</v>
      </c>
      <c r="E15" s="216" t="s">
        <v>632</v>
      </c>
      <c r="F15" s="20" t="str">
        <f t="shared" si="0"/>
        <v>МСМК</v>
      </c>
    </row>
    <row r="16" spans="1:6" s="60" customFormat="1" ht="12.75" customHeight="1" x14ac:dyDescent="0.3">
      <c r="A16" s="146">
        <v>6</v>
      </c>
      <c r="B16" s="47" t="s">
        <v>242</v>
      </c>
      <c r="C16" s="220" t="s">
        <v>13</v>
      </c>
      <c r="D16" s="162">
        <v>1.0704976851851852E-3</v>
      </c>
      <c r="E16" s="216" t="s">
        <v>632</v>
      </c>
      <c r="F16" s="20" t="str">
        <f t="shared" si="0"/>
        <v>МСМК</v>
      </c>
    </row>
    <row r="17" spans="1:6" s="60" customFormat="1" ht="12.75" customHeight="1" x14ac:dyDescent="0.3">
      <c r="A17" s="146">
        <v>7</v>
      </c>
      <c r="B17" s="32" t="s">
        <v>259</v>
      </c>
      <c r="C17" s="94" t="s">
        <v>489</v>
      </c>
      <c r="D17" s="162">
        <v>1.0744444444444443E-3</v>
      </c>
      <c r="E17" s="216" t="s">
        <v>483</v>
      </c>
      <c r="F17" s="20" t="str">
        <f t="shared" si="0"/>
        <v>МС</v>
      </c>
    </row>
    <row r="18" spans="1:6" s="60" customFormat="1" ht="12.75" customHeight="1" x14ac:dyDescent="0.3">
      <c r="A18" s="146">
        <v>8</v>
      </c>
      <c r="B18" s="191" t="s">
        <v>240</v>
      </c>
      <c r="C18" s="190" t="s">
        <v>11</v>
      </c>
      <c r="D18" s="162">
        <v>1.0767708333333334E-3</v>
      </c>
      <c r="E18" s="216" t="s">
        <v>483</v>
      </c>
      <c r="F18" s="20" t="str">
        <f t="shared" si="0"/>
        <v>МС</v>
      </c>
    </row>
    <row r="19" spans="1:6" s="60" customFormat="1" ht="12.75" customHeight="1" x14ac:dyDescent="0.3">
      <c r="A19" s="146">
        <v>9</v>
      </c>
      <c r="B19" s="33" t="s">
        <v>238</v>
      </c>
      <c r="C19" s="33" t="s">
        <v>79</v>
      </c>
      <c r="D19" s="162">
        <v>1.0772222222222223E-3</v>
      </c>
      <c r="E19" s="216" t="s">
        <v>632</v>
      </c>
      <c r="F19" s="20" t="str">
        <f t="shared" si="0"/>
        <v>МС</v>
      </c>
    </row>
    <row r="20" spans="1:6" s="60" customFormat="1" ht="12.75" customHeight="1" x14ac:dyDescent="0.3">
      <c r="A20" s="146">
        <v>10</v>
      </c>
      <c r="B20" s="249" t="s">
        <v>385</v>
      </c>
      <c r="C20" s="190" t="s">
        <v>15</v>
      </c>
      <c r="D20" s="162">
        <v>1.0776620370370371E-3</v>
      </c>
      <c r="E20" s="160" t="s">
        <v>1101</v>
      </c>
      <c r="F20" s="20" t="str">
        <f t="shared" si="0"/>
        <v>МС</v>
      </c>
    </row>
    <row r="21" spans="1:6" s="60" customFormat="1" ht="12.75" customHeight="1" x14ac:dyDescent="0.3">
      <c r="A21" s="146">
        <v>11</v>
      </c>
      <c r="B21" s="28" t="s">
        <v>258</v>
      </c>
      <c r="C21" s="94" t="s">
        <v>13</v>
      </c>
      <c r="D21" s="162">
        <v>1.0817129629629629E-3</v>
      </c>
      <c r="E21" s="216" t="s">
        <v>630</v>
      </c>
      <c r="F21" s="20" t="str">
        <f t="shared" si="0"/>
        <v>МС</v>
      </c>
    </row>
    <row r="22" spans="1:6" s="60" customFormat="1" ht="12.75" customHeight="1" x14ac:dyDescent="0.3">
      <c r="A22" s="146">
        <v>12</v>
      </c>
      <c r="B22" s="187" t="s">
        <v>252</v>
      </c>
      <c r="C22" s="188" t="s">
        <v>25</v>
      </c>
      <c r="D22" s="162">
        <v>1.0826388888888891E-3</v>
      </c>
      <c r="E22" s="216" t="s">
        <v>630</v>
      </c>
      <c r="F22" s="20" t="str">
        <f t="shared" si="0"/>
        <v>МС</v>
      </c>
    </row>
    <row r="23" spans="1:6" s="60" customFormat="1" ht="12.75" customHeight="1" x14ac:dyDescent="0.3">
      <c r="A23" s="146">
        <v>13</v>
      </c>
      <c r="B23" s="62" t="s">
        <v>249</v>
      </c>
      <c r="C23" s="63" t="s">
        <v>13</v>
      </c>
      <c r="D23" s="162">
        <v>1.0830208333333332E-3</v>
      </c>
      <c r="E23" s="216" t="s">
        <v>632</v>
      </c>
      <c r="F23" s="20" t="str">
        <f t="shared" si="0"/>
        <v>МС</v>
      </c>
    </row>
    <row r="24" spans="1:6" s="60" customFormat="1" ht="12.75" customHeight="1" x14ac:dyDescent="0.3">
      <c r="A24" s="146">
        <v>14</v>
      </c>
      <c r="B24" s="122" t="s">
        <v>254</v>
      </c>
      <c r="C24" s="62" t="s">
        <v>11</v>
      </c>
      <c r="D24" s="162">
        <v>1.0834490740740741E-3</v>
      </c>
      <c r="E24" s="216" t="s">
        <v>630</v>
      </c>
      <c r="F24" s="20" t="str">
        <f t="shared" si="0"/>
        <v>МС</v>
      </c>
    </row>
    <row r="25" spans="1:6" s="60" customFormat="1" ht="12.75" customHeight="1" x14ac:dyDescent="0.3">
      <c r="A25" s="146">
        <v>15</v>
      </c>
      <c r="B25" s="28" t="s">
        <v>267</v>
      </c>
      <c r="C25" s="32" t="s">
        <v>11</v>
      </c>
      <c r="D25" s="162">
        <v>1.0847222222222222E-3</v>
      </c>
      <c r="E25" s="216" t="s">
        <v>630</v>
      </c>
      <c r="F25" s="20" t="str">
        <f t="shared" si="0"/>
        <v>МС</v>
      </c>
    </row>
    <row r="26" spans="1:6" s="60" customFormat="1" ht="12" customHeight="1" x14ac:dyDescent="0.3">
      <c r="A26" s="146">
        <v>16</v>
      </c>
      <c r="B26" s="32" t="s">
        <v>245</v>
      </c>
      <c r="C26" s="61" t="s">
        <v>22</v>
      </c>
      <c r="D26" s="162">
        <v>1.0862847222222222E-3</v>
      </c>
      <c r="E26" s="216" t="s">
        <v>632</v>
      </c>
      <c r="F26" s="20" t="str">
        <f t="shared" si="0"/>
        <v>МС</v>
      </c>
    </row>
    <row r="27" spans="1:6" s="60" customFormat="1" ht="12.75" customHeight="1" x14ac:dyDescent="0.3">
      <c r="A27" s="146">
        <v>17</v>
      </c>
      <c r="B27" s="47" t="s">
        <v>263</v>
      </c>
      <c r="C27" s="103" t="s">
        <v>79</v>
      </c>
      <c r="D27" s="162">
        <v>1.0864236111111111E-3</v>
      </c>
      <c r="E27" s="216" t="s">
        <v>552</v>
      </c>
      <c r="F27" s="20" t="str">
        <f t="shared" si="0"/>
        <v>МС</v>
      </c>
    </row>
    <row r="28" spans="1:6" s="60" customFormat="1" ht="12.75" customHeight="1" x14ac:dyDescent="0.3">
      <c r="A28" s="146">
        <v>18</v>
      </c>
      <c r="B28" s="32" t="s">
        <v>244</v>
      </c>
      <c r="C28" s="33" t="s">
        <v>13</v>
      </c>
      <c r="D28" s="162">
        <v>1.0882638888888888E-3</v>
      </c>
      <c r="E28" s="216" t="s">
        <v>632</v>
      </c>
      <c r="F28" s="20" t="str">
        <f t="shared" si="0"/>
        <v>МС</v>
      </c>
    </row>
    <row r="29" spans="1:6" s="60" customFormat="1" ht="12.75" customHeight="1" x14ac:dyDescent="0.3">
      <c r="A29" s="146">
        <v>19</v>
      </c>
      <c r="B29" s="100" t="s">
        <v>262</v>
      </c>
      <c r="C29" s="110" t="s">
        <v>37</v>
      </c>
      <c r="D29" s="162">
        <v>1.0890856481481481E-3</v>
      </c>
      <c r="E29" s="216" t="s">
        <v>552</v>
      </c>
      <c r="F29" s="20" t="str">
        <f t="shared" si="0"/>
        <v>МС</v>
      </c>
    </row>
    <row r="30" spans="1:6" s="60" customFormat="1" ht="12.75" customHeight="1" x14ac:dyDescent="0.3">
      <c r="A30" s="146">
        <v>20</v>
      </c>
      <c r="B30" s="150" t="s">
        <v>239</v>
      </c>
      <c r="C30" s="33" t="s">
        <v>13</v>
      </c>
      <c r="D30" s="162">
        <v>1.0943055555555556E-3</v>
      </c>
      <c r="E30" s="216" t="s">
        <v>483</v>
      </c>
      <c r="F30" s="20" t="str">
        <f t="shared" si="0"/>
        <v>МС</v>
      </c>
    </row>
    <row r="31" spans="1:6" s="60" customFormat="1" ht="12.75" customHeight="1" x14ac:dyDescent="0.3">
      <c r="A31" s="146">
        <v>21</v>
      </c>
      <c r="B31" s="47" t="s">
        <v>272</v>
      </c>
      <c r="C31" s="33" t="s">
        <v>13</v>
      </c>
      <c r="D31" s="162">
        <v>1.0958333333333334E-3</v>
      </c>
      <c r="E31" s="216" t="s">
        <v>620</v>
      </c>
      <c r="F31" s="20" t="str">
        <f t="shared" si="0"/>
        <v>МС</v>
      </c>
    </row>
    <row r="32" spans="1:6" s="60" customFormat="1" ht="12.75" customHeight="1" x14ac:dyDescent="0.3">
      <c r="A32" s="146">
        <v>22</v>
      </c>
      <c r="B32" s="62" t="s">
        <v>268</v>
      </c>
      <c r="C32" s="194" t="s">
        <v>490</v>
      </c>
      <c r="D32" s="162">
        <v>1.0972222222222221E-3</v>
      </c>
      <c r="E32" s="216" t="s">
        <v>630</v>
      </c>
      <c r="F32" s="20" t="str">
        <f t="shared" si="0"/>
        <v>МС</v>
      </c>
    </row>
    <row r="33" spans="1:6" s="60" customFormat="1" ht="12.75" customHeight="1" x14ac:dyDescent="0.3">
      <c r="A33" s="146">
        <v>23</v>
      </c>
      <c r="B33" s="63" t="s">
        <v>298</v>
      </c>
      <c r="C33" s="63" t="s">
        <v>13</v>
      </c>
      <c r="D33" s="162">
        <v>1.0972222222222221E-3</v>
      </c>
      <c r="E33" s="216" t="s">
        <v>620</v>
      </c>
      <c r="F33" s="20" t="str">
        <f t="shared" si="0"/>
        <v>МС</v>
      </c>
    </row>
    <row r="34" spans="1:6" s="60" customFormat="1" ht="12.75" customHeight="1" x14ac:dyDescent="0.3">
      <c r="A34" s="146">
        <v>24</v>
      </c>
      <c r="B34" s="100" t="s">
        <v>236</v>
      </c>
      <c r="C34" s="100" t="s">
        <v>48</v>
      </c>
      <c r="D34" s="162">
        <v>1.0993981481481482E-3</v>
      </c>
      <c r="E34" s="216" t="s">
        <v>483</v>
      </c>
      <c r="F34" s="20" t="str">
        <f t="shared" si="0"/>
        <v>МС</v>
      </c>
    </row>
    <row r="35" spans="1:6" s="60" customFormat="1" ht="12.75" customHeight="1" x14ac:dyDescent="0.3">
      <c r="A35" s="146">
        <v>25</v>
      </c>
      <c r="B35" s="28" t="s">
        <v>241</v>
      </c>
      <c r="C35" s="33" t="s">
        <v>79</v>
      </c>
      <c r="D35" s="162">
        <v>1.100636574074074E-3</v>
      </c>
      <c r="E35" s="216" t="s">
        <v>483</v>
      </c>
      <c r="F35" s="20" t="str">
        <f t="shared" si="0"/>
        <v>МС</v>
      </c>
    </row>
    <row r="36" spans="1:6" s="60" customFormat="1" ht="12.75" customHeight="1" x14ac:dyDescent="0.3">
      <c r="A36" s="146">
        <v>26</v>
      </c>
      <c r="B36" s="63" t="s">
        <v>256</v>
      </c>
      <c r="C36" s="63" t="s">
        <v>484</v>
      </c>
      <c r="D36" s="162">
        <v>1.1009722222222222E-3</v>
      </c>
      <c r="E36" s="216" t="s">
        <v>632</v>
      </c>
      <c r="F36" s="20" t="str">
        <f t="shared" si="0"/>
        <v>МС</v>
      </c>
    </row>
    <row r="37" spans="1:6" s="60" customFormat="1" ht="12.75" customHeight="1" x14ac:dyDescent="0.3">
      <c r="A37" s="146">
        <v>27</v>
      </c>
      <c r="B37" s="142" t="s">
        <v>250</v>
      </c>
      <c r="C37" s="66" t="s">
        <v>487</v>
      </c>
      <c r="D37" s="162">
        <v>1.1028472222222223E-3</v>
      </c>
      <c r="E37" s="216" t="s">
        <v>632</v>
      </c>
      <c r="F37" s="20" t="str">
        <f t="shared" si="0"/>
        <v>МС</v>
      </c>
    </row>
    <row r="38" spans="1:6" ht="12.75" customHeight="1" x14ac:dyDescent="0.3">
      <c r="A38" s="146">
        <v>28</v>
      </c>
      <c r="B38" s="214" t="s">
        <v>247</v>
      </c>
      <c r="C38" s="33" t="s">
        <v>13</v>
      </c>
      <c r="D38" s="162">
        <v>1.1104166666666667E-3</v>
      </c>
      <c r="E38" s="216" t="s">
        <v>630</v>
      </c>
      <c r="F38" s="20" t="str">
        <f t="shared" si="0"/>
        <v>МС</v>
      </c>
    </row>
    <row r="39" spans="1:6" s="60" customFormat="1" ht="12.75" customHeight="1" x14ac:dyDescent="0.3">
      <c r="A39" s="146">
        <v>29</v>
      </c>
      <c r="B39" s="32" t="s">
        <v>573</v>
      </c>
      <c r="C39" s="33" t="s">
        <v>25</v>
      </c>
      <c r="D39" s="162">
        <v>1.1118055555555556E-3</v>
      </c>
      <c r="E39" s="103" t="s">
        <v>632</v>
      </c>
      <c r="F39" s="20" t="str">
        <f t="shared" si="0"/>
        <v>кандидат в мастера спорта</v>
      </c>
    </row>
    <row r="40" spans="1:6" ht="12.75" customHeight="1" x14ac:dyDescent="0.3">
      <c r="A40" s="146">
        <v>30</v>
      </c>
      <c r="B40" s="47" t="s">
        <v>273</v>
      </c>
      <c r="C40" s="103" t="s">
        <v>48</v>
      </c>
      <c r="D40" s="162">
        <v>1.1119212962962962E-3</v>
      </c>
      <c r="E40" s="216" t="s">
        <v>483</v>
      </c>
      <c r="F40" s="20" t="str">
        <f t="shared" si="0"/>
        <v>кандидат в мастера спорта</v>
      </c>
    </row>
    <row r="41" spans="1:6" s="60" customFormat="1" ht="12.75" customHeight="1" x14ac:dyDescent="0.3">
      <c r="A41" s="146">
        <v>31</v>
      </c>
      <c r="B41" s="249" t="s">
        <v>589</v>
      </c>
      <c r="C41" s="190" t="s">
        <v>15</v>
      </c>
      <c r="D41" s="162">
        <v>1.1131944444444444E-3</v>
      </c>
      <c r="E41" s="160" t="s">
        <v>1101</v>
      </c>
      <c r="F41" s="20" t="str">
        <f t="shared" si="0"/>
        <v>кандидат в мастера спорта</v>
      </c>
    </row>
    <row r="42" spans="1:6" s="60" customFormat="1" ht="12.75" customHeight="1" x14ac:dyDescent="0.3">
      <c r="A42" s="146">
        <v>32</v>
      </c>
      <c r="B42" s="222" t="s">
        <v>283</v>
      </c>
      <c r="C42" s="94" t="s">
        <v>13</v>
      </c>
      <c r="D42" s="162">
        <v>1.1136574074074074E-3</v>
      </c>
      <c r="E42" s="216" t="s">
        <v>630</v>
      </c>
      <c r="F42" s="20" t="str">
        <f t="shared" si="0"/>
        <v>кандидат в мастера спорта</v>
      </c>
    </row>
    <row r="43" spans="1:6" s="60" customFormat="1" ht="12.75" customHeight="1" x14ac:dyDescent="0.3">
      <c r="A43" s="146">
        <v>33</v>
      </c>
      <c r="B43" s="198" t="s">
        <v>251</v>
      </c>
      <c r="C43" s="190" t="s">
        <v>15</v>
      </c>
      <c r="D43" s="162">
        <v>1.116087962962963E-3</v>
      </c>
      <c r="E43" s="216" t="s">
        <v>630</v>
      </c>
      <c r="F43" s="20" t="str">
        <f t="shared" si="0"/>
        <v>кандидат в мастера спорта</v>
      </c>
    </row>
    <row r="44" spans="1:6" s="60" customFormat="1" ht="12.75" customHeight="1" x14ac:dyDescent="0.3">
      <c r="A44" s="146">
        <v>34</v>
      </c>
      <c r="B44" s="177" t="s">
        <v>572</v>
      </c>
      <c r="C44" s="127" t="s">
        <v>11</v>
      </c>
      <c r="D44" s="162">
        <v>1.1186342592592593E-3</v>
      </c>
      <c r="E44" s="103" t="s">
        <v>630</v>
      </c>
      <c r="F44" s="20" t="str">
        <f t="shared" si="0"/>
        <v>кандидат в мастера спорта</v>
      </c>
    </row>
    <row r="45" spans="1:6" s="60" customFormat="1" ht="12.75" customHeight="1" x14ac:dyDescent="0.3">
      <c r="A45" s="146">
        <v>35</v>
      </c>
      <c r="B45" s="107" t="s">
        <v>288</v>
      </c>
      <c r="C45" s="33" t="s">
        <v>286</v>
      </c>
      <c r="D45" s="162">
        <v>1.1215277777777779E-3</v>
      </c>
      <c r="E45" s="216" t="s">
        <v>631</v>
      </c>
      <c r="F45" s="20" t="str">
        <f t="shared" si="0"/>
        <v>кандидат в мастера спорта</v>
      </c>
    </row>
    <row r="46" spans="1:6" s="60" customFormat="1" ht="12.75" customHeight="1" x14ac:dyDescent="0.3">
      <c r="A46" s="146">
        <v>36</v>
      </c>
      <c r="B46" s="63" t="s">
        <v>270</v>
      </c>
      <c r="C46" s="63" t="s">
        <v>25</v>
      </c>
      <c r="D46" s="162">
        <v>1.1218402777777778E-3</v>
      </c>
      <c r="E46" s="216" t="s">
        <v>632</v>
      </c>
      <c r="F46" s="20" t="str">
        <f t="shared" si="0"/>
        <v>кандидат в мастера спорта</v>
      </c>
    </row>
    <row r="47" spans="1:6" s="60" customFormat="1" ht="12.75" customHeight="1" x14ac:dyDescent="0.3">
      <c r="A47" s="146">
        <v>37</v>
      </c>
      <c r="B47" s="32" t="s">
        <v>453</v>
      </c>
      <c r="C47" s="33" t="s">
        <v>15</v>
      </c>
      <c r="D47" s="162">
        <v>1.122800925925926E-3</v>
      </c>
      <c r="E47" s="90" t="s">
        <v>631</v>
      </c>
      <c r="F47" s="20" t="str">
        <f t="shared" si="0"/>
        <v>кандидат в мастера спорта</v>
      </c>
    </row>
    <row r="48" spans="1:6" s="60" customFormat="1" ht="12.75" customHeight="1" x14ac:dyDescent="0.3">
      <c r="A48" s="146">
        <v>38</v>
      </c>
      <c r="B48" s="221" t="s">
        <v>302</v>
      </c>
      <c r="C48" s="32" t="s">
        <v>15</v>
      </c>
      <c r="D48" s="162">
        <v>1.1236921296296297E-3</v>
      </c>
      <c r="E48" s="216" t="s">
        <v>632</v>
      </c>
      <c r="F48" s="20" t="str">
        <f t="shared" si="0"/>
        <v>кандидат в мастера спорта</v>
      </c>
    </row>
    <row r="49" spans="1:6" s="60" customFormat="1" ht="12.75" customHeight="1" x14ac:dyDescent="0.3">
      <c r="A49" s="146">
        <v>39</v>
      </c>
      <c r="B49" s="188" t="s">
        <v>282</v>
      </c>
      <c r="C49" s="190" t="s">
        <v>30</v>
      </c>
      <c r="D49" s="162">
        <v>1.1253472222222222E-3</v>
      </c>
      <c r="E49" s="90" t="s">
        <v>631</v>
      </c>
      <c r="F49" s="20" t="str">
        <f t="shared" si="0"/>
        <v>кандидат в мастера спорта</v>
      </c>
    </row>
    <row r="50" spans="1:6" s="60" customFormat="1" ht="12.75" customHeight="1" x14ac:dyDescent="0.3">
      <c r="A50" s="146">
        <v>40</v>
      </c>
      <c r="B50" s="249" t="s">
        <v>275</v>
      </c>
      <c r="C50" s="190" t="s">
        <v>25</v>
      </c>
      <c r="D50" s="162">
        <v>1.1283564814814815E-3</v>
      </c>
      <c r="E50" s="160" t="s">
        <v>1101</v>
      </c>
      <c r="F50" s="20" t="str">
        <f t="shared" si="0"/>
        <v>кандидат в мастера спорта</v>
      </c>
    </row>
    <row r="51" spans="1:6" s="60" customFormat="1" ht="12.75" customHeight="1" x14ac:dyDescent="0.3">
      <c r="A51" s="146">
        <v>41</v>
      </c>
      <c r="B51" s="32" t="s">
        <v>243</v>
      </c>
      <c r="C51" s="32" t="s">
        <v>25</v>
      </c>
      <c r="D51" s="162">
        <v>1.1301620370370369E-3</v>
      </c>
      <c r="E51" s="216" t="s">
        <v>483</v>
      </c>
      <c r="F51" s="20" t="str">
        <f t="shared" si="0"/>
        <v>кандидат в мастера спорта</v>
      </c>
    </row>
    <row r="52" spans="1:6" s="60" customFormat="1" ht="12.75" customHeight="1" x14ac:dyDescent="0.3">
      <c r="A52" s="146">
        <v>42</v>
      </c>
      <c r="B52" s="66" t="s">
        <v>253</v>
      </c>
      <c r="C52" s="33" t="s">
        <v>17</v>
      </c>
      <c r="D52" s="162">
        <v>1.1304050925925926E-3</v>
      </c>
      <c r="E52" s="216" t="s">
        <v>483</v>
      </c>
      <c r="F52" s="20" t="str">
        <f t="shared" si="0"/>
        <v>кандидат в мастера спорта</v>
      </c>
    </row>
    <row r="53" spans="1:6" ht="12.75" customHeight="1" x14ac:dyDescent="0.3">
      <c r="A53" s="146">
        <v>43</v>
      </c>
      <c r="B53" s="35" t="s">
        <v>265</v>
      </c>
      <c r="C53" s="63" t="s">
        <v>286</v>
      </c>
      <c r="D53" s="162">
        <v>1.1327546296296296E-3</v>
      </c>
      <c r="E53" s="90" t="s">
        <v>546</v>
      </c>
      <c r="F53" s="20" t="str">
        <f t="shared" si="0"/>
        <v>кандидат в мастера спорта</v>
      </c>
    </row>
    <row r="54" spans="1:6" s="60" customFormat="1" ht="12.75" customHeight="1" x14ac:dyDescent="0.3">
      <c r="A54" s="146">
        <v>44</v>
      </c>
      <c r="B54" s="127" t="s">
        <v>448</v>
      </c>
      <c r="C54" s="103" t="s">
        <v>286</v>
      </c>
      <c r="D54" s="162">
        <v>1.1327546296296296E-3</v>
      </c>
      <c r="E54" s="216" t="s">
        <v>546</v>
      </c>
      <c r="F54" s="20" t="str">
        <f t="shared" si="0"/>
        <v>кандидат в мастера спорта</v>
      </c>
    </row>
    <row r="55" spans="1:6" s="60" customFormat="1" ht="12.75" customHeight="1" x14ac:dyDescent="0.3">
      <c r="A55" s="146">
        <v>45</v>
      </c>
      <c r="B55" s="249" t="s">
        <v>269</v>
      </c>
      <c r="C55" s="190" t="s">
        <v>417</v>
      </c>
      <c r="D55" s="162">
        <v>1.1348379629629629E-3</v>
      </c>
      <c r="E55" s="160" t="s">
        <v>1101</v>
      </c>
      <c r="F55" s="20" t="str">
        <f t="shared" si="0"/>
        <v>кандидат в мастера спорта</v>
      </c>
    </row>
    <row r="56" spans="1:6" s="60" customFormat="1" ht="12.75" customHeight="1" x14ac:dyDescent="0.3">
      <c r="A56" s="146">
        <v>46</v>
      </c>
      <c r="B56" s="33" t="s">
        <v>314</v>
      </c>
      <c r="C56" s="28" t="s">
        <v>25</v>
      </c>
      <c r="D56" s="162">
        <v>1.1363425925925927E-3</v>
      </c>
      <c r="E56" s="216" t="s">
        <v>553</v>
      </c>
      <c r="F56" s="20" t="str">
        <f t="shared" si="0"/>
        <v>кандидат в мастера спорта</v>
      </c>
    </row>
    <row r="57" spans="1:6" s="60" customFormat="1" ht="12.75" customHeight="1" x14ac:dyDescent="0.3">
      <c r="A57" s="146">
        <v>47</v>
      </c>
      <c r="B57" s="249" t="s">
        <v>307</v>
      </c>
      <c r="C57" s="190" t="s">
        <v>37</v>
      </c>
      <c r="D57" s="162">
        <v>1.1366898148148148E-3</v>
      </c>
      <c r="E57" s="160" t="s">
        <v>1101</v>
      </c>
      <c r="F57" s="20" t="str">
        <f t="shared" si="0"/>
        <v>кандидат в мастера спорта</v>
      </c>
    </row>
    <row r="58" spans="1:6" s="60" customFormat="1" ht="12.75" customHeight="1" x14ac:dyDescent="0.3">
      <c r="A58" s="146">
        <v>48</v>
      </c>
      <c r="B58" s="249" t="s">
        <v>276</v>
      </c>
      <c r="C58" s="190" t="s">
        <v>417</v>
      </c>
      <c r="D58" s="162">
        <v>1.1388888888888889E-3</v>
      </c>
      <c r="E58" s="160" t="s">
        <v>1101</v>
      </c>
      <c r="F58" s="20" t="str">
        <f t="shared" si="0"/>
        <v>кандидат в мастера спорта</v>
      </c>
    </row>
    <row r="59" spans="1:6" s="60" customFormat="1" ht="12.75" customHeight="1" x14ac:dyDescent="0.3">
      <c r="A59" s="146">
        <v>49</v>
      </c>
      <c r="B59" s="249" t="s">
        <v>1105</v>
      </c>
      <c r="C59" s="190" t="s">
        <v>66</v>
      </c>
      <c r="D59" s="162">
        <v>1.1395833333333332E-3</v>
      </c>
      <c r="E59" s="160" t="s">
        <v>1101</v>
      </c>
      <c r="F59" s="20" t="str">
        <f t="shared" si="0"/>
        <v>кандидат в мастера спорта</v>
      </c>
    </row>
    <row r="60" spans="1:6" s="60" customFormat="1" ht="12.75" customHeight="1" x14ac:dyDescent="0.3">
      <c r="A60" s="146">
        <v>50</v>
      </c>
      <c r="B60" s="239" t="s">
        <v>299</v>
      </c>
      <c r="C60" s="103" t="s">
        <v>157</v>
      </c>
      <c r="D60" s="162">
        <v>1.1408564814814814E-3</v>
      </c>
      <c r="E60" s="216" t="s">
        <v>631</v>
      </c>
      <c r="F60" s="20" t="str">
        <f t="shared" si="0"/>
        <v>кандидат в мастера спорта</v>
      </c>
    </row>
    <row r="61" spans="1:6" s="60" customFormat="1" ht="12.75" customHeight="1" x14ac:dyDescent="0.3">
      <c r="A61" s="146">
        <v>51</v>
      </c>
      <c r="B61" s="28" t="s">
        <v>261</v>
      </c>
      <c r="C61" s="32" t="s">
        <v>25</v>
      </c>
      <c r="D61" s="162">
        <v>1.1410879629629631E-3</v>
      </c>
      <c r="E61" s="216" t="s">
        <v>620</v>
      </c>
      <c r="F61" s="20" t="str">
        <f t="shared" si="0"/>
        <v>кандидат в мастера спорта</v>
      </c>
    </row>
    <row r="62" spans="1:6" s="60" customFormat="1" ht="12.75" customHeight="1" x14ac:dyDescent="0.3">
      <c r="A62" s="146">
        <v>52</v>
      </c>
      <c r="B62" s="32" t="s">
        <v>590</v>
      </c>
      <c r="C62" s="33" t="s">
        <v>15</v>
      </c>
      <c r="D62" s="162">
        <v>1.1422453703703703E-3</v>
      </c>
      <c r="E62" s="103" t="s">
        <v>630</v>
      </c>
      <c r="F62" s="20" t="str">
        <f t="shared" si="0"/>
        <v>кандидат в мастера спорта</v>
      </c>
    </row>
    <row r="63" spans="1:6" s="60" customFormat="1" ht="12.75" customHeight="1" x14ac:dyDescent="0.3">
      <c r="A63" s="146">
        <v>53</v>
      </c>
      <c r="B63" s="100" t="s">
        <v>280</v>
      </c>
      <c r="C63" s="33" t="s">
        <v>503</v>
      </c>
      <c r="D63" s="162">
        <v>1.1423611111111111E-3</v>
      </c>
      <c r="E63" s="216" t="s">
        <v>630</v>
      </c>
      <c r="F63" s="20" t="str">
        <f t="shared" si="0"/>
        <v>кандидат в мастера спорта</v>
      </c>
    </row>
    <row r="64" spans="1:6" s="60" customFormat="1" ht="12.75" customHeight="1" x14ac:dyDescent="0.3">
      <c r="A64" s="146">
        <v>54</v>
      </c>
      <c r="B64" s="61" t="s">
        <v>306</v>
      </c>
      <c r="C64" s="33" t="s">
        <v>25</v>
      </c>
      <c r="D64" s="162">
        <v>1.1429398148148147E-3</v>
      </c>
      <c r="E64" s="90" t="s">
        <v>631</v>
      </c>
      <c r="F64" s="20" t="str">
        <f t="shared" si="0"/>
        <v>кандидат в мастера спорта</v>
      </c>
    </row>
    <row r="65" spans="1:6" s="60" customFormat="1" ht="12.75" customHeight="1" x14ac:dyDescent="0.3">
      <c r="A65" s="146">
        <v>55</v>
      </c>
      <c r="B65" s="188" t="s">
        <v>303</v>
      </c>
      <c r="C65" s="190" t="s">
        <v>42</v>
      </c>
      <c r="D65" s="162">
        <v>1.1443287037037038E-3</v>
      </c>
      <c r="E65" s="216" t="s">
        <v>631</v>
      </c>
      <c r="F65" s="20" t="str">
        <f t="shared" si="0"/>
        <v>кандидат в мастера спорта</v>
      </c>
    </row>
    <row r="66" spans="1:6" s="60" customFormat="1" ht="12.75" customHeight="1" x14ac:dyDescent="0.3">
      <c r="A66" s="146">
        <v>56</v>
      </c>
      <c r="B66" s="33" t="s">
        <v>311</v>
      </c>
      <c r="C66" s="64" t="s">
        <v>30</v>
      </c>
      <c r="D66" s="162">
        <v>1.1456018518518519E-3</v>
      </c>
      <c r="E66" s="90" t="s">
        <v>631</v>
      </c>
      <c r="F66" s="20" t="str">
        <f t="shared" si="0"/>
        <v>кандидат в мастера спорта</v>
      </c>
    </row>
    <row r="67" spans="1:6" s="60" customFormat="1" ht="12.75" customHeight="1" x14ac:dyDescent="0.3">
      <c r="A67" s="146">
        <v>57</v>
      </c>
      <c r="B67" s="174" t="s">
        <v>325</v>
      </c>
      <c r="C67" s="103" t="s">
        <v>17</v>
      </c>
      <c r="D67" s="162">
        <v>1.1460995370370371E-3</v>
      </c>
      <c r="E67" s="216" t="s">
        <v>483</v>
      </c>
      <c r="F67" s="20" t="str">
        <f t="shared" si="0"/>
        <v>кандидат в мастера спорта</v>
      </c>
    </row>
    <row r="68" spans="1:6" s="60" customFormat="1" ht="12.75" customHeight="1" x14ac:dyDescent="0.3">
      <c r="A68" s="146">
        <v>58</v>
      </c>
      <c r="B68" s="111" t="s">
        <v>273</v>
      </c>
      <c r="C68" s="94" t="s">
        <v>15</v>
      </c>
      <c r="D68" s="162">
        <v>1.1466435185185184E-3</v>
      </c>
      <c r="E68" s="216" t="s">
        <v>630</v>
      </c>
      <c r="F68" s="20" t="str">
        <f t="shared" si="0"/>
        <v>кандидат в мастера спорта</v>
      </c>
    </row>
    <row r="69" spans="1:6" s="60" customFormat="1" ht="12.75" customHeight="1" x14ac:dyDescent="0.3">
      <c r="A69" s="146">
        <v>59</v>
      </c>
      <c r="B69" s="47" t="s">
        <v>260</v>
      </c>
      <c r="C69" s="33" t="s">
        <v>59</v>
      </c>
      <c r="D69" s="162">
        <v>1.1475462962962962E-3</v>
      </c>
      <c r="E69" s="216" t="s">
        <v>483</v>
      </c>
      <c r="F69" s="20" t="str">
        <f t="shared" si="0"/>
        <v>кандидат в мастера спорта</v>
      </c>
    </row>
    <row r="70" spans="1:6" s="60" customFormat="1" ht="12.75" customHeight="1" x14ac:dyDescent="0.3">
      <c r="A70" s="146">
        <v>60</v>
      </c>
      <c r="B70" s="33" t="s">
        <v>443</v>
      </c>
      <c r="C70" s="33" t="s">
        <v>30</v>
      </c>
      <c r="D70" s="162">
        <v>1.147800925925926E-3</v>
      </c>
      <c r="E70" s="90" t="s">
        <v>631</v>
      </c>
      <c r="F70" s="20" t="str">
        <f t="shared" si="0"/>
        <v>кандидат в мастера спорта</v>
      </c>
    </row>
    <row r="71" spans="1:6" s="60" customFormat="1" ht="12.75" customHeight="1" x14ac:dyDescent="0.3">
      <c r="A71" s="146">
        <v>61</v>
      </c>
      <c r="B71" s="276" t="s">
        <v>444</v>
      </c>
      <c r="C71" s="201" t="s">
        <v>13</v>
      </c>
      <c r="D71" s="162">
        <v>1.1486111111111111E-3</v>
      </c>
      <c r="E71" s="95" t="s">
        <v>631</v>
      </c>
      <c r="F71" s="20" t="str">
        <f t="shared" si="0"/>
        <v>кандидат в мастера спорта</v>
      </c>
    </row>
    <row r="72" spans="1:6" s="60" customFormat="1" ht="12.75" customHeight="1" x14ac:dyDescent="0.3">
      <c r="A72" s="146">
        <v>62</v>
      </c>
      <c r="B72" s="122" t="s">
        <v>310</v>
      </c>
      <c r="C72" s="246" t="s">
        <v>286</v>
      </c>
      <c r="D72" s="162">
        <v>1.1504629629629629E-3</v>
      </c>
      <c r="E72" s="216" t="s">
        <v>546</v>
      </c>
      <c r="F72" s="20" t="str">
        <f t="shared" si="0"/>
        <v>кандидат в мастера спорта</v>
      </c>
    </row>
    <row r="73" spans="1:6" s="60" customFormat="1" ht="12.75" customHeight="1" x14ac:dyDescent="0.3">
      <c r="A73" s="146">
        <v>63</v>
      </c>
      <c r="B73" s="127" t="s">
        <v>305</v>
      </c>
      <c r="C73" s="103" t="s">
        <v>286</v>
      </c>
      <c r="D73" s="162">
        <v>1.1513888888888889E-3</v>
      </c>
      <c r="E73" s="216" t="s">
        <v>631</v>
      </c>
      <c r="F73" s="20" t="str">
        <f t="shared" si="0"/>
        <v>кандидат в мастера спорта</v>
      </c>
    </row>
    <row r="74" spans="1:6" s="60" customFormat="1" ht="12.75" customHeight="1" x14ac:dyDescent="0.3">
      <c r="A74" s="146">
        <v>64</v>
      </c>
      <c r="B74" s="63" t="s">
        <v>326</v>
      </c>
      <c r="C74" s="63" t="s">
        <v>13</v>
      </c>
      <c r="D74" s="162">
        <v>1.1520833333333333E-3</v>
      </c>
      <c r="E74" s="90" t="s">
        <v>631</v>
      </c>
      <c r="F74" s="20" t="str">
        <f t="shared" si="0"/>
        <v>кандидат в мастера спорта</v>
      </c>
    </row>
    <row r="75" spans="1:6" s="60" customFormat="1" ht="12.75" customHeight="1" x14ac:dyDescent="0.3">
      <c r="A75" s="146">
        <v>65</v>
      </c>
      <c r="B75" s="249" t="s">
        <v>616</v>
      </c>
      <c r="C75" s="190" t="s">
        <v>617</v>
      </c>
      <c r="D75" s="162">
        <v>1.1534722222222222E-3</v>
      </c>
      <c r="E75" s="216" t="s">
        <v>624</v>
      </c>
      <c r="F75" s="20" t="str">
        <f t="shared" si="0"/>
        <v>кандидат в мастера спорта</v>
      </c>
    </row>
    <row r="76" spans="1:6" s="60" customFormat="1" ht="12.75" customHeight="1" x14ac:dyDescent="0.3">
      <c r="A76" s="146">
        <v>66</v>
      </c>
      <c r="B76" s="29" t="s">
        <v>488</v>
      </c>
      <c r="C76" s="125" t="s">
        <v>17</v>
      </c>
      <c r="D76" s="162">
        <v>1.1536921296296297E-3</v>
      </c>
      <c r="E76" s="216" t="s">
        <v>483</v>
      </c>
      <c r="F76" s="20" t="str">
        <f t="shared" ref="F76:F139" si="1">IF(D76&lt;=92.5/86400,"МСМК",IF(D76&lt;=96/86400,"МС",IF(D76&lt;=102/86400,"кандидат в мастера спорта",IF(D76&lt;=110/86400,"1 спортивный разряд",IF(D76&lt;=115/86400,"2 спортивный разряд",IF(D76&lt;=125/86400,"3 спортивный разряд",IF(D76&lt;=134/86400,"1 юношеский разряд",IF(D76&lt;=142/86400,"2 юношеский разряд",IF(D76&lt;=150/86400,"3 юношеский разряд","")))))))))</f>
        <v>кандидат в мастера спорта</v>
      </c>
    </row>
    <row r="77" spans="1:6" s="60" customFormat="1" ht="12.75" customHeight="1" x14ac:dyDescent="0.3">
      <c r="A77" s="146">
        <v>67</v>
      </c>
      <c r="B77" s="193" t="s">
        <v>277</v>
      </c>
      <c r="C77" s="76" t="s">
        <v>157</v>
      </c>
      <c r="D77" s="162">
        <v>1.1539351851851851E-3</v>
      </c>
      <c r="E77" s="28" t="s">
        <v>630</v>
      </c>
      <c r="F77" s="20" t="str">
        <f t="shared" si="1"/>
        <v>кандидат в мастера спорта</v>
      </c>
    </row>
    <row r="78" spans="1:6" s="60" customFormat="1" ht="12.75" customHeight="1" x14ac:dyDescent="0.3">
      <c r="A78" s="146">
        <v>68</v>
      </c>
      <c r="B78" s="33" t="s">
        <v>567</v>
      </c>
      <c r="C78" s="94" t="s">
        <v>13</v>
      </c>
      <c r="D78" s="162">
        <v>1.1549189814814814E-3</v>
      </c>
      <c r="E78" s="216" t="s">
        <v>552</v>
      </c>
      <c r="F78" s="20" t="str">
        <f t="shared" si="1"/>
        <v>кандидат в мастера спорта</v>
      </c>
    </row>
    <row r="79" spans="1:6" s="60" customFormat="1" ht="12.75" customHeight="1" x14ac:dyDescent="0.3">
      <c r="A79" s="146">
        <v>69</v>
      </c>
      <c r="B79" s="36" t="s">
        <v>331</v>
      </c>
      <c r="C79" s="65" t="s">
        <v>157</v>
      </c>
      <c r="D79" s="162">
        <v>1.1550925925925925E-3</v>
      </c>
      <c r="E79" s="28" t="s">
        <v>630</v>
      </c>
      <c r="F79" s="20" t="str">
        <f t="shared" si="1"/>
        <v>кандидат в мастера спорта</v>
      </c>
    </row>
    <row r="80" spans="1:6" s="60" customFormat="1" ht="12.75" customHeight="1" x14ac:dyDescent="0.3">
      <c r="A80" s="146">
        <v>70</v>
      </c>
      <c r="B80" s="112" t="s">
        <v>255</v>
      </c>
      <c r="C80" s="103" t="s">
        <v>15</v>
      </c>
      <c r="D80" s="162">
        <v>1.155324074074074E-3</v>
      </c>
      <c r="E80" s="90" t="s">
        <v>624</v>
      </c>
      <c r="F80" s="20" t="str">
        <f t="shared" si="1"/>
        <v>кандидат в мастера спорта</v>
      </c>
    </row>
    <row r="81" spans="1:6" s="60" customFormat="1" ht="12.75" customHeight="1" x14ac:dyDescent="0.3">
      <c r="A81" s="146">
        <v>71</v>
      </c>
      <c r="B81" s="47" t="s">
        <v>309</v>
      </c>
      <c r="C81" s="220" t="s">
        <v>13</v>
      </c>
      <c r="D81" s="162">
        <v>1.1556712962962961E-3</v>
      </c>
      <c r="E81" s="90" t="s">
        <v>631</v>
      </c>
      <c r="F81" s="20" t="str">
        <f t="shared" si="1"/>
        <v>кандидат в мастера спорта</v>
      </c>
    </row>
    <row r="82" spans="1:6" s="60" customFormat="1" ht="12.75" customHeight="1" x14ac:dyDescent="0.3">
      <c r="A82" s="146">
        <v>72</v>
      </c>
      <c r="B82" s="28" t="s">
        <v>604</v>
      </c>
      <c r="C82" s="76" t="s">
        <v>15</v>
      </c>
      <c r="D82" s="162">
        <v>1.1562500000000002E-3</v>
      </c>
      <c r="E82" s="90" t="s">
        <v>631</v>
      </c>
      <c r="F82" s="20" t="str">
        <f t="shared" si="1"/>
        <v>кандидат в мастера спорта</v>
      </c>
    </row>
    <row r="83" spans="1:6" s="60" customFormat="1" ht="12.75" customHeight="1" x14ac:dyDescent="0.3">
      <c r="A83" s="146">
        <v>73</v>
      </c>
      <c r="B83" s="63" t="s">
        <v>566</v>
      </c>
      <c r="C83" s="33" t="s">
        <v>13</v>
      </c>
      <c r="D83" s="162">
        <v>1.1581018518518518E-3</v>
      </c>
      <c r="E83" s="90" t="s">
        <v>624</v>
      </c>
      <c r="F83" s="20" t="str">
        <f t="shared" si="1"/>
        <v>кандидат в мастера спорта</v>
      </c>
    </row>
    <row r="84" spans="1:6" s="60" customFormat="1" ht="12.75" customHeight="1" x14ac:dyDescent="0.3">
      <c r="A84" s="146">
        <v>74</v>
      </c>
      <c r="B84" s="142" t="s">
        <v>337</v>
      </c>
      <c r="C84" s="103" t="s">
        <v>503</v>
      </c>
      <c r="D84" s="162">
        <v>1.1586805555555556E-3</v>
      </c>
      <c r="E84" s="216" t="s">
        <v>630</v>
      </c>
      <c r="F84" s="20" t="str">
        <f t="shared" si="1"/>
        <v>кандидат в мастера спорта</v>
      </c>
    </row>
    <row r="85" spans="1:6" s="60" customFormat="1" ht="12.75" customHeight="1" x14ac:dyDescent="0.3">
      <c r="A85" s="146">
        <v>75</v>
      </c>
      <c r="B85" s="198" t="s">
        <v>287</v>
      </c>
      <c r="C85" s="190" t="s">
        <v>87</v>
      </c>
      <c r="D85" s="162">
        <v>1.1590277777777777E-3</v>
      </c>
      <c r="E85" s="28" t="s">
        <v>554</v>
      </c>
      <c r="F85" s="20" t="str">
        <f t="shared" si="1"/>
        <v>кандидат в мастера спорта</v>
      </c>
    </row>
    <row r="86" spans="1:6" s="60" customFormat="1" ht="12.75" customHeight="1" x14ac:dyDescent="0.3">
      <c r="A86" s="146">
        <v>76</v>
      </c>
      <c r="B86" s="127" t="s">
        <v>291</v>
      </c>
      <c r="C86" s="127" t="s">
        <v>42</v>
      </c>
      <c r="D86" s="162">
        <v>1.159375E-3</v>
      </c>
      <c r="E86" s="216" t="s">
        <v>546</v>
      </c>
      <c r="F86" s="20" t="str">
        <f t="shared" si="1"/>
        <v>кандидат в мастера спорта</v>
      </c>
    </row>
    <row r="87" spans="1:6" s="60" customFormat="1" ht="12.75" customHeight="1" x14ac:dyDescent="0.3">
      <c r="A87" s="146">
        <v>77</v>
      </c>
      <c r="B87" s="33" t="s">
        <v>334</v>
      </c>
      <c r="C87" s="28" t="s">
        <v>51</v>
      </c>
      <c r="D87" s="162">
        <v>1.1597222222222224E-3</v>
      </c>
      <c r="E87" s="90" t="s">
        <v>631</v>
      </c>
      <c r="F87" s="20" t="str">
        <f t="shared" si="1"/>
        <v>кандидат в мастера спорта</v>
      </c>
    </row>
    <row r="88" spans="1:6" s="60" customFormat="1" ht="12.75" customHeight="1" x14ac:dyDescent="0.3">
      <c r="A88" s="146">
        <v>78</v>
      </c>
      <c r="B88" s="33" t="s">
        <v>322</v>
      </c>
      <c r="C88" s="28" t="s">
        <v>503</v>
      </c>
      <c r="D88" s="162">
        <v>1.159837962962963E-3</v>
      </c>
      <c r="E88" s="216" t="s">
        <v>630</v>
      </c>
      <c r="F88" s="20" t="str">
        <f t="shared" si="1"/>
        <v>кандидат в мастера спорта</v>
      </c>
    </row>
    <row r="89" spans="1:6" s="60" customFormat="1" ht="12.75" customHeight="1" x14ac:dyDescent="0.3">
      <c r="A89" s="146">
        <v>79</v>
      </c>
      <c r="B89" s="94" t="s">
        <v>321</v>
      </c>
      <c r="C89" s="94" t="s">
        <v>15</v>
      </c>
      <c r="D89" s="162">
        <v>1.1613425925925927E-3</v>
      </c>
      <c r="E89" s="90" t="s">
        <v>554</v>
      </c>
      <c r="F89" s="20" t="str">
        <f t="shared" si="1"/>
        <v>кандидат в мастера спорта</v>
      </c>
    </row>
    <row r="90" spans="1:6" s="60" customFormat="1" ht="12.75" customHeight="1" x14ac:dyDescent="0.3">
      <c r="A90" s="146">
        <v>80</v>
      </c>
      <c r="B90" s="180" t="s">
        <v>529</v>
      </c>
      <c r="C90" s="164" t="s">
        <v>157</v>
      </c>
      <c r="D90" s="162">
        <v>1.1618055555555555E-3</v>
      </c>
      <c r="E90" s="216" t="s">
        <v>546</v>
      </c>
      <c r="F90" s="20" t="str">
        <f t="shared" si="1"/>
        <v>кандидат в мастера спорта</v>
      </c>
    </row>
    <row r="91" spans="1:6" s="60" customFormat="1" ht="12.75" customHeight="1" x14ac:dyDescent="0.3">
      <c r="A91" s="146">
        <v>81</v>
      </c>
      <c r="B91" s="174" t="s">
        <v>535</v>
      </c>
      <c r="C91" s="66" t="s">
        <v>25</v>
      </c>
      <c r="D91" s="162">
        <v>1.1620370370370372E-3</v>
      </c>
      <c r="E91" s="90" t="s">
        <v>553</v>
      </c>
      <c r="F91" s="20" t="str">
        <f t="shared" si="1"/>
        <v>кандидат в мастера спорта</v>
      </c>
    </row>
    <row r="92" spans="1:6" ht="12.75" customHeight="1" x14ac:dyDescent="0.3">
      <c r="A92" s="146">
        <v>82</v>
      </c>
      <c r="B92" s="192" t="s">
        <v>447</v>
      </c>
      <c r="C92" s="190" t="s">
        <v>25</v>
      </c>
      <c r="D92" s="162">
        <v>1.1626157407407408E-3</v>
      </c>
      <c r="E92" s="28" t="s">
        <v>553</v>
      </c>
      <c r="F92" s="20" t="str">
        <f t="shared" si="1"/>
        <v>кандидат в мастера спорта</v>
      </c>
    </row>
    <row r="93" spans="1:6" s="60" customFormat="1" ht="12.75" customHeight="1" x14ac:dyDescent="0.3">
      <c r="A93" s="146">
        <v>83</v>
      </c>
      <c r="B93" s="127" t="s">
        <v>591</v>
      </c>
      <c r="C93" s="103" t="s">
        <v>15</v>
      </c>
      <c r="D93" s="162">
        <v>1.1628472222222222E-3</v>
      </c>
      <c r="E93" s="103" t="s">
        <v>630</v>
      </c>
      <c r="F93" s="20" t="str">
        <f t="shared" si="1"/>
        <v>кандидат в мастера спорта</v>
      </c>
    </row>
    <row r="94" spans="1:6" s="60" customFormat="1" ht="12.75" customHeight="1" x14ac:dyDescent="0.3">
      <c r="A94" s="146">
        <v>84</v>
      </c>
      <c r="B94" s="62" t="s">
        <v>338</v>
      </c>
      <c r="C94" s="76" t="s">
        <v>157</v>
      </c>
      <c r="D94" s="162">
        <v>1.1642361111111111E-3</v>
      </c>
      <c r="E94" s="216" t="s">
        <v>546</v>
      </c>
      <c r="F94" s="20" t="str">
        <f t="shared" si="1"/>
        <v>кандидат в мастера спорта</v>
      </c>
    </row>
    <row r="95" spans="1:6" s="60" customFormat="1" ht="12.75" customHeight="1" x14ac:dyDescent="0.3">
      <c r="A95" s="146">
        <v>85</v>
      </c>
      <c r="B95" s="143" t="s">
        <v>266</v>
      </c>
      <c r="C95" s="150" t="s">
        <v>17</v>
      </c>
      <c r="D95" s="162">
        <v>1.1643518518518517E-3</v>
      </c>
      <c r="E95" s="216" t="s">
        <v>630</v>
      </c>
      <c r="F95" s="20" t="str">
        <f t="shared" si="1"/>
        <v>кандидат в мастера спорта</v>
      </c>
    </row>
    <row r="96" spans="1:6" s="60" customFormat="1" ht="12.75" customHeight="1" x14ac:dyDescent="0.3">
      <c r="A96" s="146">
        <v>86</v>
      </c>
      <c r="B96" s="28" t="s">
        <v>387</v>
      </c>
      <c r="C96" s="28" t="s">
        <v>78</v>
      </c>
      <c r="D96" s="162">
        <v>1.1655092592592594E-3</v>
      </c>
      <c r="E96" s="216" t="s">
        <v>631</v>
      </c>
      <c r="F96" s="20" t="str">
        <f t="shared" si="1"/>
        <v>кандидат в мастера спорта</v>
      </c>
    </row>
    <row r="97" spans="1:6" s="60" customFormat="1" ht="12.75" customHeight="1" x14ac:dyDescent="0.3">
      <c r="A97" s="146">
        <v>87</v>
      </c>
      <c r="B97" s="198" t="s">
        <v>353</v>
      </c>
      <c r="C97" s="247" t="s">
        <v>13</v>
      </c>
      <c r="D97" s="162">
        <v>1.1655092592592594E-3</v>
      </c>
      <c r="E97" s="216" t="s">
        <v>630</v>
      </c>
      <c r="F97" s="20" t="str">
        <f t="shared" si="1"/>
        <v>кандидат в мастера спорта</v>
      </c>
    </row>
    <row r="98" spans="1:6" s="60" customFormat="1" ht="12.75" customHeight="1" x14ac:dyDescent="0.3">
      <c r="A98" s="146">
        <v>88</v>
      </c>
      <c r="B98" s="249" t="s">
        <v>351</v>
      </c>
      <c r="C98" s="190" t="s">
        <v>417</v>
      </c>
      <c r="D98" s="162">
        <v>1.1664351851851853E-3</v>
      </c>
      <c r="E98" s="160" t="s">
        <v>1101</v>
      </c>
      <c r="F98" s="20" t="str">
        <f t="shared" si="1"/>
        <v>кандидат в мастера спорта</v>
      </c>
    </row>
    <row r="99" spans="1:6" s="60" customFormat="1" ht="12.75" customHeight="1" x14ac:dyDescent="0.3">
      <c r="A99" s="146">
        <v>89</v>
      </c>
      <c r="B99" s="158" t="s">
        <v>355</v>
      </c>
      <c r="C99" s="151" t="s">
        <v>286</v>
      </c>
      <c r="D99" s="162">
        <v>1.1665509259259259E-3</v>
      </c>
      <c r="E99" s="90" t="s">
        <v>546</v>
      </c>
      <c r="F99" s="20" t="str">
        <f t="shared" si="1"/>
        <v>кандидат в мастера спорта</v>
      </c>
    </row>
    <row r="100" spans="1:6" s="60" customFormat="1" ht="12.75" customHeight="1" x14ac:dyDescent="0.3">
      <c r="A100" s="146">
        <v>90</v>
      </c>
      <c r="B100" s="177" t="s">
        <v>295</v>
      </c>
      <c r="C100" s="103" t="s">
        <v>503</v>
      </c>
      <c r="D100" s="162">
        <v>1.1685185185185184E-3</v>
      </c>
      <c r="E100" s="103" t="s">
        <v>553</v>
      </c>
      <c r="F100" s="20" t="str">
        <f t="shared" si="1"/>
        <v>кандидат в мастера спорта</v>
      </c>
    </row>
    <row r="101" spans="1:6" s="60" customFormat="1" ht="12.75" customHeight="1" x14ac:dyDescent="0.3">
      <c r="A101" s="146">
        <v>91</v>
      </c>
      <c r="B101" s="127" t="s">
        <v>445</v>
      </c>
      <c r="C101" s="103" t="s">
        <v>13</v>
      </c>
      <c r="D101" s="162">
        <v>1.1697916666666666E-3</v>
      </c>
      <c r="E101" s="103" t="s">
        <v>553</v>
      </c>
      <c r="F101" s="20" t="str">
        <f t="shared" si="1"/>
        <v>кандидат в мастера спорта</v>
      </c>
    </row>
    <row r="102" spans="1:6" s="60" customFormat="1" ht="12.75" customHeight="1" x14ac:dyDescent="0.3">
      <c r="A102" s="146">
        <v>92</v>
      </c>
      <c r="B102" s="187" t="s">
        <v>446</v>
      </c>
      <c r="C102" s="188" t="s">
        <v>25</v>
      </c>
      <c r="D102" s="162">
        <v>1.1702546296296296E-3</v>
      </c>
      <c r="E102" s="28" t="s">
        <v>544</v>
      </c>
      <c r="F102" s="20" t="str">
        <f t="shared" si="1"/>
        <v>кандидат в мастера спорта</v>
      </c>
    </row>
    <row r="103" spans="1:6" s="60" customFormat="1" ht="12.75" customHeight="1" x14ac:dyDescent="0.3">
      <c r="A103" s="146">
        <v>93</v>
      </c>
      <c r="B103" s="35" t="s">
        <v>279</v>
      </c>
      <c r="C103" s="66" t="s">
        <v>13</v>
      </c>
      <c r="D103" s="162">
        <v>1.1722222222222223E-3</v>
      </c>
      <c r="E103" s="216" t="s">
        <v>553</v>
      </c>
      <c r="F103" s="20" t="str">
        <f t="shared" si="1"/>
        <v>кандидат в мастера спорта</v>
      </c>
    </row>
    <row r="104" spans="1:6" s="60" customFormat="1" ht="12.75" customHeight="1" x14ac:dyDescent="0.3">
      <c r="A104" s="146">
        <v>94</v>
      </c>
      <c r="B104" s="194" t="s">
        <v>248</v>
      </c>
      <c r="C104" s="194" t="s">
        <v>30</v>
      </c>
      <c r="D104" s="162">
        <v>1.1732638888888888E-3</v>
      </c>
      <c r="E104" s="90" t="s">
        <v>554</v>
      </c>
      <c r="F104" s="20" t="str">
        <f t="shared" si="1"/>
        <v>кандидат в мастера спорта</v>
      </c>
    </row>
    <row r="105" spans="1:6" s="60" customFormat="1" ht="12.75" customHeight="1" x14ac:dyDescent="0.3">
      <c r="A105" s="146">
        <v>95</v>
      </c>
      <c r="B105" s="187" t="s">
        <v>359</v>
      </c>
      <c r="C105" s="188" t="s">
        <v>15</v>
      </c>
      <c r="D105" s="162">
        <v>1.1739583333333335E-3</v>
      </c>
      <c r="E105" s="28" t="s">
        <v>554</v>
      </c>
      <c r="F105" s="20" t="str">
        <f t="shared" si="1"/>
        <v>кандидат в мастера спорта</v>
      </c>
    </row>
    <row r="106" spans="1:6" s="60" customFormat="1" ht="12.75" customHeight="1" x14ac:dyDescent="0.3">
      <c r="A106" s="146">
        <v>96</v>
      </c>
      <c r="B106" s="187" t="s">
        <v>296</v>
      </c>
      <c r="C106" s="190" t="s">
        <v>25</v>
      </c>
      <c r="D106" s="162">
        <v>1.175925925925926E-3</v>
      </c>
      <c r="E106" s="216" t="s">
        <v>553</v>
      </c>
      <c r="F106" s="20" t="str">
        <f t="shared" si="1"/>
        <v>кандидат в мастера спорта</v>
      </c>
    </row>
    <row r="107" spans="1:6" s="60" customFormat="1" ht="12.75" customHeight="1" x14ac:dyDescent="0.3">
      <c r="A107" s="146">
        <v>97</v>
      </c>
      <c r="B107" s="127" t="s">
        <v>329</v>
      </c>
      <c r="C107" s="103" t="s">
        <v>51</v>
      </c>
      <c r="D107" s="162">
        <v>1.1761574074074074E-3</v>
      </c>
      <c r="E107" s="103" t="s">
        <v>554</v>
      </c>
      <c r="F107" s="20" t="str">
        <f t="shared" si="1"/>
        <v>кандидат в мастера спорта</v>
      </c>
    </row>
    <row r="108" spans="1:6" s="60" customFormat="1" ht="12.75" customHeight="1" x14ac:dyDescent="0.3">
      <c r="A108" s="146">
        <v>98</v>
      </c>
      <c r="B108" s="202" t="s">
        <v>356</v>
      </c>
      <c r="C108" s="201" t="s">
        <v>44</v>
      </c>
      <c r="D108" s="162">
        <v>1.1761574074074074E-3</v>
      </c>
      <c r="E108" s="95" t="s">
        <v>546</v>
      </c>
      <c r="F108" s="20" t="str">
        <f t="shared" si="1"/>
        <v>кандидат в мастера спорта</v>
      </c>
    </row>
    <row r="109" spans="1:6" s="60" customFormat="1" ht="12.75" customHeight="1" x14ac:dyDescent="0.3">
      <c r="A109" s="146">
        <v>99</v>
      </c>
      <c r="B109" s="127" t="s">
        <v>301</v>
      </c>
      <c r="C109" s="103" t="s">
        <v>78</v>
      </c>
      <c r="D109" s="162">
        <v>1.1766203703703704E-3</v>
      </c>
      <c r="E109" s="216" t="s">
        <v>546</v>
      </c>
      <c r="F109" s="20" t="str">
        <f t="shared" si="1"/>
        <v>кандидат в мастера спорта</v>
      </c>
    </row>
    <row r="110" spans="1:6" s="60" customFormat="1" ht="12.75" customHeight="1" x14ac:dyDescent="0.3">
      <c r="A110" s="146">
        <v>100</v>
      </c>
      <c r="B110" s="63" t="s">
        <v>597</v>
      </c>
      <c r="C110" s="35" t="s">
        <v>87</v>
      </c>
      <c r="D110" s="162">
        <v>1.1783564814814816E-3</v>
      </c>
      <c r="E110" s="28" t="s">
        <v>554</v>
      </c>
      <c r="F110" s="20" t="str">
        <f t="shared" si="1"/>
        <v>кандидат в мастера спорта</v>
      </c>
    </row>
    <row r="111" spans="1:6" s="60" customFormat="1" ht="12.75" customHeight="1" x14ac:dyDescent="0.3">
      <c r="A111" s="146">
        <v>101</v>
      </c>
      <c r="B111" s="187" t="s">
        <v>347</v>
      </c>
      <c r="C111" s="188" t="s">
        <v>87</v>
      </c>
      <c r="D111" s="162">
        <v>1.1792824074074073E-3</v>
      </c>
      <c r="E111" s="28" t="s">
        <v>545</v>
      </c>
      <c r="F111" s="20" t="str">
        <f t="shared" si="1"/>
        <v>кандидат в мастера спорта</v>
      </c>
    </row>
    <row r="112" spans="1:6" s="60" customFormat="1" ht="12.75" customHeight="1" x14ac:dyDescent="0.3">
      <c r="A112" s="146">
        <v>102</v>
      </c>
      <c r="B112" s="35" t="s">
        <v>293</v>
      </c>
      <c r="C112" s="66" t="s">
        <v>503</v>
      </c>
      <c r="D112" s="162">
        <v>1.1793981481481482E-3</v>
      </c>
      <c r="E112" s="90" t="s">
        <v>631</v>
      </c>
      <c r="F112" s="20" t="str">
        <f t="shared" si="1"/>
        <v>кандидат в мастера спорта</v>
      </c>
    </row>
    <row r="113" spans="1:6" s="60" customFormat="1" ht="12.75" customHeight="1" x14ac:dyDescent="0.3">
      <c r="A113" s="146">
        <v>103</v>
      </c>
      <c r="B113" s="103" t="s">
        <v>328</v>
      </c>
      <c r="C113" s="150" t="s">
        <v>66</v>
      </c>
      <c r="D113" s="162">
        <v>1.1800925925925926E-3</v>
      </c>
      <c r="E113" s="90" t="s">
        <v>546</v>
      </c>
      <c r="F113" s="20" t="str">
        <f t="shared" si="1"/>
        <v>кандидат в мастера спорта</v>
      </c>
    </row>
    <row r="114" spans="1:6" ht="12.75" customHeight="1" x14ac:dyDescent="0.3">
      <c r="A114" s="146">
        <v>104</v>
      </c>
      <c r="B114" s="94" t="s">
        <v>343</v>
      </c>
      <c r="C114" s="32" t="s">
        <v>157</v>
      </c>
      <c r="D114" s="162">
        <v>1.1803240740740741E-3</v>
      </c>
      <c r="E114" s="216" t="s">
        <v>631</v>
      </c>
      <c r="F114" s="20" t="str">
        <f t="shared" si="1"/>
        <v>кандидат в мастера спорта</v>
      </c>
    </row>
    <row r="115" spans="1:6" ht="12.75" customHeight="1" x14ac:dyDescent="0.3">
      <c r="A115" s="146">
        <v>105</v>
      </c>
      <c r="B115" s="249" t="s">
        <v>618</v>
      </c>
      <c r="C115" s="190" t="s">
        <v>13</v>
      </c>
      <c r="D115" s="162">
        <v>1.1814814814814815E-3</v>
      </c>
      <c r="E115" s="160" t="s">
        <v>1101</v>
      </c>
      <c r="F115" s="20" t="str">
        <f t="shared" si="1"/>
        <v>1 спортивный разряд</v>
      </c>
    </row>
    <row r="116" spans="1:6" ht="12.75" customHeight="1" x14ac:dyDescent="0.3">
      <c r="A116" s="146">
        <v>106</v>
      </c>
      <c r="B116" s="249" t="s">
        <v>860</v>
      </c>
      <c r="C116" s="190" t="s">
        <v>157</v>
      </c>
      <c r="D116" s="162">
        <v>1.1825231481481483E-3</v>
      </c>
      <c r="E116" s="216" t="s">
        <v>783</v>
      </c>
      <c r="F116" s="20" t="str">
        <f t="shared" si="1"/>
        <v>1 спортивный разряд</v>
      </c>
    </row>
    <row r="117" spans="1:6" ht="12.75" customHeight="1" x14ac:dyDescent="0.3">
      <c r="A117" s="146">
        <v>107</v>
      </c>
      <c r="B117" s="104" t="s">
        <v>577</v>
      </c>
      <c r="C117" s="116" t="s">
        <v>25</v>
      </c>
      <c r="D117" s="162">
        <v>1.1834490740740742E-3</v>
      </c>
      <c r="E117" s="103" t="s">
        <v>553</v>
      </c>
      <c r="F117" s="20" t="str">
        <f t="shared" si="1"/>
        <v>1 спортивный разряд</v>
      </c>
    </row>
    <row r="118" spans="1:6" ht="12.75" customHeight="1" x14ac:dyDescent="0.3">
      <c r="A118" s="146">
        <v>108</v>
      </c>
      <c r="B118" s="37" t="s">
        <v>449</v>
      </c>
      <c r="C118" s="103" t="s">
        <v>15</v>
      </c>
      <c r="D118" s="162">
        <v>1.1834490740740742E-3</v>
      </c>
      <c r="E118" s="90" t="s">
        <v>631</v>
      </c>
      <c r="F118" s="20" t="str">
        <f t="shared" si="1"/>
        <v>1 спортивный разряд</v>
      </c>
    </row>
    <row r="119" spans="1:6" ht="12.75" customHeight="1" x14ac:dyDescent="0.3">
      <c r="A119" s="146">
        <v>109</v>
      </c>
      <c r="B119" s="114" t="s">
        <v>373</v>
      </c>
      <c r="C119" s="117" t="s">
        <v>157</v>
      </c>
      <c r="D119" s="162">
        <v>1.1835648148148148E-3</v>
      </c>
      <c r="E119" s="90" t="s">
        <v>546</v>
      </c>
      <c r="F119" s="20" t="str">
        <f t="shared" si="1"/>
        <v>1 спортивный разряд</v>
      </c>
    </row>
    <row r="120" spans="1:6" ht="12.75" customHeight="1" x14ac:dyDescent="0.3">
      <c r="A120" s="146">
        <v>110</v>
      </c>
      <c r="B120" s="170" t="s">
        <v>349</v>
      </c>
      <c r="C120" s="33" t="s">
        <v>503</v>
      </c>
      <c r="D120" s="162">
        <v>1.1837962962962963E-3</v>
      </c>
      <c r="E120" s="90" t="s">
        <v>631</v>
      </c>
      <c r="F120" s="20" t="str">
        <f t="shared" si="1"/>
        <v>1 спортивный разряд</v>
      </c>
    </row>
    <row r="121" spans="1:6" ht="12.75" customHeight="1" x14ac:dyDescent="0.3">
      <c r="A121" s="146">
        <v>111</v>
      </c>
      <c r="B121" s="63" t="s">
        <v>308</v>
      </c>
      <c r="C121" s="63" t="s">
        <v>25</v>
      </c>
      <c r="D121" s="162">
        <v>1.1839120370370371E-3</v>
      </c>
      <c r="E121" s="216" t="s">
        <v>544</v>
      </c>
      <c r="F121" s="20" t="str">
        <f t="shared" si="1"/>
        <v>1 спортивный разряд</v>
      </c>
    </row>
    <row r="122" spans="1:6" ht="12.75" customHeight="1" x14ac:dyDescent="0.3">
      <c r="A122" s="146">
        <v>112</v>
      </c>
      <c r="B122" s="47" t="s">
        <v>297</v>
      </c>
      <c r="C122" s="33" t="s">
        <v>209</v>
      </c>
      <c r="D122" s="162">
        <v>1.1840277777777778E-3</v>
      </c>
      <c r="E122" s="90" t="s">
        <v>553</v>
      </c>
      <c r="F122" s="20" t="str">
        <f t="shared" si="1"/>
        <v>1 спортивный разряд</v>
      </c>
    </row>
    <row r="123" spans="1:6" ht="12.75" customHeight="1" x14ac:dyDescent="0.3">
      <c r="A123" s="146">
        <v>113</v>
      </c>
      <c r="B123" s="100" t="s">
        <v>257</v>
      </c>
      <c r="C123" s="66" t="s">
        <v>25</v>
      </c>
      <c r="D123" s="162">
        <v>1.1844907407407407E-3</v>
      </c>
      <c r="E123" s="216" t="s">
        <v>620</v>
      </c>
      <c r="F123" s="20" t="str">
        <f t="shared" si="1"/>
        <v>1 спортивный разряд</v>
      </c>
    </row>
    <row r="124" spans="1:6" ht="12.75" customHeight="1" x14ac:dyDescent="0.3">
      <c r="A124" s="146">
        <v>114</v>
      </c>
      <c r="B124" s="63" t="s">
        <v>344</v>
      </c>
      <c r="C124" s="63" t="s">
        <v>51</v>
      </c>
      <c r="D124" s="162">
        <v>1.1850694444444445E-3</v>
      </c>
      <c r="E124" s="90" t="s">
        <v>631</v>
      </c>
      <c r="F124" s="20" t="str">
        <f t="shared" si="1"/>
        <v>1 спортивный разряд</v>
      </c>
    </row>
    <row r="125" spans="1:6" ht="12.75" customHeight="1" x14ac:dyDescent="0.3">
      <c r="A125" s="146">
        <v>115</v>
      </c>
      <c r="B125" s="111" t="s">
        <v>340</v>
      </c>
      <c r="C125" s="94" t="s">
        <v>284</v>
      </c>
      <c r="D125" s="162">
        <v>1.1873842592592593E-3</v>
      </c>
      <c r="E125" s="90" t="s">
        <v>545</v>
      </c>
      <c r="F125" s="20" t="str">
        <f t="shared" si="1"/>
        <v>1 спортивный разряд</v>
      </c>
    </row>
    <row r="126" spans="1:6" ht="12.75" customHeight="1" x14ac:dyDescent="0.3">
      <c r="A126" s="146">
        <v>116</v>
      </c>
      <c r="B126" s="33" t="s">
        <v>312</v>
      </c>
      <c r="C126" s="33" t="s">
        <v>13</v>
      </c>
      <c r="D126" s="162">
        <v>1.1881944444444444E-3</v>
      </c>
      <c r="E126" s="216" t="s">
        <v>553</v>
      </c>
      <c r="F126" s="20" t="str">
        <f t="shared" si="1"/>
        <v>1 спортивный разряд</v>
      </c>
    </row>
    <row r="127" spans="1:6" ht="12.75" customHeight="1" x14ac:dyDescent="0.3">
      <c r="A127" s="146">
        <v>117</v>
      </c>
      <c r="B127" s="151" t="s">
        <v>319</v>
      </c>
      <c r="C127" s="103" t="s">
        <v>78</v>
      </c>
      <c r="D127" s="162">
        <v>1.1886574074074074E-3</v>
      </c>
      <c r="E127" s="216" t="s">
        <v>783</v>
      </c>
      <c r="F127" s="20" t="str">
        <f t="shared" si="1"/>
        <v>1 спортивный разряд</v>
      </c>
    </row>
    <row r="128" spans="1:6" ht="12.75" customHeight="1" x14ac:dyDescent="0.3">
      <c r="A128" s="146">
        <v>118</v>
      </c>
      <c r="B128" s="249" t="s">
        <v>1027</v>
      </c>
      <c r="C128" s="190" t="s">
        <v>25</v>
      </c>
      <c r="D128" s="162">
        <v>1.1907407407407407E-3</v>
      </c>
      <c r="E128" s="216" t="s">
        <v>911</v>
      </c>
      <c r="F128" s="20" t="str">
        <f t="shared" si="1"/>
        <v>1 спортивный разряд</v>
      </c>
    </row>
    <row r="129" spans="1:6" ht="12.75" customHeight="1" x14ac:dyDescent="0.3">
      <c r="A129" s="146">
        <v>119</v>
      </c>
      <c r="B129" s="28" t="s">
        <v>330</v>
      </c>
      <c r="C129" s="28" t="s">
        <v>30</v>
      </c>
      <c r="D129" s="162">
        <v>1.195138888888889E-3</v>
      </c>
      <c r="E129" s="90" t="s">
        <v>545</v>
      </c>
      <c r="F129" s="20" t="str">
        <f t="shared" si="1"/>
        <v>1 спортивный разряд</v>
      </c>
    </row>
    <row r="130" spans="1:6" ht="12.75" customHeight="1" x14ac:dyDescent="0.3">
      <c r="A130" s="146">
        <v>120</v>
      </c>
      <c r="B130" s="174" t="s">
        <v>472</v>
      </c>
      <c r="C130" s="33" t="s">
        <v>13</v>
      </c>
      <c r="D130" s="162">
        <v>1.1952546296296297E-3</v>
      </c>
      <c r="E130" s="90" t="s">
        <v>553</v>
      </c>
      <c r="F130" s="20" t="str">
        <f t="shared" si="1"/>
        <v>1 спортивный разряд</v>
      </c>
    </row>
    <row r="131" spans="1:6" ht="12.75" customHeight="1" x14ac:dyDescent="0.3">
      <c r="A131" s="146">
        <v>121</v>
      </c>
      <c r="B131" s="249" t="s">
        <v>621</v>
      </c>
      <c r="C131" s="190" t="s">
        <v>13</v>
      </c>
      <c r="D131" s="162">
        <v>1.1956018518518518E-3</v>
      </c>
      <c r="E131" s="216" t="s">
        <v>624</v>
      </c>
      <c r="F131" s="20" t="str">
        <f t="shared" si="1"/>
        <v>1 спортивный разряд</v>
      </c>
    </row>
    <row r="132" spans="1:6" ht="12.75" customHeight="1" x14ac:dyDescent="0.3">
      <c r="A132" s="146">
        <v>122</v>
      </c>
      <c r="B132" s="94" t="s">
        <v>335</v>
      </c>
      <c r="C132" s="33" t="s">
        <v>13</v>
      </c>
      <c r="D132" s="162">
        <v>1.1972222222222221E-3</v>
      </c>
      <c r="E132" s="216" t="s">
        <v>624</v>
      </c>
      <c r="F132" s="20" t="str">
        <f t="shared" si="1"/>
        <v>1 спортивный разряд</v>
      </c>
    </row>
    <row r="133" spans="1:6" ht="12.75" customHeight="1" x14ac:dyDescent="0.3">
      <c r="A133" s="146">
        <v>123</v>
      </c>
      <c r="B133" s="127" t="s">
        <v>474</v>
      </c>
      <c r="C133" s="103" t="s">
        <v>13</v>
      </c>
      <c r="D133" s="162">
        <v>1.1982638888888889E-3</v>
      </c>
      <c r="E133" s="103" t="s">
        <v>911</v>
      </c>
      <c r="F133" s="20" t="str">
        <f t="shared" si="1"/>
        <v>1 спортивный разряд</v>
      </c>
    </row>
    <row r="134" spans="1:6" ht="12.75" customHeight="1" x14ac:dyDescent="0.3">
      <c r="A134" s="146">
        <v>124</v>
      </c>
      <c r="B134" s="62" t="s">
        <v>530</v>
      </c>
      <c r="C134" s="125" t="s">
        <v>157</v>
      </c>
      <c r="D134" s="162">
        <v>1.1982638888888889E-3</v>
      </c>
      <c r="E134" s="216" t="s">
        <v>546</v>
      </c>
      <c r="F134" s="20" t="str">
        <f t="shared" si="1"/>
        <v>1 спортивный разряд</v>
      </c>
    </row>
    <row r="135" spans="1:6" ht="12.75" customHeight="1" x14ac:dyDescent="0.3">
      <c r="A135" s="146">
        <v>125</v>
      </c>
      <c r="B135" s="239" t="s">
        <v>350</v>
      </c>
      <c r="C135" s="103" t="s">
        <v>503</v>
      </c>
      <c r="D135" s="162">
        <v>1.1988425925925925E-3</v>
      </c>
      <c r="E135" s="90" t="s">
        <v>553</v>
      </c>
      <c r="F135" s="20" t="str">
        <f t="shared" si="1"/>
        <v>1 спортивный разряд</v>
      </c>
    </row>
    <row r="136" spans="1:6" ht="12.75" customHeight="1" x14ac:dyDescent="0.3">
      <c r="A136" s="146">
        <v>126</v>
      </c>
      <c r="B136" s="164" t="s">
        <v>318</v>
      </c>
      <c r="C136" s="103" t="s">
        <v>30</v>
      </c>
      <c r="D136" s="162">
        <v>1.1996527777777778E-3</v>
      </c>
      <c r="E136" s="90" t="s">
        <v>545</v>
      </c>
      <c r="F136" s="20" t="str">
        <f t="shared" si="1"/>
        <v>1 спортивный разряд</v>
      </c>
    </row>
    <row r="137" spans="1:6" ht="12.75" customHeight="1" x14ac:dyDescent="0.3">
      <c r="A137" s="146">
        <v>127</v>
      </c>
      <c r="B137" s="63" t="s">
        <v>304</v>
      </c>
      <c r="C137" s="63" t="s">
        <v>503</v>
      </c>
      <c r="D137" s="162">
        <v>1.2011574074074075E-3</v>
      </c>
      <c r="E137" s="216" t="s">
        <v>553</v>
      </c>
      <c r="F137" s="20" t="str">
        <f t="shared" si="1"/>
        <v>1 спортивный разряд</v>
      </c>
    </row>
    <row r="138" spans="1:6" ht="12.75" customHeight="1" x14ac:dyDescent="0.3">
      <c r="A138" s="146">
        <v>128</v>
      </c>
      <c r="B138" s="177" t="s">
        <v>458</v>
      </c>
      <c r="C138" s="103" t="s">
        <v>25</v>
      </c>
      <c r="D138" s="162">
        <v>1.2013888888888888E-3</v>
      </c>
      <c r="E138" s="103" t="s">
        <v>553</v>
      </c>
      <c r="F138" s="20" t="str">
        <f t="shared" si="1"/>
        <v>1 спортивный разряд</v>
      </c>
    </row>
    <row r="139" spans="1:6" ht="12.75" customHeight="1" x14ac:dyDescent="0.3">
      <c r="A139" s="146">
        <v>129</v>
      </c>
      <c r="B139" s="61" t="s">
        <v>300</v>
      </c>
      <c r="C139" s="199" t="s">
        <v>89</v>
      </c>
      <c r="D139" s="162">
        <v>1.2027777777777779E-3</v>
      </c>
      <c r="E139" s="90" t="s">
        <v>545</v>
      </c>
      <c r="F139" s="20" t="str">
        <f t="shared" si="1"/>
        <v>1 спортивный разряд</v>
      </c>
    </row>
    <row r="140" spans="1:6" ht="12.75" customHeight="1" x14ac:dyDescent="0.3">
      <c r="A140" s="146">
        <v>130</v>
      </c>
      <c r="B140" s="33" t="s">
        <v>264</v>
      </c>
      <c r="C140" s="33" t="s">
        <v>417</v>
      </c>
      <c r="D140" s="162">
        <v>1.203125E-3</v>
      </c>
      <c r="E140" s="216" t="s">
        <v>483</v>
      </c>
      <c r="F140" s="20" t="str">
        <f t="shared" ref="F140:F203" si="2">IF(D140&lt;=92.5/86400,"МСМК",IF(D140&lt;=96/86400,"МС",IF(D140&lt;=102/86400,"кандидат в мастера спорта",IF(D140&lt;=110/86400,"1 спортивный разряд",IF(D140&lt;=115/86400,"2 спортивный разряд",IF(D140&lt;=125/86400,"3 спортивный разряд",IF(D140&lt;=134/86400,"1 юношеский разряд",IF(D140&lt;=142/86400,"2 юношеский разряд",IF(D140&lt;=150/86400,"3 юношеский разряд","")))))))))</f>
        <v>1 спортивный разряд</v>
      </c>
    </row>
    <row r="141" spans="1:6" ht="12.75" customHeight="1" x14ac:dyDescent="0.3">
      <c r="A141" s="146">
        <v>131</v>
      </c>
      <c r="B141" s="191" t="s">
        <v>580</v>
      </c>
      <c r="C141" s="200" t="s">
        <v>13</v>
      </c>
      <c r="D141" s="162">
        <v>1.2032407407407406E-3</v>
      </c>
      <c r="E141" s="28" t="s">
        <v>911</v>
      </c>
      <c r="F141" s="20" t="str">
        <f t="shared" si="2"/>
        <v>1 спортивный разряд</v>
      </c>
    </row>
    <row r="142" spans="1:6" ht="12.75" customHeight="1" x14ac:dyDescent="0.3">
      <c r="A142" s="146">
        <v>132</v>
      </c>
      <c r="B142" s="77" t="s">
        <v>367</v>
      </c>
      <c r="C142" s="33" t="s">
        <v>11</v>
      </c>
      <c r="D142" s="162">
        <v>1.2035879629629629E-3</v>
      </c>
      <c r="E142" s="90" t="s">
        <v>911</v>
      </c>
      <c r="F142" s="20" t="str">
        <f t="shared" si="2"/>
        <v>1 спортивный разряд</v>
      </c>
    </row>
    <row r="143" spans="1:6" ht="12.75" customHeight="1" x14ac:dyDescent="0.3">
      <c r="A143" s="146">
        <v>133</v>
      </c>
      <c r="B143" s="260" t="s">
        <v>320</v>
      </c>
      <c r="C143" s="33" t="s">
        <v>30</v>
      </c>
      <c r="D143" s="162">
        <v>1.2041666666666668E-3</v>
      </c>
      <c r="E143" s="90" t="s">
        <v>545</v>
      </c>
      <c r="F143" s="20" t="str">
        <f t="shared" si="2"/>
        <v>1 спортивный разряд</v>
      </c>
    </row>
    <row r="144" spans="1:6" ht="12.75" customHeight="1" x14ac:dyDescent="0.3">
      <c r="A144" s="146">
        <v>134</v>
      </c>
      <c r="B144" s="249" t="s">
        <v>619</v>
      </c>
      <c r="C144" s="190" t="s">
        <v>11</v>
      </c>
      <c r="D144" s="162">
        <v>1.2046296296296297E-3</v>
      </c>
      <c r="E144" s="216" t="s">
        <v>624</v>
      </c>
      <c r="F144" s="20" t="str">
        <f t="shared" si="2"/>
        <v>1 спортивный разряд</v>
      </c>
    </row>
    <row r="145" spans="1:6" ht="12.75" customHeight="1" x14ac:dyDescent="0.3">
      <c r="A145" s="146">
        <v>135</v>
      </c>
      <c r="B145" s="112" t="s">
        <v>568</v>
      </c>
      <c r="C145" s="94" t="s">
        <v>25</v>
      </c>
      <c r="D145" s="162">
        <v>1.2050925925925927E-3</v>
      </c>
      <c r="E145" s="90" t="s">
        <v>620</v>
      </c>
      <c r="F145" s="20" t="str">
        <f t="shared" si="2"/>
        <v>1 спортивный разряд</v>
      </c>
    </row>
    <row r="146" spans="1:6" ht="12.75" customHeight="1" x14ac:dyDescent="0.3">
      <c r="A146" s="146">
        <v>136</v>
      </c>
      <c r="B146" s="249" t="s">
        <v>882</v>
      </c>
      <c r="C146" s="190" t="s">
        <v>17</v>
      </c>
      <c r="D146" s="162">
        <v>1.2061342592592592E-3</v>
      </c>
      <c r="E146" s="216" t="s">
        <v>554</v>
      </c>
      <c r="F146" s="20" t="str">
        <f t="shared" si="2"/>
        <v>1 спортивный разряд</v>
      </c>
    </row>
    <row r="147" spans="1:6" ht="12.75" customHeight="1" x14ac:dyDescent="0.3">
      <c r="A147" s="146">
        <v>137</v>
      </c>
      <c r="B147" s="114" t="s">
        <v>473</v>
      </c>
      <c r="C147" s="32" t="s">
        <v>11</v>
      </c>
      <c r="D147" s="162">
        <v>1.2069444444444445E-3</v>
      </c>
      <c r="E147" s="90" t="s">
        <v>911</v>
      </c>
      <c r="F147" s="20" t="str">
        <f t="shared" si="2"/>
        <v>1 спортивный разряд</v>
      </c>
    </row>
    <row r="148" spans="1:6" ht="12.75" customHeight="1" x14ac:dyDescent="0.3">
      <c r="A148" s="146">
        <v>138</v>
      </c>
      <c r="B148" s="249" t="s">
        <v>441</v>
      </c>
      <c r="C148" s="190" t="s">
        <v>15</v>
      </c>
      <c r="D148" s="162">
        <v>1.207175925925926E-3</v>
      </c>
      <c r="E148" s="160" t="s">
        <v>1101</v>
      </c>
      <c r="F148" s="20" t="str">
        <f t="shared" si="2"/>
        <v>1 спортивный разряд</v>
      </c>
    </row>
    <row r="149" spans="1:6" ht="12.75" customHeight="1" x14ac:dyDescent="0.3">
      <c r="A149" s="146">
        <v>139</v>
      </c>
      <c r="B149" s="127" t="s">
        <v>346</v>
      </c>
      <c r="C149" s="103" t="s">
        <v>44</v>
      </c>
      <c r="D149" s="162">
        <v>1.2085648148148149E-3</v>
      </c>
      <c r="E149" s="216" t="s">
        <v>546</v>
      </c>
      <c r="F149" s="20" t="str">
        <f t="shared" si="2"/>
        <v>1 спортивный разряд</v>
      </c>
    </row>
    <row r="150" spans="1:6" ht="12.75" customHeight="1" x14ac:dyDescent="0.3">
      <c r="A150" s="146">
        <v>140</v>
      </c>
      <c r="B150" s="63" t="s">
        <v>455</v>
      </c>
      <c r="C150" s="76" t="s">
        <v>15</v>
      </c>
      <c r="D150" s="162">
        <v>1.2086805555555557E-3</v>
      </c>
      <c r="E150" s="90" t="s">
        <v>554</v>
      </c>
      <c r="F150" s="20" t="str">
        <f t="shared" si="2"/>
        <v>1 спортивный разряд</v>
      </c>
    </row>
    <row r="151" spans="1:6" ht="12.75" customHeight="1" x14ac:dyDescent="0.3">
      <c r="A151" s="146">
        <v>141</v>
      </c>
      <c r="B151" s="164" t="s">
        <v>459</v>
      </c>
      <c r="C151" s="103" t="s">
        <v>15</v>
      </c>
      <c r="D151" s="162">
        <v>1.2087962962962964E-3</v>
      </c>
      <c r="E151" s="90" t="s">
        <v>631</v>
      </c>
      <c r="F151" s="20" t="str">
        <f t="shared" si="2"/>
        <v>1 спортивный разряд</v>
      </c>
    </row>
    <row r="152" spans="1:6" ht="12.75" customHeight="1" x14ac:dyDescent="0.3">
      <c r="A152" s="146">
        <v>142</v>
      </c>
      <c r="B152" s="127" t="s">
        <v>324</v>
      </c>
      <c r="C152" s="103" t="s">
        <v>25</v>
      </c>
      <c r="D152" s="162">
        <v>1.2098379629629629E-3</v>
      </c>
      <c r="E152" s="216" t="s">
        <v>553</v>
      </c>
      <c r="F152" s="20" t="str">
        <f t="shared" si="2"/>
        <v>1 спортивный разряд</v>
      </c>
    </row>
    <row r="153" spans="1:6" ht="12.75" customHeight="1" x14ac:dyDescent="0.3">
      <c r="A153" s="146">
        <v>143</v>
      </c>
      <c r="B153" s="127" t="s">
        <v>339</v>
      </c>
      <c r="C153" s="103" t="s">
        <v>30</v>
      </c>
      <c r="D153" s="162">
        <v>1.2104166666666667E-3</v>
      </c>
      <c r="E153" s="90" t="s">
        <v>554</v>
      </c>
      <c r="F153" s="20" t="str">
        <f t="shared" si="2"/>
        <v>1 спортивный разряд</v>
      </c>
    </row>
    <row r="154" spans="1:6" ht="12.75" customHeight="1" x14ac:dyDescent="0.3">
      <c r="A154" s="146">
        <v>144</v>
      </c>
      <c r="B154" s="32" t="s">
        <v>456</v>
      </c>
      <c r="C154" s="33" t="s">
        <v>15</v>
      </c>
      <c r="D154" s="162">
        <v>1.2107638888888888E-3</v>
      </c>
      <c r="E154" s="90" t="s">
        <v>554</v>
      </c>
      <c r="F154" s="20" t="str">
        <f t="shared" si="2"/>
        <v>1 спортивный разряд</v>
      </c>
    </row>
    <row r="155" spans="1:6" ht="12.75" customHeight="1" x14ac:dyDescent="0.3">
      <c r="A155" s="146">
        <v>145</v>
      </c>
      <c r="B155" s="249" t="s">
        <v>565</v>
      </c>
      <c r="C155" s="190" t="s">
        <v>13</v>
      </c>
      <c r="D155" s="162">
        <v>1.2108796296296297E-3</v>
      </c>
      <c r="E155" s="160" t="s">
        <v>1101</v>
      </c>
      <c r="F155" s="20" t="str">
        <f t="shared" si="2"/>
        <v>1 спортивный разряд</v>
      </c>
    </row>
    <row r="156" spans="1:6" ht="12.75" customHeight="1" x14ac:dyDescent="0.3">
      <c r="A156" s="146">
        <v>146</v>
      </c>
      <c r="B156" s="221" t="s">
        <v>363</v>
      </c>
      <c r="C156" s="246" t="s">
        <v>13</v>
      </c>
      <c r="D156" s="162">
        <v>1.2136574074074074E-3</v>
      </c>
      <c r="E156" s="216" t="s">
        <v>624</v>
      </c>
      <c r="F156" s="20" t="str">
        <f t="shared" si="2"/>
        <v>1 спортивный разряд</v>
      </c>
    </row>
    <row r="157" spans="1:6" ht="12.75" customHeight="1" x14ac:dyDescent="0.3">
      <c r="A157" s="146">
        <v>147</v>
      </c>
      <c r="B157" s="249" t="s">
        <v>1028</v>
      </c>
      <c r="C157" s="190" t="s">
        <v>13</v>
      </c>
      <c r="D157" s="162">
        <v>1.2137731481481483E-3</v>
      </c>
      <c r="E157" s="216" t="s">
        <v>911</v>
      </c>
      <c r="F157" s="20" t="str">
        <f t="shared" si="2"/>
        <v>1 спортивный разряд</v>
      </c>
    </row>
    <row r="158" spans="1:6" ht="12.75" customHeight="1" x14ac:dyDescent="0.3">
      <c r="A158" s="146">
        <v>148</v>
      </c>
      <c r="B158" s="249" t="s">
        <v>1029</v>
      </c>
      <c r="C158" s="190" t="s">
        <v>25</v>
      </c>
      <c r="D158" s="162">
        <v>1.2146990740740742E-3</v>
      </c>
      <c r="E158" s="216" t="s">
        <v>911</v>
      </c>
      <c r="F158" s="20" t="str">
        <f t="shared" si="2"/>
        <v>1 спортивный разряд</v>
      </c>
    </row>
    <row r="159" spans="1:6" ht="12.75" customHeight="1" x14ac:dyDescent="0.3">
      <c r="A159" s="146">
        <v>149</v>
      </c>
      <c r="B159" s="127" t="s">
        <v>290</v>
      </c>
      <c r="C159" s="103" t="s">
        <v>87</v>
      </c>
      <c r="D159" s="162">
        <v>1.2155092592592593E-3</v>
      </c>
      <c r="E159" s="90" t="s">
        <v>554</v>
      </c>
      <c r="F159" s="20" t="str">
        <f t="shared" si="2"/>
        <v>1 спортивный разряд</v>
      </c>
    </row>
    <row r="160" spans="1:6" ht="12.75" customHeight="1" x14ac:dyDescent="0.3">
      <c r="A160" s="146">
        <v>150</v>
      </c>
      <c r="B160" s="38" t="s">
        <v>361</v>
      </c>
      <c r="C160" s="28" t="s">
        <v>503</v>
      </c>
      <c r="D160" s="162">
        <v>1.2166666666666667E-3</v>
      </c>
      <c r="E160" s="103" t="s">
        <v>631</v>
      </c>
      <c r="F160" s="20" t="str">
        <f t="shared" si="2"/>
        <v>1 спортивный разряд</v>
      </c>
    </row>
    <row r="161" spans="1:6" ht="12.75" customHeight="1" x14ac:dyDescent="0.3">
      <c r="A161" s="146">
        <v>151</v>
      </c>
      <c r="B161" s="249" t="s">
        <v>1030</v>
      </c>
      <c r="C161" s="190" t="s">
        <v>25</v>
      </c>
      <c r="D161" s="162">
        <v>1.217013888888889E-3</v>
      </c>
      <c r="E161" s="216" t="s">
        <v>911</v>
      </c>
      <c r="F161" s="20" t="str">
        <f t="shared" si="2"/>
        <v>1 спортивный разряд</v>
      </c>
    </row>
    <row r="162" spans="1:6" ht="12.75" customHeight="1" x14ac:dyDescent="0.3">
      <c r="A162" s="146">
        <v>152</v>
      </c>
      <c r="B162" s="32" t="s">
        <v>317</v>
      </c>
      <c r="C162" s="32" t="s">
        <v>66</v>
      </c>
      <c r="D162" s="162">
        <v>1.217013888888889E-3</v>
      </c>
      <c r="E162" s="216" t="s">
        <v>546</v>
      </c>
      <c r="F162" s="20" t="str">
        <f t="shared" si="2"/>
        <v>1 спортивный разряд</v>
      </c>
    </row>
    <row r="163" spans="1:6" ht="12.75" customHeight="1" x14ac:dyDescent="0.3">
      <c r="A163" s="146">
        <v>153</v>
      </c>
      <c r="B163" s="163" t="s">
        <v>342</v>
      </c>
      <c r="C163" s="164" t="s">
        <v>13</v>
      </c>
      <c r="D163" s="162">
        <v>1.2185185185185185E-3</v>
      </c>
      <c r="E163" s="216" t="s">
        <v>553</v>
      </c>
      <c r="F163" s="20" t="str">
        <f t="shared" si="2"/>
        <v>1 спортивный разряд</v>
      </c>
    </row>
    <row r="164" spans="1:6" ht="12.75" customHeight="1" x14ac:dyDescent="0.3">
      <c r="A164" s="146">
        <v>154</v>
      </c>
      <c r="B164" s="188" t="s">
        <v>327</v>
      </c>
      <c r="C164" s="190" t="s">
        <v>15</v>
      </c>
      <c r="D164" s="162">
        <v>1.2186342592592594E-3</v>
      </c>
      <c r="E164" s="90" t="s">
        <v>545</v>
      </c>
      <c r="F164" s="20" t="str">
        <f t="shared" si="2"/>
        <v>1 спортивный разряд</v>
      </c>
    </row>
    <row r="165" spans="1:6" ht="12.75" customHeight="1" x14ac:dyDescent="0.3">
      <c r="A165" s="146">
        <v>155</v>
      </c>
      <c r="B165" s="33" t="s">
        <v>457</v>
      </c>
      <c r="C165" s="33" t="s">
        <v>66</v>
      </c>
      <c r="D165" s="162">
        <v>1.2193287037037036E-3</v>
      </c>
      <c r="E165" s="216" t="s">
        <v>546</v>
      </c>
      <c r="F165" s="20" t="str">
        <f t="shared" si="2"/>
        <v>1 спортивный разряд</v>
      </c>
    </row>
    <row r="166" spans="1:6" ht="12.75" customHeight="1" x14ac:dyDescent="0.3">
      <c r="A166" s="146">
        <v>156</v>
      </c>
      <c r="B166" s="249" t="s">
        <v>1031</v>
      </c>
      <c r="C166" s="190" t="s">
        <v>13</v>
      </c>
      <c r="D166" s="162">
        <v>1.2199074074074074E-3</v>
      </c>
      <c r="E166" s="216" t="s">
        <v>911</v>
      </c>
      <c r="F166" s="20" t="str">
        <f t="shared" si="2"/>
        <v>1 спортивный разряд</v>
      </c>
    </row>
    <row r="167" spans="1:6" ht="12.75" customHeight="1" x14ac:dyDescent="0.3">
      <c r="A167" s="146">
        <v>157</v>
      </c>
      <c r="B167" s="94" t="s">
        <v>315</v>
      </c>
      <c r="C167" s="125" t="s">
        <v>284</v>
      </c>
      <c r="D167" s="162">
        <v>1.220023148148148E-3</v>
      </c>
      <c r="E167" s="90" t="s">
        <v>545</v>
      </c>
      <c r="F167" s="20" t="str">
        <f t="shared" si="2"/>
        <v>1 спортивный разряд</v>
      </c>
    </row>
    <row r="168" spans="1:6" ht="12.75" customHeight="1" x14ac:dyDescent="0.3">
      <c r="A168" s="146">
        <v>158</v>
      </c>
      <c r="B168" s="151" t="s">
        <v>292</v>
      </c>
      <c r="C168" s="103" t="s">
        <v>87</v>
      </c>
      <c r="D168" s="162">
        <v>1.2201388888888889E-3</v>
      </c>
      <c r="E168" s="90" t="s">
        <v>545</v>
      </c>
      <c r="F168" s="20" t="str">
        <f t="shared" si="2"/>
        <v>1 спортивный разряд</v>
      </c>
    </row>
    <row r="169" spans="1:6" ht="12.75" customHeight="1" x14ac:dyDescent="0.3">
      <c r="A169" s="146">
        <v>159</v>
      </c>
      <c r="B169" s="249" t="s">
        <v>1032</v>
      </c>
      <c r="C169" s="190" t="s">
        <v>13</v>
      </c>
      <c r="D169" s="162">
        <v>1.2204861111111112E-3</v>
      </c>
      <c r="E169" s="216" t="s">
        <v>911</v>
      </c>
      <c r="F169" s="20" t="str">
        <f t="shared" si="2"/>
        <v>1 спортивный разряд</v>
      </c>
    </row>
    <row r="170" spans="1:6" ht="12.75" customHeight="1" x14ac:dyDescent="0.3">
      <c r="A170" s="146">
        <v>160</v>
      </c>
      <c r="B170" s="28" t="s">
        <v>579</v>
      </c>
      <c r="C170" s="33" t="s">
        <v>13</v>
      </c>
      <c r="D170" s="162">
        <v>1.2206018518518518E-3</v>
      </c>
      <c r="E170" s="90" t="s">
        <v>553</v>
      </c>
      <c r="F170" s="20" t="str">
        <f t="shared" si="2"/>
        <v>1 спортивный разряд</v>
      </c>
    </row>
    <row r="171" spans="1:6" ht="12.75" customHeight="1" x14ac:dyDescent="0.3">
      <c r="A171" s="146">
        <v>161</v>
      </c>
      <c r="B171" s="249" t="s">
        <v>883</v>
      </c>
      <c r="C171" s="190" t="s">
        <v>15</v>
      </c>
      <c r="D171" s="162">
        <v>1.220949074074074E-3</v>
      </c>
      <c r="E171" s="216" t="s">
        <v>554</v>
      </c>
      <c r="F171" s="20" t="str">
        <f t="shared" si="2"/>
        <v>1 спортивный разряд</v>
      </c>
    </row>
    <row r="172" spans="1:6" ht="12.75" customHeight="1" x14ac:dyDescent="0.3">
      <c r="A172" s="146">
        <v>162</v>
      </c>
      <c r="B172" s="36" t="s">
        <v>358</v>
      </c>
      <c r="C172" s="67" t="s">
        <v>30</v>
      </c>
      <c r="D172" s="162">
        <v>1.2216435185185184E-3</v>
      </c>
      <c r="E172" s="90" t="s">
        <v>545</v>
      </c>
      <c r="F172" s="20" t="str">
        <f t="shared" si="2"/>
        <v>1 спортивный разряд</v>
      </c>
    </row>
    <row r="173" spans="1:6" ht="12.75" customHeight="1" x14ac:dyDescent="0.3">
      <c r="A173" s="146">
        <v>163</v>
      </c>
      <c r="B173" s="174" t="s">
        <v>316</v>
      </c>
      <c r="C173" s="94" t="s">
        <v>66</v>
      </c>
      <c r="D173" s="162">
        <v>1.2216435185185184E-3</v>
      </c>
      <c r="E173" s="216" t="s">
        <v>546</v>
      </c>
      <c r="F173" s="20" t="str">
        <f t="shared" si="2"/>
        <v>1 спортивный разряд</v>
      </c>
    </row>
    <row r="174" spans="1:6" ht="12.75" customHeight="1" x14ac:dyDescent="0.3">
      <c r="A174" s="146">
        <v>164</v>
      </c>
      <c r="B174" s="33" t="s">
        <v>578</v>
      </c>
      <c r="C174" s="94" t="s">
        <v>13</v>
      </c>
      <c r="D174" s="162">
        <v>1.2221064814814816E-3</v>
      </c>
      <c r="E174" s="103" t="s">
        <v>553</v>
      </c>
      <c r="F174" s="20" t="str">
        <f t="shared" si="2"/>
        <v>1 спортивный разряд</v>
      </c>
    </row>
    <row r="175" spans="1:6" ht="12.75" customHeight="1" x14ac:dyDescent="0.3">
      <c r="A175" s="146">
        <v>165</v>
      </c>
      <c r="B175" s="76" t="s">
        <v>323</v>
      </c>
      <c r="C175" s="33" t="s">
        <v>42</v>
      </c>
      <c r="D175" s="162">
        <v>1.2226851851851852E-3</v>
      </c>
      <c r="E175" s="216" t="s">
        <v>546</v>
      </c>
      <c r="F175" s="20" t="str">
        <f t="shared" si="2"/>
        <v>1 спортивный разряд</v>
      </c>
    </row>
    <row r="176" spans="1:6" ht="12.75" customHeight="1" x14ac:dyDescent="0.3">
      <c r="A176" s="146">
        <v>166</v>
      </c>
      <c r="B176" s="28" t="s">
        <v>278</v>
      </c>
      <c r="C176" s="33" t="s">
        <v>11</v>
      </c>
      <c r="D176" s="162">
        <v>1.2269675925925926E-3</v>
      </c>
      <c r="E176" s="90" t="s">
        <v>553</v>
      </c>
      <c r="F176" s="20" t="str">
        <f t="shared" si="2"/>
        <v>1 спортивный разряд</v>
      </c>
    </row>
    <row r="177" spans="1:6" ht="12.75" customHeight="1" x14ac:dyDescent="0.3">
      <c r="A177" s="146">
        <v>167</v>
      </c>
      <c r="B177" s="143" t="s">
        <v>368</v>
      </c>
      <c r="C177" s="150" t="s">
        <v>284</v>
      </c>
      <c r="D177" s="162">
        <v>1.2271990740740741E-3</v>
      </c>
      <c r="E177" s="90" t="s">
        <v>554</v>
      </c>
      <c r="F177" s="20" t="str">
        <f t="shared" si="2"/>
        <v>1 спортивный разряд</v>
      </c>
    </row>
    <row r="178" spans="1:6" ht="12.75" customHeight="1" x14ac:dyDescent="0.3">
      <c r="A178" s="146">
        <v>168</v>
      </c>
      <c r="B178" s="112" t="s">
        <v>574</v>
      </c>
      <c r="C178" s="66" t="s">
        <v>11</v>
      </c>
      <c r="D178" s="162">
        <v>1.228125E-3</v>
      </c>
      <c r="E178" s="90" t="s">
        <v>553</v>
      </c>
      <c r="F178" s="20" t="str">
        <f t="shared" si="2"/>
        <v>1 спортивный разряд</v>
      </c>
    </row>
    <row r="179" spans="1:6" ht="12.75" customHeight="1" x14ac:dyDescent="0.3">
      <c r="A179" s="146">
        <v>169</v>
      </c>
      <c r="B179" s="249" t="s">
        <v>884</v>
      </c>
      <c r="C179" s="190" t="s">
        <v>15</v>
      </c>
      <c r="D179" s="162">
        <v>1.228587962962963E-3</v>
      </c>
      <c r="E179" s="216" t="s">
        <v>554</v>
      </c>
      <c r="F179" s="20" t="str">
        <f t="shared" si="2"/>
        <v>1 спортивный разряд</v>
      </c>
    </row>
    <row r="180" spans="1:6" ht="12.75" customHeight="1" x14ac:dyDescent="0.3">
      <c r="A180" s="146">
        <v>170</v>
      </c>
      <c r="B180" s="249" t="s">
        <v>885</v>
      </c>
      <c r="C180" s="190" t="s">
        <v>15</v>
      </c>
      <c r="D180" s="162">
        <v>1.2302083333333334E-3</v>
      </c>
      <c r="E180" s="216" t="s">
        <v>554</v>
      </c>
      <c r="F180" s="20" t="str">
        <f t="shared" si="2"/>
        <v>1 спортивный разряд</v>
      </c>
    </row>
    <row r="181" spans="1:6" ht="12.75" customHeight="1" x14ac:dyDescent="0.3">
      <c r="A181" s="146">
        <v>171</v>
      </c>
      <c r="B181" s="100" t="s">
        <v>362</v>
      </c>
      <c r="C181" s="100" t="s">
        <v>523</v>
      </c>
      <c r="D181" s="162">
        <v>1.2318287037037037E-3</v>
      </c>
      <c r="E181" s="216" t="s">
        <v>546</v>
      </c>
      <c r="F181" s="20" t="str">
        <f t="shared" si="2"/>
        <v>1 спортивный разряд</v>
      </c>
    </row>
    <row r="182" spans="1:6" ht="12.75" customHeight="1" x14ac:dyDescent="0.3">
      <c r="A182" s="146">
        <v>172</v>
      </c>
      <c r="B182" s="36" t="s">
        <v>442</v>
      </c>
      <c r="C182" s="37" t="s">
        <v>66</v>
      </c>
      <c r="D182" s="162">
        <v>1.2320601851851852E-3</v>
      </c>
      <c r="E182" s="216" t="s">
        <v>546</v>
      </c>
      <c r="F182" s="20" t="str">
        <f t="shared" si="2"/>
        <v>1 спортивный разряд</v>
      </c>
    </row>
    <row r="183" spans="1:6" ht="12.75" customHeight="1" x14ac:dyDescent="0.3">
      <c r="A183" s="146">
        <v>173</v>
      </c>
      <c r="B183" s="112" t="s">
        <v>513</v>
      </c>
      <c r="C183" s="94" t="s">
        <v>87</v>
      </c>
      <c r="D183" s="162">
        <v>1.2321759259259258E-3</v>
      </c>
      <c r="E183" s="90" t="s">
        <v>545</v>
      </c>
      <c r="F183" s="20" t="str">
        <f t="shared" si="2"/>
        <v>1 спортивный разряд</v>
      </c>
    </row>
    <row r="184" spans="1:6" ht="12.75" customHeight="1" x14ac:dyDescent="0.3">
      <c r="A184" s="146">
        <v>174</v>
      </c>
      <c r="B184" s="35" t="s">
        <v>332</v>
      </c>
      <c r="C184" s="63" t="s">
        <v>11</v>
      </c>
      <c r="D184" s="162">
        <v>1.2341435185185185E-3</v>
      </c>
      <c r="E184" s="90" t="s">
        <v>544</v>
      </c>
      <c r="F184" s="20" t="str">
        <f t="shared" si="2"/>
        <v>1 спортивный разряд</v>
      </c>
    </row>
    <row r="185" spans="1:6" ht="12.75" customHeight="1" x14ac:dyDescent="0.3">
      <c r="A185" s="146">
        <v>175</v>
      </c>
      <c r="B185" s="126" t="s">
        <v>536</v>
      </c>
      <c r="C185" s="127" t="s">
        <v>13</v>
      </c>
      <c r="D185" s="162">
        <v>1.2346064814814815E-3</v>
      </c>
      <c r="E185" s="103" t="s">
        <v>544</v>
      </c>
      <c r="F185" s="20" t="str">
        <f t="shared" si="2"/>
        <v>1 спортивный разряд</v>
      </c>
    </row>
    <row r="186" spans="1:6" ht="12.75" customHeight="1" x14ac:dyDescent="0.3">
      <c r="A186" s="146">
        <v>176</v>
      </c>
      <c r="B186" s="249" t="s">
        <v>886</v>
      </c>
      <c r="C186" s="190" t="s">
        <v>15</v>
      </c>
      <c r="D186" s="162">
        <v>1.234837962962963E-3</v>
      </c>
      <c r="E186" s="216" t="s">
        <v>554</v>
      </c>
      <c r="F186" s="20" t="str">
        <f t="shared" si="2"/>
        <v>1 спортивный разряд</v>
      </c>
    </row>
    <row r="187" spans="1:6" ht="12.75" customHeight="1" x14ac:dyDescent="0.3">
      <c r="A187" s="146">
        <v>177</v>
      </c>
      <c r="B187" s="249" t="s">
        <v>1033</v>
      </c>
      <c r="C187" s="190" t="s">
        <v>209</v>
      </c>
      <c r="D187" s="162">
        <v>1.234837962962963E-3</v>
      </c>
      <c r="E187" s="216" t="s">
        <v>911</v>
      </c>
      <c r="F187" s="20" t="str">
        <f t="shared" si="2"/>
        <v>1 спортивный разряд</v>
      </c>
    </row>
    <row r="188" spans="1:6" ht="12.75" customHeight="1" x14ac:dyDescent="0.3">
      <c r="A188" s="146">
        <v>178</v>
      </c>
      <c r="B188" s="63" t="s">
        <v>599</v>
      </c>
      <c r="C188" s="63" t="s">
        <v>284</v>
      </c>
      <c r="D188" s="162">
        <v>1.2350694444444445E-3</v>
      </c>
      <c r="E188" s="90" t="s">
        <v>554</v>
      </c>
      <c r="F188" s="20" t="str">
        <f t="shared" si="2"/>
        <v>1 спортивный разряд</v>
      </c>
    </row>
    <row r="189" spans="1:6" ht="12.75" customHeight="1" x14ac:dyDescent="0.3">
      <c r="A189" s="146">
        <v>179</v>
      </c>
      <c r="B189" s="249" t="s">
        <v>1034</v>
      </c>
      <c r="C189" s="190" t="s">
        <v>11</v>
      </c>
      <c r="D189" s="162">
        <v>1.2363425925925925E-3</v>
      </c>
      <c r="E189" s="216" t="s">
        <v>911</v>
      </c>
      <c r="F189" s="20" t="str">
        <f t="shared" si="2"/>
        <v>1 спортивный разряд</v>
      </c>
    </row>
    <row r="190" spans="1:6" ht="12.75" customHeight="1" x14ac:dyDescent="0.3">
      <c r="A190" s="146">
        <v>180</v>
      </c>
      <c r="B190" s="249" t="s">
        <v>1035</v>
      </c>
      <c r="C190" s="190" t="s">
        <v>209</v>
      </c>
      <c r="D190" s="162">
        <v>1.2364583333333333E-3</v>
      </c>
      <c r="E190" s="216" t="s">
        <v>911</v>
      </c>
      <c r="F190" s="20" t="str">
        <f t="shared" si="2"/>
        <v>1 спортивный разряд</v>
      </c>
    </row>
    <row r="191" spans="1:6" ht="12.75" customHeight="1" x14ac:dyDescent="0.3">
      <c r="A191" s="146">
        <v>181</v>
      </c>
      <c r="B191" s="249" t="s">
        <v>1036</v>
      </c>
      <c r="C191" s="190" t="s">
        <v>13</v>
      </c>
      <c r="D191" s="162">
        <v>1.2376157407407407E-3</v>
      </c>
      <c r="E191" s="216" t="s">
        <v>911</v>
      </c>
      <c r="F191" s="20" t="str">
        <f t="shared" si="2"/>
        <v>1 спортивный разряд</v>
      </c>
    </row>
    <row r="192" spans="1:6" ht="12.75" customHeight="1" x14ac:dyDescent="0.3">
      <c r="A192" s="146">
        <v>182</v>
      </c>
      <c r="B192" s="151" t="s">
        <v>452</v>
      </c>
      <c r="C192" s="66" t="s">
        <v>13</v>
      </c>
      <c r="D192" s="162">
        <v>1.2378472222222222E-3</v>
      </c>
      <c r="E192" s="90" t="s">
        <v>911</v>
      </c>
      <c r="F192" s="20" t="str">
        <f t="shared" si="2"/>
        <v>1 спортивный разряд</v>
      </c>
    </row>
    <row r="193" spans="1:6" ht="12.75" customHeight="1" x14ac:dyDescent="0.3">
      <c r="A193" s="146">
        <v>183</v>
      </c>
      <c r="B193" s="66" t="s">
        <v>475</v>
      </c>
      <c r="C193" s="103" t="s">
        <v>51</v>
      </c>
      <c r="D193" s="162">
        <v>1.2381944444444445E-3</v>
      </c>
      <c r="E193" s="90" t="s">
        <v>554</v>
      </c>
      <c r="F193" s="20" t="str">
        <f t="shared" si="2"/>
        <v>1 спортивный разряд</v>
      </c>
    </row>
    <row r="194" spans="1:6" ht="12.75" customHeight="1" x14ac:dyDescent="0.3">
      <c r="A194" s="146">
        <v>184</v>
      </c>
      <c r="B194" s="249" t="s">
        <v>891</v>
      </c>
      <c r="C194" s="190" t="s">
        <v>15</v>
      </c>
      <c r="D194" s="162">
        <v>1.2383101851851852E-3</v>
      </c>
      <c r="E194" s="216" t="s">
        <v>554</v>
      </c>
      <c r="F194" s="20" t="str">
        <f t="shared" si="2"/>
        <v>1 спортивный разряд</v>
      </c>
    </row>
    <row r="195" spans="1:6" ht="12.75" customHeight="1" x14ac:dyDescent="0.3">
      <c r="A195" s="146">
        <v>185</v>
      </c>
      <c r="B195" s="127" t="s">
        <v>601</v>
      </c>
      <c r="C195" s="103" t="s">
        <v>284</v>
      </c>
      <c r="D195" s="162">
        <v>1.2390046296296296E-3</v>
      </c>
      <c r="E195" s="103" t="s">
        <v>554</v>
      </c>
      <c r="F195" s="20" t="str">
        <f t="shared" si="2"/>
        <v>1 спортивный разряд</v>
      </c>
    </row>
    <row r="196" spans="1:6" ht="12.75" customHeight="1" x14ac:dyDescent="0.3">
      <c r="A196" s="146">
        <v>186</v>
      </c>
      <c r="B196" s="249" t="s">
        <v>1037</v>
      </c>
      <c r="C196" s="190" t="s">
        <v>11</v>
      </c>
      <c r="D196" s="162">
        <v>1.2407407407407408E-3</v>
      </c>
      <c r="E196" s="216" t="s">
        <v>911</v>
      </c>
      <c r="F196" s="20" t="str">
        <f t="shared" si="2"/>
        <v>1 спортивный разряд</v>
      </c>
    </row>
    <row r="197" spans="1:6" ht="12.75" customHeight="1" x14ac:dyDescent="0.3">
      <c r="A197" s="146">
        <v>187</v>
      </c>
      <c r="B197" s="33" t="s">
        <v>360</v>
      </c>
      <c r="C197" s="33" t="s">
        <v>25</v>
      </c>
      <c r="D197" s="162">
        <v>1.243402777777778E-3</v>
      </c>
      <c r="E197" s="103" t="s">
        <v>544</v>
      </c>
      <c r="F197" s="20" t="str">
        <f t="shared" si="2"/>
        <v>1 спортивный разряд</v>
      </c>
    </row>
    <row r="198" spans="1:6" ht="12.75" customHeight="1" x14ac:dyDescent="0.3">
      <c r="A198" s="146">
        <v>188</v>
      </c>
      <c r="B198" s="249" t="s">
        <v>812</v>
      </c>
      <c r="C198" s="190" t="s">
        <v>20</v>
      </c>
      <c r="D198" s="162">
        <v>1.2444444444444445E-3</v>
      </c>
      <c r="E198" s="216" t="s">
        <v>783</v>
      </c>
      <c r="F198" s="20" t="str">
        <f t="shared" si="2"/>
        <v>1 спортивный разряд</v>
      </c>
    </row>
    <row r="199" spans="1:6" ht="12.75" customHeight="1" x14ac:dyDescent="0.3">
      <c r="A199" s="146">
        <v>189</v>
      </c>
      <c r="B199" s="63" t="s">
        <v>534</v>
      </c>
      <c r="C199" s="63" t="s">
        <v>15</v>
      </c>
      <c r="D199" s="162">
        <v>1.2447916666666666E-3</v>
      </c>
      <c r="E199" s="28" t="s">
        <v>554</v>
      </c>
      <c r="F199" s="20" t="str">
        <f t="shared" si="2"/>
        <v>1 спортивный разряд</v>
      </c>
    </row>
    <row r="200" spans="1:6" ht="12.75" customHeight="1" x14ac:dyDescent="0.3">
      <c r="A200" s="146">
        <v>190</v>
      </c>
      <c r="B200" s="248" t="s">
        <v>333</v>
      </c>
      <c r="C200" s="190" t="s">
        <v>13</v>
      </c>
      <c r="D200" s="162">
        <v>1.2447916666666666E-3</v>
      </c>
      <c r="E200" s="216" t="s">
        <v>553</v>
      </c>
      <c r="F200" s="20" t="str">
        <f t="shared" si="2"/>
        <v>1 спортивный разряд</v>
      </c>
    </row>
    <row r="201" spans="1:6" ht="12.75" customHeight="1" x14ac:dyDescent="0.3">
      <c r="A201" s="146">
        <v>191</v>
      </c>
      <c r="B201" s="249" t="s">
        <v>1045</v>
      </c>
      <c r="C201" s="190" t="s">
        <v>13</v>
      </c>
      <c r="D201" s="162">
        <v>1.2476851851851852E-3</v>
      </c>
      <c r="E201" s="216" t="s">
        <v>544</v>
      </c>
      <c r="F201" s="20" t="str">
        <f t="shared" si="2"/>
        <v>1 спортивный разряд</v>
      </c>
    </row>
    <row r="202" spans="1:6" ht="12.75" customHeight="1" x14ac:dyDescent="0.3">
      <c r="A202" s="146">
        <v>192</v>
      </c>
      <c r="B202" s="174" t="s">
        <v>281</v>
      </c>
      <c r="C202" s="164" t="s">
        <v>13</v>
      </c>
      <c r="D202" s="162">
        <v>1.2479166666666665E-3</v>
      </c>
      <c r="E202" s="90" t="s">
        <v>544</v>
      </c>
      <c r="F202" s="20" t="str">
        <f t="shared" si="2"/>
        <v>1 спортивный разряд</v>
      </c>
    </row>
    <row r="203" spans="1:6" ht="12.75" customHeight="1" x14ac:dyDescent="0.3">
      <c r="A203" s="146">
        <v>193</v>
      </c>
      <c r="B203" s="239" t="s">
        <v>538</v>
      </c>
      <c r="C203" s="100" t="s">
        <v>503</v>
      </c>
      <c r="D203" s="162">
        <v>1.2489583333333333E-3</v>
      </c>
      <c r="E203" s="90" t="s">
        <v>544</v>
      </c>
      <c r="F203" s="20" t="str">
        <f t="shared" si="2"/>
        <v>1 спортивный разряд</v>
      </c>
    </row>
    <row r="204" spans="1:6" ht="12.75" customHeight="1" x14ac:dyDescent="0.3">
      <c r="A204" s="146">
        <v>194</v>
      </c>
      <c r="B204" s="47" t="s">
        <v>454</v>
      </c>
      <c r="C204" s="33" t="s">
        <v>25</v>
      </c>
      <c r="D204" s="162">
        <v>1.2502314814814815E-3</v>
      </c>
      <c r="E204" s="95" t="s">
        <v>544</v>
      </c>
      <c r="F204" s="20" t="str">
        <f t="shared" ref="F204:F267" si="3">IF(D204&lt;=92.5/86400,"МСМК",IF(D204&lt;=96/86400,"МС",IF(D204&lt;=102/86400,"кандидат в мастера спорта",IF(D204&lt;=110/86400,"1 спортивный разряд",IF(D204&lt;=115/86400,"2 спортивный разряд",IF(D204&lt;=125/86400,"3 спортивный разряд",IF(D204&lt;=134/86400,"1 юношеский разряд",IF(D204&lt;=142/86400,"2 юношеский разряд",IF(D204&lt;=150/86400,"3 юношеский разряд","")))))))))</f>
        <v>1 спортивный разряд</v>
      </c>
    </row>
    <row r="205" spans="1:6" ht="12.75" customHeight="1" x14ac:dyDescent="0.3">
      <c r="A205" s="146">
        <v>195</v>
      </c>
      <c r="B205" s="249" t="s">
        <v>818</v>
      </c>
      <c r="C205" s="190" t="s">
        <v>628</v>
      </c>
      <c r="D205" s="162">
        <v>1.2505787037037036E-3</v>
      </c>
      <c r="E205" s="216" t="s">
        <v>783</v>
      </c>
      <c r="F205" s="20" t="str">
        <f t="shared" si="3"/>
        <v>1 спортивный разряд</v>
      </c>
    </row>
    <row r="206" spans="1:6" ht="12.75" customHeight="1" x14ac:dyDescent="0.3">
      <c r="A206" s="146">
        <v>196</v>
      </c>
      <c r="B206" s="127" t="s">
        <v>354</v>
      </c>
      <c r="C206" s="103" t="s">
        <v>284</v>
      </c>
      <c r="D206" s="162">
        <v>1.2505787037037036E-3</v>
      </c>
      <c r="E206" s="103" t="s">
        <v>554</v>
      </c>
      <c r="F206" s="20" t="str">
        <f t="shared" si="3"/>
        <v>1 спортивный разряд</v>
      </c>
    </row>
    <row r="207" spans="1:6" ht="12.75" customHeight="1" x14ac:dyDescent="0.3">
      <c r="A207" s="146">
        <v>197</v>
      </c>
      <c r="B207" s="221" t="s">
        <v>451</v>
      </c>
      <c r="C207" s="125" t="s">
        <v>25</v>
      </c>
      <c r="D207" s="162">
        <v>1.2513888888888889E-3</v>
      </c>
      <c r="E207" s="90" t="s">
        <v>544</v>
      </c>
      <c r="F207" s="20" t="str">
        <f t="shared" si="3"/>
        <v>1 спортивный разряд</v>
      </c>
    </row>
    <row r="208" spans="1:6" ht="12.75" customHeight="1" x14ac:dyDescent="0.3">
      <c r="A208" s="146">
        <v>198</v>
      </c>
      <c r="B208" s="33" t="s">
        <v>352</v>
      </c>
      <c r="C208" s="33" t="s">
        <v>11</v>
      </c>
      <c r="D208" s="162">
        <v>1.2524305555555555E-3</v>
      </c>
      <c r="E208" s="103" t="s">
        <v>553</v>
      </c>
      <c r="F208" s="20" t="str">
        <f t="shared" si="3"/>
        <v>1 спортивный разряд</v>
      </c>
    </row>
    <row r="209" spans="1:6" ht="12.75" customHeight="1" x14ac:dyDescent="0.3">
      <c r="A209" s="146">
        <v>199</v>
      </c>
      <c r="B209" s="249" t="s">
        <v>813</v>
      </c>
      <c r="C209" s="190" t="s">
        <v>628</v>
      </c>
      <c r="D209" s="162">
        <v>1.2537037037037037E-3</v>
      </c>
      <c r="E209" s="216" t="s">
        <v>783</v>
      </c>
      <c r="F209" s="20" t="str">
        <f t="shared" si="3"/>
        <v>1 спортивный разряд</v>
      </c>
    </row>
    <row r="210" spans="1:6" ht="12.75" customHeight="1" x14ac:dyDescent="0.3">
      <c r="A210" s="146">
        <v>200</v>
      </c>
      <c r="B210" s="33" t="s">
        <v>366</v>
      </c>
      <c r="C210" s="66" t="s">
        <v>78</v>
      </c>
      <c r="D210" s="162">
        <v>1.2552083333333334E-3</v>
      </c>
      <c r="E210" s="216" t="s">
        <v>546</v>
      </c>
      <c r="F210" s="20" t="str">
        <f t="shared" si="3"/>
        <v>1 спортивный разряд</v>
      </c>
    </row>
    <row r="211" spans="1:6" ht="12.75" customHeight="1" x14ac:dyDescent="0.3">
      <c r="A211" s="146">
        <v>201</v>
      </c>
      <c r="B211" s="38" t="s">
        <v>379</v>
      </c>
      <c r="C211" s="33" t="s">
        <v>11</v>
      </c>
      <c r="D211" s="162">
        <v>1.2561342592592594E-3</v>
      </c>
      <c r="E211" s="103" t="s">
        <v>911</v>
      </c>
      <c r="F211" s="20" t="str">
        <f t="shared" si="3"/>
        <v>1 спортивный разряд</v>
      </c>
    </row>
    <row r="212" spans="1:6" ht="12.75" customHeight="1" x14ac:dyDescent="0.3">
      <c r="A212" s="146">
        <v>202</v>
      </c>
      <c r="B212" s="249" t="s">
        <v>1091</v>
      </c>
      <c r="C212" s="190" t="s">
        <v>209</v>
      </c>
      <c r="D212" s="162">
        <v>1.25625E-3</v>
      </c>
      <c r="E212" s="216" t="s">
        <v>544</v>
      </c>
      <c r="F212" s="20" t="str">
        <f t="shared" si="3"/>
        <v>1 спортивный разряд</v>
      </c>
    </row>
    <row r="213" spans="1:6" ht="12.75" customHeight="1" x14ac:dyDescent="0.3">
      <c r="A213" s="146">
        <v>203</v>
      </c>
      <c r="B213" s="114" t="s">
        <v>504</v>
      </c>
      <c r="C213" s="114" t="s">
        <v>505</v>
      </c>
      <c r="D213" s="162">
        <v>1.2589120370370369E-3</v>
      </c>
      <c r="E213" s="216" t="s">
        <v>544</v>
      </c>
      <c r="F213" s="20" t="str">
        <f t="shared" si="3"/>
        <v>1 спортивный разряд</v>
      </c>
    </row>
    <row r="214" spans="1:6" ht="12.75" customHeight="1" x14ac:dyDescent="0.3">
      <c r="A214" s="146">
        <v>204</v>
      </c>
      <c r="B214" s="249" t="s">
        <v>887</v>
      </c>
      <c r="C214" s="190" t="s">
        <v>15</v>
      </c>
      <c r="D214" s="162">
        <v>1.2592592592592592E-3</v>
      </c>
      <c r="E214" s="216" t="s">
        <v>554</v>
      </c>
      <c r="F214" s="20" t="str">
        <f t="shared" si="3"/>
        <v>1 спортивный разряд</v>
      </c>
    </row>
    <row r="215" spans="1:6" ht="12.75" customHeight="1" x14ac:dyDescent="0.3">
      <c r="A215" s="146">
        <v>205</v>
      </c>
      <c r="B215" s="249" t="s">
        <v>1038</v>
      </c>
      <c r="C215" s="190" t="s">
        <v>209</v>
      </c>
      <c r="D215" s="162">
        <v>1.2594907407407407E-3</v>
      </c>
      <c r="E215" s="216" t="s">
        <v>911</v>
      </c>
      <c r="F215" s="20" t="str">
        <f t="shared" si="3"/>
        <v>1 спортивный разряд</v>
      </c>
    </row>
    <row r="216" spans="1:6" ht="12.75" customHeight="1" x14ac:dyDescent="0.3">
      <c r="A216" s="146">
        <v>206</v>
      </c>
      <c r="B216" s="114" t="s">
        <v>462</v>
      </c>
      <c r="C216" s="114" t="s">
        <v>286</v>
      </c>
      <c r="D216" s="162">
        <v>1.2598379629629628E-3</v>
      </c>
      <c r="E216" s="216" t="s">
        <v>783</v>
      </c>
      <c r="F216" s="20" t="str">
        <f t="shared" si="3"/>
        <v>1 спортивный разряд</v>
      </c>
    </row>
    <row r="217" spans="1:6" ht="12.75" customHeight="1" x14ac:dyDescent="0.3">
      <c r="A217" s="146">
        <v>207</v>
      </c>
      <c r="B217" s="47" t="s">
        <v>271</v>
      </c>
      <c r="C217" s="28" t="s">
        <v>284</v>
      </c>
      <c r="D217" s="162">
        <v>1.2604166666666666E-3</v>
      </c>
      <c r="E217" s="103" t="s">
        <v>554</v>
      </c>
      <c r="F217" s="20" t="str">
        <f t="shared" si="3"/>
        <v>1 спортивный разряд</v>
      </c>
    </row>
    <row r="218" spans="1:6" ht="12.75" customHeight="1" x14ac:dyDescent="0.3">
      <c r="A218" s="146">
        <v>208</v>
      </c>
      <c r="B218" s="177" t="s">
        <v>341</v>
      </c>
      <c r="C218" s="103" t="s">
        <v>11</v>
      </c>
      <c r="D218" s="162">
        <v>1.2614583333333332E-3</v>
      </c>
      <c r="E218" s="103" t="s">
        <v>544</v>
      </c>
      <c r="F218" s="20" t="str">
        <f t="shared" si="3"/>
        <v>1 спортивный разряд</v>
      </c>
    </row>
    <row r="219" spans="1:6" ht="12.75" customHeight="1" x14ac:dyDescent="0.3">
      <c r="A219" s="146">
        <v>209</v>
      </c>
      <c r="B219" s="249" t="s">
        <v>819</v>
      </c>
      <c r="C219" s="190" t="s">
        <v>20</v>
      </c>
      <c r="D219" s="162">
        <v>1.2631944444444444E-3</v>
      </c>
      <c r="E219" s="216" t="s">
        <v>783</v>
      </c>
      <c r="F219" s="20" t="str">
        <f t="shared" si="3"/>
        <v>1 спортивный разряд</v>
      </c>
    </row>
    <row r="220" spans="1:6" ht="12.75" customHeight="1" x14ac:dyDescent="0.3">
      <c r="A220" s="146">
        <v>210</v>
      </c>
      <c r="B220" s="249" t="s">
        <v>829</v>
      </c>
      <c r="C220" s="190" t="s">
        <v>20</v>
      </c>
      <c r="D220" s="162">
        <v>1.2634259259259259E-3</v>
      </c>
      <c r="E220" s="216" t="s">
        <v>783</v>
      </c>
      <c r="F220" s="20" t="str">
        <f t="shared" si="3"/>
        <v>1 спортивный разряд</v>
      </c>
    </row>
    <row r="221" spans="1:6" ht="12.75" customHeight="1" x14ac:dyDescent="0.3">
      <c r="A221" s="146">
        <v>211</v>
      </c>
      <c r="B221" s="64" t="s">
        <v>289</v>
      </c>
      <c r="C221" s="65" t="s">
        <v>22</v>
      </c>
      <c r="D221" s="162">
        <v>1.2638425925925927E-3</v>
      </c>
      <c r="E221" s="216" t="s">
        <v>552</v>
      </c>
      <c r="F221" s="20" t="str">
        <f t="shared" si="3"/>
        <v>1 спортивный разряд</v>
      </c>
    </row>
    <row r="222" spans="1:6" ht="12.75" customHeight="1" x14ac:dyDescent="0.3">
      <c r="A222" s="146">
        <v>212</v>
      </c>
      <c r="B222" s="177" t="s">
        <v>450</v>
      </c>
      <c r="C222" s="103" t="s">
        <v>25</v>
      </c>
      <c r="D222" s="162">
        <v>1.2641203703703703E-3</v>
      </c>
      <c r="E222" s="103" t="s">
        <v>553</v>
      </c>
      <c r="F222" s="20" t="str">
        <f t="shared" si="3"/>
        <v>1 спортивный разряд</v>
      </c>
    </row>
    <row r="223" spans="1:6" ht="12.75" customHeight="1" x14ac:dyDescent="0.3">
      <c r="A223" s="146">
        <v>213</v>
      </c>
      <c r="B223" s="249" t="s">
        <v>822</v>
      </c>
      <c r="C223" s="190" t="s">
        <v>628</v>
      </c>
      <c r="D223" s="162">
        <v>1.2675925925925925E-3</v>
      </c>
      <c r="E223" s="216" t="s">
        <v>783</v>
      </c>
      <c r="F223" s="20" t="str">
        <f t="shared" si="3"/>
        <v>1 спортивный разряд</v>
      </c>
    </row>
    <row r="224" spans="1:6" ht="12.75" customHeight="1" x14ac:dyDescent="0.3">
      <c r="A224" s="146">
        <v>214</v>
      </c>
      <c r="B224" s="221" t="s">
        <v>375</v>
      </c>
      <c r="C224" s="193" t="s">
        <v>11</v>
      </c>
      <c r="D224" s="162">
        <v>1.268287037037037E-3</v>
      </c>
      <c r="E224" s="90" t="s">
        <v>544</v>
      </c>
      <c r="F224" s="20" t="str">
        <f t="shared" si="3"/>
        <v>1 спортивный разряд</v>
      </c>
    </row>
    <row r="225" spans="1:6" ht="12.75" customHeight="1" x14ac:dyDescent="0.3">
      <c r="A225" s="146">
        <v>215</v>
      </c>
      <c r="B225" s="249" t="s">
        <v>1041</v>
      </c>
      <c r="C225" s="190" t="s">
        <v>13</v>
      </c>
      <c r="D225" s="162">
        <v>1.2715277777777777E-3</v>
      </c>
      <c r="E225" s="216" t="s">
        <v>544</v>
      </c>
      <c r="F225" s="20" t="str">
        <f t="shared" si="3"/>
        <v>1 спортивный разряд</v>
      </c>
    </row>
    <row r="226" spans="1:6" ht="12.75" customHeight="1" x14ac:dyDescent="0.3">
      <c r="A226" s="146">
        <v>216</v>
      </c>
      <c r="B226" s="249" t="s">
        <v>1040</v>
      </c>
      <c r="C226" s="190" t="s">
        <v>25</v>
      </c>
      <c r="D226" s="162">
        <v>1.2722222222222223E-3</v>
      </c>
      <c r="E226" s="216" t="s">
        <v>544</v>
      </c>
      <c r="F226" s="20" t="str">
        <f t="shared" si="3"/>
        <v>1 спортивный разряд</v>
      </c>
    </row>
    <row r="227" spans="1:6" ht="12.75" customHeight="1" x14ac:dyDescent="0.3">
      <c r="A227" s="146">
        <v>217</v>
      </c>
      <c r="B227" s="77" t="s">
        <v>370</v>
      </c>
      <c r="C227" s="94" t="s">
        <v>37</v>
      </c>
      <c r="D227" s="162">
        <v>1.274074074074074E-3</v>
      </c>
      <c r="E227" s="216" t="s">
        <v>624</v>
      </c>
      <c r="F227" s="20" t="str">
        <f t="shared" si="3"/>
        <v>2 спортивный разряд</v>
      </c>
    </row>
    <row r="228" spans="1:6" ht="12.75" customHeight="1" x14ac:dyDescent="0.3">
      <c r="A228" s="146">
        <v>218</v>
      </c>
      <c r="B228" s="47" t="s">
        <v>569</v>
      </c>
      <c r="C228" s="246" t="s">
        <v>570</v>
      </c>
      <c r="D228" s="162">
        <v>1.2759259259259258E-3</v>
      </c>
      <c r="E228" s="216" t="s">
        <v>620</v>
      </c>
      <c r="F228" s="20" t="str">
        <f t="shared" si="3"/>
        <v>2 спортивный разряд</v>
      </c>
    </row>
    <row r="229" spans="1:6" ht="12.75" customHeight="1" x14ac:dyDescent="0.3">
      <c r="A229" s="146">
        <v>219</v>
      </c>
      <c r="B229" s="32" t="s">
        <v>345</v>
      </c>
      <c r="C229" s="94" t="s">
        <v>25</v>
      </c>
      <c r="D229" s="162">
        <v>1.2767361111111111E-3</v>
      </c>
      <c r="E229" s="90" t="s">
        <v>553</v>
      </c>
      <c r="F229" s="20" t="str">
        <f t="shared" si="3"/>
        <v>2 спортивный разряд</v>
      </c>
    </row>
    <row r="230" spans="1:6" ht="12.75" customHeight="1" x14ac:dyDescent="0.3">
      <c r="A230" s="146">
        <v>220</v>
      </c>
      <c r="B230" s="249" t="s">
        <v>814</v>
      </c>
      <c r="C230" s="190" t="s">
        <v>628</v>
      </c>
      <c r="D230" s="162">
        <v>1.2798611111111112E-3</v>
      </c>
      <c r="E230" s="216" t="s">
        <v>783</v>
      </c>
      <c r="F230" s="20" t="str">
        <f t="shared" si="3"/>
        <v>2 спортивный разряд</v>
      </c>
    </row>
    <row r="231" spans="1:6" ht="12.75" customHeight="1" x14ac:dyDescent="0.3">
      <c r="A231" s="146">
        <v>221</v>
      </c>
      <c r="B231" s="193" t="s">
        <v>377</v>
      </c>
      <c r="C231" s="63" t="s">
        <v>11</v>
      </c>
      <c r="D231" s="162">
        <v>1.2799768518518518E-3</v>
      </c>
      <c r="E231" s="28" t="s">
        <v>544</v>
      </c>
      <c r="F231" s="20" t="str">
        <f t="shared" si="3"/>
        <v>2 спортивный разряд</v>
      </c>
    </row>
    <row r="232" spans="1:6" ht="12.75" customHeight="1" x14ac:dyDescent="0.3">
      <c r="A232" s="146">
        <v>222</v>
      </c>
      <c r="B232" s="249" t="s">
        <v>1039</v>
      </c>
      <c r="C232" s="190" t="s">
        <v>11</v>
      </c>
      <c r="D232" s="162">
        <v>1.2804398148148148E-3</v>
      </c>
      <c r="E232" s="216" t="s">
        <v>911</v>
      </c>
      <c r="F232" s="20" t="str">
        <f t="shared" si="3"/>
        <v>2 спортивный разряд</v>
      </c>
    </row>
    <row r="233" spans="1:6" ht="12.75" customHeight="1" x14ac:dyDescent="0.3">
      <c r="A233" s="146">
        <v>223</v>
      </c>
      <c r="B233" s="47" t="s">
        <v>365</v>
      </c>
      <c r="C233" s="246" t="s">
        <v>15</v>
      </c>
      <c r="D233" s="162">
        <v>1.2831018518518519E-3</v>
      </c>
      <c r="E233" s="90" t="s">
        <v>545</v>
      </c>
      <c r="F233" s="20" t="str">
        <f t="shared" si="3"/>
        <v>2 спортивный разряд</v>
      </c>
    </row>
    <row r="234" spans="1:6" ht="12.75" customHeight="1" x14ac:dyDescent="0.3">
      <c r="A234" s="146">
        <v>224</v>
      </c>
      <c r="B234" s="188" t="s">
        <v>372</v>
      </c>
      <c r="C234" s="190" t="s">
        <v>15</v>
      </c>
      <c r="D234" s="162">
        <v>1.2835648148148149E-3</v>
      </c>
      <c r="E234" s="28" t="s">
        <v>545</v>
      </c>
      <c r="F234" s="20" t="str">
        <f t="shared" si="3"/>
        <v>2 спортивный разряд</v>
      </c>
    </row>
    <row r="235" spans="1:6" ht="12.75" customHeight="1" x14ac:dyDescent="0.3">
      <c r="A235" s="146">
        <v>225</v>
      </c>
      <c r="B235" s="127" t="s">
        <v>369</v>
      </c>
      <c r="C235" s="127" t="s">
        <v>89</v>
      </c>
      <c r="D235" s="162">
        <v>1.2841435185185184E-3</v>
      </c>
      <c r="E235" s="90" t="s">
        <v>545</v>
      </c>
      <c r="F235" s="20" t="str">
        <f t="shared" si="3"/>
        <v>2 спортивный разряд</v>
      </c>
    </row>
    <row r="236" spans="1:6" ht="12.75" customHeight="1" x14ac:dyDescent="0.3">
      <c r="A236" s="146">
        <v>226</v>
      </c>
      <c r="B236" s="249" t="s">
        <v>888</v>
      </c>
      <c r="C236" s="190" t="s">
        <v>17</v>
      </c>
      <c r="D236" s="162">
        <v>1.2861111111111111E-3</v>
      </c>
      <c r="E236" s="216" t="s">
        <v>554</v>
      </c>
      <c r="F236" s="20" t="str">
        <f t="shared" si="3"/>
        <v>2 спортивный разряд</v>
      </c>
    </row>
    <row r="237" spans="1:6" ht="12.75" customHeight="1" x14ac:dyDescent="0.3">
      <c r="A237" s="146">
        <v>227</v>
      </c>
      <c r="B237" s="198" t="s">
        <v>537</v>
      </c>
      <c r="C237" s="190" t="s">
        <v>13</v>
      </c>
      <c r="D237" s="162">
        <v>1.2864583333333335E-3</v>
      </c>
      <c r="E237" s="28" t="s">
        <v>544</v>
      </c>
      <c r="F237" s="20" t="str">
        <f t="shared" si="3"/>
        <v>2 спортивный разряд</v>
      </c>
    </row>
    <row r="238" spans="1:6" ht="12.75" customHeight="1" x14ac:dyDescent="0.3">
      <c r="A238" s="146">
        <v>228</v>
      </c>
      <c r="B238" s="100" t="s">
        <v>470</v>
      </c>
      <c r="C238" s="100" t="s">
        <v>78</v>
      </c>
      <c r="D238" s="162">
        <v>1.2890046296296297E-3</v>
      </c>
      <c r="E238" s="216" t="s">
        <v>783</v>
      </c>
      <c r="F238" s="20" t="str">
        <f t="shared" si="3"/>
        <v>2 спортивный разряд</v>
      </c>
    </row>
    <row r="239" spans="1:6" ht="12.75" customHeight="1" x14ac:dyDescent="0.3">
      <c r="A239" s="146">
        <v>229</v>
      </c>
      <c r="B239" s="249" t="s">
        <v>811</v>
      </c>
      <c r="C239" s="190" t="s">
        <v>628</v>
      </c>
      <c r="D239" s="162">
        <v>1.2893518518518519E-3</v>
      </c>
      <c r="E239" s="216" t="s">
        <v>783</v>
      </c>
      <c r="F239" s="20" t="str">
        <f t="shared" si="3"/>
        <v>2 спортивный разряд</v>
      </c>
    </row>
    <row r="240" spans="1:6" ht="12.75" customHeight="1" x14ac:dyDescent="0.3">
      <c r="A240" s="146">
        <v>230</v>
      </c>
      <c r="B240" s="249" t="s">
        <v>823</v>
      </c>
      <c r="C240" s="190" t="s">
        <v>628</v>
      </c>
      <c r="D240" s="162">
        <v>1.2925925925925926E-3</v>
      </c>
      <c r="E240" s="216" t="s">
        <v>783</v>
      </c>
      <c r="F240" s="20" t="str">
        <f t="shared" si="3"/>
        <v>2 спортивный разряд</v>
      </c>
    </row>
    <row r="241" spans="1:6" ht="12.75" customHeight="1" x14ac:dyDescent="0.3">
      <c r="A241" s="146">
        <v>231</v>
      </c>
      <c r="B241" s="249" t="s">
        <v>815</v>
      </c>
      <c r="C241" s="190" t="s">
        <v>628</v>
      </c>
      <c r="D241" s="162">
        <v>1.2930555555555555E-3</v>
      </c>
      <c r="E241" s="216" t="s">
        <v>783</v>
      </c>
      <c r="F241" s="20" t="str">
        <f t="shared" si="3"/>
        <v>2 спортивный разряд</v>
      </c>
    </row>
    <row r="242" spans="1:6" ht="12.75" customHeight="1" x14ac:dyDescent="0.3">
      <c r="A242" s="146">
        <v>232</v>
      </c>
      <c r="B242" s="38" t="s">
        <v>388</v>
      </c>
      <c r="C242" s="33" t="s">
        <v>503</v>
      </c>
      <c r="D242" s="162">
        <v>1.2944444444444444E-3</v>
      </c>
      <c r="E242" s="103" t="s">
        <v>544</v>
      </c>
      <c r="F242" s="20" t="str">
        <f t="shared" si="3"/>
        <v>2 спортивный разряд</v>
      </c>
    </row>
    <row r="243" spans="1:6" ht="12.75" customHeight="1" x14ac:dyDescent="0.3">
      <c r="A243" s="146">
        <v>233</v>
      </c>
      <c r="B243" s="28" t="s">
        <v>476</v>
      </c>
      <c r="C243" s="33" t="s">
        <v>42</v>
      </c>
      <c r="D243" s="162">
        <v>1.2956018518518518E-3</v>
      </c>
      <c r="E243" s="216" t="s">
        <v>546</v>
      </c>
      <c r="F243" s="20" t="str">
        <f t="shared" si="3"/>
        <v>2 спортивный разряд</v>
      </c>
    </row>
    <row r="244" spans="1:6" ht="12.75" customHeight="1" x14ac:dyDescent="0.3">
      <c r="A244" s="146">
        <v>234</v>
      </c>
      <c r="B244" s="189" t="s">
        <v>336</v>
      </c>
      <c r="C244" s="200" t="s">
        <v>89</v>
      </c>
      <c r="D244" s="162">
        <v>1.2969907407407407E-3</v>
      </c>
      <c r="E244" s="28" t="s">
        <v>545</v>
      </c>
      <c r="F244" s="20" t="str">
        <f t="shared" si="3"/>
        <v>2 спортивный разряд</v>
      </c>
    </row>
    <row r="245" spans="1:6" ht="12.75" customHeight="1" x14ac:dyDescent="0.3">
      <c r="A245" s="146">
        <v>235</v>
      </c>
      <c r="B245" s="249" t="s">
        <v>817</v>
      </c>
      <c r="C245" s="190" t="s">
        <v>628</v>
      </c>
      <c r="D245" s="162">
        <v>1.2972222222222222E-3</v>
      </c>
      <c r="E245" s="216" t="s">
        <v>783</v>
      </c>
      <c r="F245" s="20" t="str">
        <f t="shared" si="3"/>
        <v>2 спортивный разряд</v>
      </c>
    </row>
    <row r="246" spans="1:6" ht="12.75" customHeight="1" x14ac:dyDescent="0.3">
      <c r="A246" s="146">
        <v>236</v>
      </c>
      <c r="B246" s="249" t="s">
        <v>816</v>
      </c>
      <c r="C246" s="190" t="s">
        <v>628</v>
      </c>
      <c r="D246" s="162">
        <v>1.2978009259259258E-3</v>
      </c>
      <c r="E246" s="216" t="s">
        <v>783</v>
      </c>
      <c r="F246" s="20" t="str">
        <f t="shared" si="3"/>
        <v>2 спортивный разряд</v>
      </c>
    </row>
    <row r="247" spans="1:6" ht="12.75" customHeight="1" x14ac:dyDescent="0.3">
      <c r="A247" s="146">
        <v>237</v>
      </c>
      <c r="B247" s="177" t="s">
        <v>357</v>
      </c>
      <c r="C247" s="103" t="s">
        <v>209</v>
      </c>
      <c r="D247" s="162">
        <v>1.3003472222222221E-3</v>
      </c>
      <c r="E247" s="103" t="s">
        <v>544</v>
      </c>
      <c r="F247" s="20" t="str">
        <f t="shared" si="3"/>
        <v>2 спортивный разряд</v>
      </c>
    </row>
    <row r="248" spans="1:6" ht="12.75" customHeight="1" x14ac:dyDescent="0.3">
      <c r="A248" s="146">
        <v>238</v>
      </c>
      <c r="B248" s="249" t="s">
        <v>1009</v>
      </c>
      <c r="C248" s="190" t="s">
        <v>30</v>
      </c>
      <c r="D248" s="162">
        <v>1.3008101851851852E-3</v>
      </c>
      <c r="E248" s="216" t="s">
        <v>956</v>
      </c>
      <c r="F248" s="20" t="str">
        <f t="shared" si="3"/>
        <v>2 спортивный разряд</v>
      </c>
    </row>
    <row r="249" spans="1:6" ht="12.75" customHeight="1" x14ac:dyDescent="0.3">
      <c r="A249" s="146">
        <v>239</v>
      </c>
      <c r="B249" s="67" t="s">
        <v>571</v>
      </c>
      <c r="C249" s="32" t="s">
        <v>22</v>
      </c>
      <c r="D249" s="162">
        <v>1.3013310185185185E-3</v>
      </c>
      <c r="E249" s="90" t="s">
        <v>552</v>
      </c>
      <c r="F249" s="20" t="str">
        <f t="shared" si="3"/>
        <v>2 спортивный разряд</v>
      </c>
    </row>
    <row r="250" spans="1:6" ht="12.75" customHeight="1" x14ac:dyDescent="0.3">
      <c r="A250" s="146">
        <v>240</v>
      </c>
      <c r="B250" s="127" t="s">
        <v>461</v>
      </c>
      <c r="C250" s="103" t="s">
        <v>30</v>
      </c>
      <c r="D250" s="162">
        <v>1.3016203703703703E-3</v>
      </c>
      <c r="E250" s="90" t="s">
        <v>545</v>
      </c>
      <c r="F250" s="20" t="str">
        <f t="shared" si="3"/>
        <v>2 спортивный разряд</v>
      </c>
    </row>
    <row r="251" spans="1:6" ht="12.75" customHeight="1" x14ac:dyDescent="0.3">
      <c r="A251" s="146">
        <v>241</v>
      </c>
      <c r="B251" s="100" t="s">
        <v>294</v>
      </c>
      <c r="C251" s="100" t="s">
        <v>25</v>
      </c>
      <c r="D251" s="162">
        <v>1.3032407407407407E-3</v>
      </c>
      <c r="E251" s="90" t="s">
        <v>544</v>
      </c>
      <c r="F251" s="20" t="str">
        <f t="shared" si="3"/>
        <v>2 спортивный разряд</v>
      </c>
    </row>
    <row r="252" spans="1:6" ht="12.75" customHeight="1" x14ac:dyDescent="0.3">
      <c r="A252" s="146">
        <v>242</v>
      </c>
      <c r="B252" s="249" t="s">
        <v>1010</v>
      </c>
      <c r="C252" s="190" t="s">
        <v>30</v>
      </c>
      <c r="D252" s="162">
        <v>1.3043981481481483E-3</v>
      </c>
      <c r="E252" s="216" t="s">
        <v>956</v>
      </c>
      <c r="F252" s="20" t="str">
        <f t="shared" si="3"/>
        <v>2 спортивный разряд</v>
      </c>
    </row>
    <row r="253" spans="1:6" ht="12.75" customHeight="1" x14ac:dyDescent="0.3">
      <c r="A253" s="146">
        <v>243</v>
      </c>
      <c r="B253" s="249" t="s">
        <v>1042</v>
      </c>
      <c r="C253" s="190" t="s">
        <v>11</v>
      </c>
      <c r="D253" s="162">
        <v>1.3086805555555556E-3</v>
      </c>
      <c r="E253" s="216" t="s">
        <v>911</v>
      </c>
      <c r="F253" s="20" t="str">
        <f t="shared" si="3"/>
        <v>2 спортивный разряд</v>
      </c>
    </row>
    <row r="254" spans="1:6" ht="12.75" customHeight="1" x14ac:dyDescent="0.3">
      <c r="A254" s="146">
        <v>244</v>
      </c>
      <c r="B254" s="249" t="s">
        <v>890</v>
      </c>
      <c r="C254" s="190" t="s">
        <v>15</v>
      </c>
      <c r="D254" s="162">
        <v>1.3118055555555556E-3</v>
      </c>
      <c r="E254" s="216" t="s">
        <v>554</v>
      </c>
      <c r="F254" s="20" t="str">
        <f t="shared" si="3"/>
        <v>2 спортивный разряд</v>
      </c>
    </row>
    <row r="255" spans="1:6" ht="12.75" customHeight="1" x14ac:dyDescent="0.3">
      <c r="A255" s="146">
        <v>245</v>
      </c>
      <c r="B255" s="249" t="s">
        <v>1011</v>
      </c>
      <c r="C255" s="190" t="s">
        <v>37</v>
      </c>
      <c r="D255" s="162">
        <v>1.3122685185185184E-3</v>
      </c>
      <c r="E255" s="216" t="s">
        <v>956</v>
      </c>
      <c r="F255" s="20" t="str">
        <f t="shared" si="3"/>
        <v>2 спортивный разряд</v>
      </c>
    </row>
    <row r="256" spans="1:6" ht="12.75" customHeight="1" x14ac:dyDescent="0.3">
      <c r="A256" s="146">
        <v>246</v>
      </c>
      <c r="B256" s="249" t="s">
        <v>1043</v>
      </c>
      <c r="C256" s="190" t="s">
        <v>11</v>
      </c>
      <c r="D256" s="162">
        <v>1.3152777777777778E-3</v>
      </c>
      <c r="E256" s="216" t="s">
        <v>911</v>
      </c>
      <c r="F256" s="20" t="str">
        <f t="shared" si="3"/>
        <v>2 спортивный разряд</v>
      </c>
    </row>
    <row r="257" spans="1:6" ht="12.75" customHeight="1" x14ac:dyDescent="0.3">
      <c r="A257" s="146">
        <v>247</v>
      </c>
      <c r="B257" s="249" t="s">
        <v>1012</v>
      </c>
      <c r="C257" s="190" t="s">
        <v>37</v>
      </c>
      <c r="D257" s="162">
        <v>1.3157407407407408E-3</v>
      </c>
      <c r="E257" s="216" t="s">
        <v>956</v>
      </c>
      <c r="F257" s="20" t="str">
        <f t="shared" si="3"/>
        <v>2 спортивный разряд</v>
      </c>
    </row>
    <row r="258" spans="1:6" ht="12.75" customHeight="1" x14ac:dyDescent="0.3">
      <c r="A258" s="146">
        <v>248</v>
      </c>
      <c r="B258" s="33" t="s">
        <v>515</v>
      </c>
      <c r="C258" s="33" t="s">
        <v>15</v>
      </c>
      <c r="D258" s="162">
        <v>1.3189814814814813E-3</v>
      </c>
      <c r="E258" s="90" t="s">
        <v>554</v>
      </c>
      <c r="F258" s="20" t="str">
        <f t="shared" si="3"/>
        <v>2 спортивный разряд</v>
      </c>
    </row>
    <row r="259" spans="1:6" ht="12.75" customHeight="1" x14ac:dyDescent="0.3">
      <c r="A259" s="146">
        <v>249</v>
      </c>
      <c r="B259" s="249" t="s">
        <v>1013</v>
      </c>
      <c r="C259" s="190" t="s">
        <v>37</v>
      </c>
      <c r="D259" s="162">
        <v>1.3203703703703704E-3</v>
      </c>
      <c r="E259" s="216" t="s">
        <v>956</v>
      </c>
      <c r="F259" s="20" t="str">
        <f t="shared" si="3"/>
        <v>2 спортивный разряд</v>
      </c>
    </row>
    <row r="260" spans="1:6" ht="12.75" customHeight="1" x14ac:dyDescent="0.3">
      <c r="A260" s="146">
        <v>250</v>
      </c>
      <c r="B260" s="249" t="s">
        <v>1014</v>
      </c>
      <c r="C260" s="190" t="s">
        <v>37</v>
      </c>
      <c r="D260" s="162">
        <v>1.3203703703703704E-3</v>
      </c>
      <c r="E260" s="216" t="s">
        <v>956</v>
      </c>
      <c r="F260" s="20" t="str">
        <f t="shared" si="3"/>
        <v>2 спортивный разряд</v>
      </c>
    </row>
    <row r="261" spans="1:6" ht="12.75" customHeight="1" x14ac:dyDescent="0.3">
      <c r="A261" s="146">
        <v>251</v>
      </c>
      <c r="B261" s="127" t="s">
        <v>603</v>
      </c>
      <c r="C261" s="103" t="s">
        <v>284</v>
      </c>
      <c r="D261" s="162">
        <v>1.3206018518518519E-3</v>
      </c>
      <c r="E261" s="103" t="s">
        <v>554</v>
      </c>
      <c r="F261" s="20" t="str">
        <f t="shared" si="3"/>
        <v>2 спортивный разряд</v>
      </c>
    </row>
    <row r="262" spans="1:6" ht="12.75" customHeight="1" x14ac:dyDescent="0.3">
      <c r="A262" s="146">
        <v>252</v>
      </c>
      <c r="B262" s="249" t="s">
        <v>1015</v>
      </c>
      <c r="C262" s="190" t="s">
        <v>30</v>
      </c>
      <c r="D262" s="162">
        <v>1.3206018518518519E-3</v>
      </c>
      <c r="E262" s="216" t="s">
        <v>956</v>
      </c>
      <c r="F262" s="20" t="str">
        <f t="shared" si="3"/>
        <v>2 спортивный разряд</v>
      </c>
    </row>
    <row r="263" spans="1:6" ht="12.75" customHeight="1" x14ac:dyDescent="0.3">
      <c r="A263" s="146">
        <v>253</v>
      </c>
      <c r="B263" s="114" t="s">
        <v>598</v>
      </c>
      <c r="C263" s="114" t="s">
        <v>15</v>
      </c>
      <c r="D263" s="162">
        <v>1.3207175925925925E-3</v>
      </c>
      <c r="E263" s="90" t="s">
        <v>554</v>
      </c>
      <c r="F263" s="20" t="str">
        <f t="shared" si="3"/>
        <v>2 спортивный разряд</v>
      </c>
    </row>
    <row r="264" spans="1:6" ht="12.75" customHeight="1" x14ac:dyDescent="0.3">
      <c r="A264" s="146">
        <v>254</v>
      </c>
      <c r="B264" s="249" t="s">
        <v>1044</v>
      </c>
      <c r="C264" s="190" t="s">
        <v>11</v>
      </c>
      <c r="D264" s="162">
        <v>1.3210648148148148E-3</v>
      </c>
      <c r="E264" s="216" t="s">
        <v>911</v>
      </c>
      <c r="F264" s="20" t="str">
        <f t="shared" si="3"/>
        <v>2 спортивный разряд</v>
      </c>
    </row>
    <row r="265" spans="1:6" ht="12.75" customHeight="1" x14ac:dyDescent="0.3">
      <c r="A265" s="146">
        <v>255</v>
      </c>
      <c r="B265" s="100" t="s">
        <v>460</v>
      </c>
      <c r="C265" s="100" t="s">
        <v>89</v>
      </c>
      <c r="D265" s="162">
        <v>1.3210648148148148E-3</v>
      </c>
      <c r="E265" s="90" t="s">
        <v>554</v>
      </c>
      <c r="F265" s="20" t="str">
        <f t="shared" si="3"/>
        <v>2 спортивный разряд</v>
      </c>
    </row>
    <row r="266" spans="1:6" ht="12.75" customHeight="1" x14ac:dyDescent="0.3">
      <c r="A266" s="146">
        <v>256</v>
      </c>
      <c r="B266" s="249" t="s">
        <v>821</v>
      </c>
      <c r="C266" s="190" t="s">
        <v>761</v>
      </c>
      <c r="D266" s="162">
        <v>1.3211805555555557E-3</v>
      </c>
      <c r="E266" s="216" t="s">
        <v>783</v>
      </c>
      <c r="F266" s="20" t="str">
        <f t="shared" si="3"/>
        <v>2 спортивный разряд</v>
      </c>
    </row>
    <row r="267" spans="1:6" ht="12.75" customHeight="1" x14ac:dyDescent="0.3">
      <c r="A267" s="146">
        <v>257</v>
      </c>
      <c r="B267" s="249" t="s">
        <v>1016</v>
      </c>
      <c r="C267" s="190" t="s">
        <v>37</v>
      </c>
      <c r="D267" s="162">
        <v>1.3246527777777779E-3</v>
      </c>
      <c r="E267" s="216" t="s">
        <v>956</v>
      </c>
      <c r="F267" s="20" t="str">
        <f t="shared" si="3"/>
        <v>2 спортивный разряд</v>
      </c>
    </row>
    <row r="268" spans="1:6" ht="12.75" customHeight="1" x14ac:dyDescent="0.3">
      <c r="A268" s="146">
        <v>258</v>
      </c>
      <c r="B268" s="249" t="s">
        <v>1046</v>
      </c>
      <c r="C268" s="190" t="s">
        <v>13</v>
      </c>
      <c r="D268" s="162">
        <v>1.325462962962963E-3</v>
      </c>
      <c r="E268" s="216" t="s">
        <v>911</v>
      </c>
      <c r="F268" s="20" t="str">
        <f t="shared" ref="F268:F325" si="4">IF(D268&lt;=92.5/86400,"МСМК",IF(D268&lt;=96/86400,"МС",IF(D268&lt;=102/86400,"кандидат в мастера спорта",IF(D268&lt;=110/86400,"1 спортивный разряд",IF(D268&lt;=115/86400,"2 спортивный разряд",IF(D268&lt;=125/86400,"3 спортивный разряд",IF(D268&lt;=134/86400,"1 юношеский разряд",IF(D268&lt;=142/86400,"2 юношеский разряд",IF(D268&lt;=150/86400,"3 юношеский разряд","")))))))))</f>
        <v>2 спортивный разряд</v>
      </c>
    </row>
    <row r="269" spans="1:6" ht="12.75" customHeight="1" x14ac:dyDescent="0.3">
      <c r="A269" s="146">
        <v>259</v>
      </c>
      <c r="B269" s="249" t="s">
        <v>1017</v>
      </c>
      <c r="C269" s="190" t="s">
        <v>37</v>
      </c>
      <c r="D269" s="162">
        <v>1.3260416666666666E-3</v>
      </c>
      <c r="E269" s="216" t="s">
        <v>956</v>
      </c>
      <c r="F269" s="20" t="str">
        <f t="shared" si="4"/>
        <v>2 спортивный разряд</v>
      </c>
    </row>
    <row r="270" spans="1:6" ht="12.75" customHeight="1" x14ac:dyDescent="0.3">
      <c r="A270" s="146">
        <v>260</v>
      </c>
      <c r="B270" s="249" t="s">
        <v>892</v>
      </c>
      <c r="C270" s="190" t="s">
        <v>15</v>
      </c>
      <c r="D270" s="162">
        <v>1.3266203703703704E-3</v>
      </c>
      <c r="E270" s="216" t="s">
        <v>554</v>
      </c>
      <c r="F270" s="20" t="str">
        <f t="shared" si="4"/>
        <v>2 спортивный разряд</v>
      </c>
    </row>
    <row r="271" spans="1:6" ht="12.75" customHeight="1" x14ac:dyDescent="0.3">
      <c r="A271" s="146">
        <v>261</v>
      </c>
      <c r="B271" s="249" t="s">
        <v>828</v>
      </c>
      <c r="C271" s="190" t="s">
        <v>157</v>
      </c>
      <c r="D271" s="162">
        <v>1.3278935185185186E-3</v>
      </c>
      <c r="E271" s="216" t="s">
        <v>783</v>
      </c>
      <c r="F271" s="20" t="str">
        <f t="shared" si="4"/>
        <v>2 спортивный разряд</v>
      </c>
    </row>
    <row r="272" spans="1:6" ht="12.75" customHeight="1" x14ac:dyDescent="0.3">
      <c r="A272" s="146">
        <v>262</v>
      </c>
      <c r="B272" s="249" t="s">
        <v>820</v>
      </c>
      <c r="C272" s="190" t="s">
        <v>628</v>
      </c>
      <c r="D272" s="162">
        <v>1.3278935185185186E-3</v>
      </c>
      <c r="E272" s="216" t="s">
        <v>783</v>
      </c>
      <c r="F272" s="20" t="str">
        <f t="shared" si="4"/>
        <v>2 спортивный разряд</v>
      </c>
    </row>
    <row r="273" spans="1:6" ht="12.75" customHeight="1" x14ac:dyDescent="0.3">
      <c r="A273" s="146">
        <v>263</v>
      </c>
      <c r="B273" s="32" t="s">
        <v>371</v>
      </c>
      <c r="C273" s="33" t="s">
        <v>42</v>
      </c>
      <c r="D273" s="162">
        <v>1.3282407407407407E-3</v>
      </c>
      <c r="E273" s="216" t="s">
        <v>546</v>
      </c>
      <c r="F273" s="20" t="str">
        <f t="shared" si="4"/>
        <v>2 спортивный разряд</v>
      </c>
    </row>
    <row r="274" spans="1:6" ht="12.75" customHeight="1" x14ac:dyDescent="0.3">
      <c r="A274" s="146">
        <v>264</v>
      </c>
      <c r="B274" s="77" t="s">
        <v>465</v>
      </c>
      <c r="C274" s="29" t="s">
        <v>11</v>
      </c>
      <c r="D274" s="162">
        <v>1.3293981481481481E-3</v>
      </c>
      <c r="E274" s="28" t="s">
        <v>544</v>
      </c>
      <c r="F274" s="20" t="str">
        <f t="shared" si="4"/>
        <v>2 спортивный разряд</v>
      </c>
    </row>
    <row r="275" spans="1:6" ht="12.75" customHeight="1" x14ac:dyDescent="0.3">
      <c r="A275" s="146">
        <v>265</v>
      </c>
      <c r="B275" s="249" t="s">
        <v>893</v>
      </c>
      <c r="C275" s="190" t="s">
        <v>15</v>
      </c>
      <c r="D275" s="162">
        <v>1.3299768518518517E-3</v>
      </c>
      <c r="E275" s="216" t="s">
        <v>554</v>
      </c>
      <c r="F275" s="20" t="str">
        <f t="shared" si="4"/>
        <v>2 спортивный разряд</v>
      </c>
    </row>
    <row r="276" spans="1:6" x14ac:dyDescent="0.3">
      <c r="A276" s="146">
        <v>266</v>
      </c>
      <c r="B276" s="151" t="s">
        <v>464</v>
      </c>
      <c r="C276" s="164" t="s">
        <v>78</v>
      </c>
      <c r="D276" s="162">
        <v>1.3342592592592592E-3</v>
      </c>
      <c r="E276" s="216" t="s">
        <v>546</v>
      </c>
      <c r="F276" s="20" t="str">
        <f t="shared" si="4"/>
        <v>3 спортивный разряд</v>
      </c>
    </row>
    <row r="277" spans="1:6" x14ac:dyDescent="0.3">
      <c r="A277" s="146">
        <v>267</v>
      </c>
      <c r="B277" s="249" t="s">
        <v>1047</v>
      </c>
      <c r="C277" s="190" t="s">
        <v>25</v>
      </c>
      <c r="D277" s="162">
        <v>1.3354166666666666E-3</v>
      </c>
      <c r="E277" s="216" t="s">
        <v>544</v>
      </c>
      <c r="F277" s="20" t="str">
        <f t="shared" si="4"/>
        <v>3 спортивный разряд</v>
      </c>
    </row>
    <row r="278" spans="1:6" x14ac:dyDescent="0.3">
      <c r="A278" s="146">
        <v>268</v>
      </c>
      <c r="B278" s="33" t="s">
        <v>285</v>
      </c>
      <c r="C278" s="33" t="s">
        <v>51</v>
      </c>
      <c r="D278" s="162">
        <v>1.3368055555555555E-3</v>
      </c>
      <c r="E278" s="90" t="s">
        <v>545</v>
      </c>
      <c r="F278" s="20" t="str">
        <f t="shared" si="4"/>
        <v>3 спортивный разряд</v>
      </c>
    </row>
    <row r="279" spans="1:6" x14ac:dyDescent="0.3">
      <c r="A279" s="146">
        <v>269</v>
      </c>
      <c r="B279" s="29" t="s">
        <v>468</v>
      </c>
      <c r="C279" s="33" t="s">
        <v>503</v>
      </c>
      <c r="D279" s="162">
        <v>1.3371527777777778E-3</v>
      </c>
      <c r="E279" s="90" t="s">
        <v>544</v>
      </c>
      <c r="F279" s="20" t="str">
        <f t="shared" si="4"/>
        <v>3 спортивный разряд</v>
      </c>
    </row>
    <row r="280" spans="1:6" x14ac:dyDescent="0.3">
      <c r="A280" s="146">
        <v>270</v>
      </c>
      <c r="B280" s="132" t="s">
        <v>602</v>
      </c>
      <c r="C280" s="28" t="s">
        <v>15</v>
      </c>
      <c r="D280" s="162">
        <v>1.3373842592592593E-3</v>
      </c>
      <c r="E280" s="103" t="s">
        <v>554</v>
      </c>
      <c r="F280" s="20" t="str">
        <f t="shared" si="4"/>
        <v>3 спортивный разряд</v>
      </c>
    </row>
    <row r="281" spans="1:6" x14ac:dyDescent="0.3">
      <c r="A281" s="146">
        <v>271</v>
      </c>
      <c r="B281" s="151" t="s">
        <v>313</v>
      </c>
      <c r="C281" s="150" t="s">
        <v>42</v>
      </c>
      <c r="D281" s="162">
        <v>1.3383101851851852E-3</v>
      </c>
      <c r="E281" s="216" t="s">
        <v>546</v>
      </c>
      <c r="F281" s="20" t="str">
        <f t="shared" si="4"/>
        <v>3 спортивный разряд</v>
      </c>
    </row>
    <row r="282" spans="1:6" x14ac:dyDescent="0.3">
      <c r="A282" s="146">
        <v>272</v>
      </c>
      <c r="B282" s="249" t="s">
        <v>1048</v>
      </c>
      <c r="C282" s="190" t="s">
        <v>11</v>
      </c>
      <c r="D282" s="162">
        <v>1.3383101851851852E-3</v>
      </c>
      <c r="E282" s="216" t="s">
        <v>911</v>
      </c>
      <c r="F282" s="20" t="str">
        <f t="shared" si="4"/>
        <v>3 спортивный разряд</v>
      </c>
    </row>
    <row r="283" spans="1:6" x14ac:dyDescent="0.3">
      <c r="A283" s="146">
        <v>273</v>
      </c>
      <c r="B283" s="127" t="s">
        <v>506</v>
      </c>
      <c r="C283" s="103" t="s">
        <v>13</v>
      </c>
      <c r="D283" s="162">
        <v>1.3394675925925926E-3</v>
      </c>
      <c r="E283" s="216" t="s">
        <v>544</v>
      </c>
      <c r="F283" s="20" t="str">
        <f t="shared" si="4"/>
        <v>3 спортивный разряд</v>
      </c>
    </row>
    <row r="284" spans="1:6" x14ac:dyDescent="0.3">
      <c r="A284" s="146">
        <v>274</v>
      </c>
      <c r="B284" s="249" t="s">
        <v>1090</v>
      </c>
      <c r="C284" s="190" t="s">
        <v>25</v>
      </c>
      <c r="D284" s="162">
        <v>1.3409722222222221E-3</v>
      </c>
      <c r="E284" s="216" t="s">
        <v>544</v>
      </c>
      <c r="F284" s="20" t="str">
        <f t="shared" si="4"/>
        <v>3 спортивный разряд</v>
      </c>
    </row>
    <row r="285" spans="1:6" x14ac:dyDescent="0.3">
      <c r="A285" s="146">
        <v>275</v>
      </c>
      <c r="B285" s="249" t="s">
        <v>1018</v>
      </c>
      <c r="C285" s="190" t="s">
        <v>37</v>
      </c>
      <c r="D285" s="162">
        <v>1.3412037037037036E-3</v>
      </c>
      <c r="E285" s="216" t="s">
        <v>956</v>
      </c>
      <c r="F285" s="20" t="str">
        <f t="shared" si="4"/>
        <v>3 спортивный разряд</v>
      </c>
    </row>
    <row r="286" spans="1:6" x14ac:dyDescent="0.3">
      <c r="A286" s="146">
        <v>276</v>
      </c>
      <c r="B286" s="68" t="s">
        <v>507</v>
      </c>
      <c r="C286" s="62" t="s">
        <v>11</v>
      </c>
      <c r="D286" s="162">
        <v>1.3414351851851853E-3</v>
      </c>
      <c r="E286" s="216" t="s">
        <v>553</v>
      </c>
      <c r="F286" s="20" t="str">
        <f t="shared" si="4"/>
        <v>3 спортивный разряд</v>
      </c>
    </row>
    <row r="287" spans="1:6" x14ac:dyDescent="0.3">
      <c r="A287" s="146">
        <v>277</v>
      </c>
      <c r="B287" s="249" t="s">
        <v>824</v>
      </c>
      <c r="C287" s="190" t="s">
        <v>825</v>
      </c>
      <c r="D287" s="162">
        <v>1.3460648148148147E-3</v>
      </c>
      <c r="E287" s="216" t="s">
        <v>783</v>
      </c>
      <c r="F287" s="20" t="str">
        <f t="shared" si="4"/>
        <v>3 спортивный разряд</v>
      </c>
    </row>
    <row r="288" spans="1:6" x14ac:dyDescent="0.3">
      <c r="A288" s="146">
        <v>278</v>
      </c>
      <c r="B288" s="29" t="s">
        <v>583</v>
      </c>
      <c r="C288" s="33" t="s">
        <v>11</v>
      </c>
      <c r="D288" s="162">
        <v>1.3532407407407408E-3</v>
      </c>
      <c r="E288" s="90" t="s">
        <v>553</v>
      </c>
      <c r="F288" s="20" t="str">
        <f t="shared" si="4"/>
        <v>3 спортивный разряд</v>
      </c>
    </row>
    <row r="289" spans="1:6" ht="19.5" customHeight="1" x14ac:dyDescent="0.3">
      <c r="A289" s="146">
        <v>279</v>
      </c>
      <c r="B289" s="249" t="s">
        <v>889</v>
      </c>
      <c r="C289" s="190" t="s">
        <v>15</v>
      </c>
      <c r="D289" s="162">
        <v>1.3572916666666666E-3</v>
      </c>
      <c r="E289" s="216" t="s">
        <v>554</v>
      </c>
      <c r="F289" s="20" t="str">
        <f t="shared" si="4"/>
        <v>3 спортивный разряд</v>
      </c>
    </row>
    <row r="290" spans="1:6" x14ac:dyDescent="0.3">
      <c r="A290" s="146">
        <v>280</v>
      </c>
      <c r="B290" s="47" t="s">
        <v>531</v>
      </c>
      <c r="C290" s="33" t="s">
        <v>42</v>
      </c>
      <c r="D290" s="162">
        <v>1.3612268518518517E-3</v>
      </c>
      <c r="E290" s="216" t="s">
        <v>546</v>
      </c>
      <c r="F290" s="20" t="str">
        <f t="shared" si="4"/>
        <v>3 спортивный разряд</v>
      </c>
    </row>
    <row r="291" spans="1:6" x14ac:dyDescent="0.3">
      <c r="A291" s="146">
        <v>281</v>
      </c>
      <c r="B291" s="28" t="s">
        <v>466</v>
      </c>
      <c r="C291" s="33" t="s">
        <v>42</v>
      </c>
      <c r="D291" s="162">
        <v>1.3694444444444444E-3</v>
      </c>
      <c r="E291" s="216" t="s">
        <v>546</v>
      </c>
      <c r="F291" s="20" t="str">
        <f t="shared" si="4"/>
        <v>3 спортивный разряд</v>
      </c>
    </row>
    <row r="292" spans="1:6" x14ac:dyDescent="0.3">
      <c r="A292" s="146">
        <v>282</v>
      </c>
      <c r="B292" s="33" t="s">
        <v>463</v>
      </c>
      <c r="C292" s="33" t="s">
        <v>89</v>
      </c>
      <c r="D292" s="162">
        <v>1.3694444444444444E-3</v>
      </c>
      <c r="E292" s="90" t="s">
        <v>545</v>
      </c>
      <c r="F292" s="20" t="str">
        <f t="shared" si="4"/>
        <v>3 спортивный разряд</v>
      </c>
    </row>
    <row r="293" spans="1:6" x14ac:dyDescent="0.3">
      <c r="A293" s="146">
        <v>283</v>
      </c>
      <c r="B293" s="277" t="s">
        <v>539</v>
      </c>
      <c r="C293" s="188" t="s">
        <v>503</v>
      </c>
      <c r="D293" s="162">
        <v>1.3703703703703705E-3</v>
      </c>
      <c r="E293" s="28" t="s">
        <v>544</v>
      </c>
      <c r="F293" s="20" t="str">
        <f t="shared" si="4"/>
        <v>3 спортивный разряд</v>
      </c>
    </row>
    <row r="294" spans="1:6" x14ac:dyDescent="0.3">
      <c r="A294" s="146">
        <v>284</v>
      </c>
      <c r="B294" s="103" t="s">
        <v>584</v>
      </c>
      <c r="C294" s="150" t="s">
        <v>582</v>
      </c>
      <c r="D294" s="162">
        <v>1.3731481481481481E-3</v>
      </c>
      <c r="E294" s="90" t="s">
        <v>553</v>
      </c>
      <c r="F294" s="20" t="str">
        <f t="shared" si="4"/>
        <v>3 спортивный разряд</v>
      </c>
    </row>
    <row r="295" spans="1:6" x14ac:dyDescent="0.3">
      <c r="A295" s="146">
        <v>285</v>
      </c>
      <c r="B295" s="28" t="s">
        <v>348</v>
      </c>
      <c r="C295" s="28" t="s">
        <v>66</v>
      </c>
      <c r="D295" s="162">
        <v>1.3763888888888888E-3</v>
      </c>
      <c r="E295" s="103" t="s">
        <v>546</v>
      </c>
      <c r="F295" s="20" t="str">
        <f t="shared" si="4"/>
        <v>3 спортивный разряд</v>
      </c>
    </row>
    <row r="296" spans="1:6" x14ac:dyDescent="0.3">
      <c r="A296" s="146">
        <v>286</v>
      </c>
      <c r="B296" s="249" t="s">
        <v>1019</v>
      </c>
      <c r="C296" s="190" t="s">
        <v>89</v>
      </c>
      <c r="D296" s="162">
        <v>1.3813657407407407E-3</v>
      </c>
      <c r="E296" s="216" t="s">
        <v>956</v>
      </c>
      <c r="F296" s="20" t="str">
        <f t="shared" si="4"/>
        <v>3 спортивный разряд</v>
      </c>
    </row>
    <row r="297" spans="1:6" x14ac:dyDescent="0.3">
      <c r="A297" s="146">
        <v>287</v>
      </c>
      <c r="B297" s="249" t="s">
        <v>1049</v>
      </c>
      <c r="C297" s="190" t="s">
        <v>11</v>
      </c>
      <c r="D297" s="162">
        <v>1.3829861111111111E-3</v>
      </c>
      <c r="E297" s="216" t="s">
        <v>911</v>
      </c>
      <c r="F297" s="20" t="str">
        <f t="shared" si="4"/>
        <v>3 спортивный разряд</v>
      </c>
    </row>
    <row r="298" spans="1:6" x14ac:dyDescent="0.3">
      <c r="A298" s="146">
        <v>288</v>
      </c>
      <c r="B298" s="249" t="s">
        <v>1020</v>
      </c>
      <c r="C298" s="190" t="s">
        <v>37</v>
      </c>
      <c r="D298" s="162">
        <v>1.3834490740740741E-3</v>
      </c>
      <c r="E298" s="216" t="s">
        <v>956</v>
      </c>
      <c r="F298" s="20" t="str">
        <f t="shared" si="4"/>
        <v>3 спортивный разряд</v>
      </c>
    </row>
    <row r="299" spans="1:6" x14ac:dyDescent="0.3">
      <c r="A299" s="146">
        <v>289</v>
      </c>
      <c r="B299" s="249" t="s">
        <v>1021</v>
      </c>
      <c r="C299" s="190" t="s">
        <v>30</v>
      </c>
      <c r="D299" s="162">
        <v>1.3857638888888889E-3</v>
      </c>
      <c r="E299" s="216" t="s">
        <v>956</v>
      </c>
      <c r="F299" s="20" t="str">
        <f t="shared" si="4"/>
        <v>3 спортивный разряд</v>
      </c>
    </row>
    <row r="300" spans="1:6" x14ac:dyDescent="0.3">
      <c r="A300" s="146">
        <v>290</v>
      </c>
      <c r="B300" s="76" t="s">
        <v>364</v>
      </c>
      <c r="C300" s="33" t="s">
        <v>51</v>
      </c>
      <c r="D300" s="162">
        <v>1.3877314814814815E-3</v>
      </c>
      <c r="E300" s="90" t="s">
        <v>545</v>
      </c>
      <c r="F300" s="20" t="str">
        <f t="shared" si="4"/>
        <v>3 спортивный разряд</v>
      </c>
    </row>
    <row r="301" spans="1:6" x14ac:dyDescent="0.3">
      <c r="A301" s="146">
        <v>291</v>
      </c>
      <c r="B301" s="167" t="s">
        <v>581</v>
      </c>
      <c r="C301" s="103" t="s">
        <v>582</v>
      </c>
      <c r="D301" s="162">
        <v>1.3898148148148149E-3</v>
      </c>
      <c r="E301" s="90" t="s">
        <v>553</v>
      </c>
      <c r="F301" s="20" t="str">
        <f t="shared" si="4"/>
        <v>3 спортивный разряд</v>
      </c>
    </row>
    <row r="302" spans="1:6" ht="18.75" customHeight="1" x14ac:dyDescent="0.3">
      <c r="A302" s="146">
        <v>292</v>
      </c>
      <c r="B302" s="249" t="s">
        <v>1022</v>
      </c>
      <c r="C302" s="190" t="s">
        <v>89</v>
      </c>
      <c r="D302" s="162">
        <v>1.3910879629629629E-3</v>
      </c>
      <c r="E302" s="216" t="s">
        <v>956</v>
      </c>
      <c r="F302" s="20" t="str">
        <f t="shared" si="4"/>
        <v>3 спортивный разряд</v>
      </c>
    </row>
    <row r="303" spans="1:6" x14ac:dyDescent="0.3">
      <c r="A303" s="146">
        <v>293</v>
      </c>
      <c r="B303" s="65" t="s">
        <v>514</v>
      </c>
      <c r="C303" s="76" t="s">
        <v>89</v>
      </c>
      <c r="D303" s="162">
        <v>1.4065972222222223E-3</v>
      </c>
      <c r="E303" s="90" t="s">
        <v>545</v>
      </c>
      <c r="F303" s="20" t="str">
        <f t="shared" si="4"/>
        <v>3 спортивный разряд</v>
      </c>
    </row>
    <row r="304" spans="1:6" x14ac:dyDescent="0.3">
      <c r="A304" s="146">
        <v>294</v>
      </c>
      <c r="B304" s="249" t="s">
        <v>1023</v>
      </c>
      <c r="C304" s="190" t="s">
        <v>37</v>
      </c>
      <c r="D304" s="162">
        <v>1.4074074074074073E-3</v>
      </c>
      <c r="E304" s="216" t="s">
        <v>956</v>
      </c>
      <c r="F304" s="20" t="str">
        <f t="shared" si="4"/>
        <v>3 спортивный разряд</v>
      </c>
    </row>
    <row r="305" spans="1:6" x14ac:dyDescent="0.3">
      <c r="A305" s="146">
        <v>295</v>
      </c>
      <c r="B305" s="197" t="s">
        <v>378</v>
      </c>
      <c r="C305" s="194" t="s">
        <v>11</v>
      </c>
      <c r="D305" s="162">
        <v>1.4092592592592594E-3</v>
      </c>
      <c r="E305" s="216" t="s">
        <v>544</v>
      </c>
      <c r="F305" s="20" t="str">
        <f t="shared" si="4"/>
        <v>3 спортивный разряд</v>
      </c>
    </row>
    <row r="306" spans="1:6" x14ac:dyDescent="0.3">
      <c r="A306" s="146">
        <v>296</v>
      </c>
      <c r="B306" s="249" t="s">
        <v>1050</v>
      </c>
      <c r="C306" s="190" t="s">
        <v>11</v>
      </c>
      <c r="D306" s="162">
        <v>1.4119212962962963E-3</v>
      </c>
      <c r="E306" s="216" t="s">
        <v>911</v>
      </c>
      <c r="F306" s="20" t="str">
        <f t="shared" si="4"/>
        <v>3 спортивный разряд</v>
      </c>
    </row>
    <row r="307" spans="1:6" x14ac:dyDescent="0.3">
      <c r="A307" s="146">
        <v>297</v>
      </c>
      <c r="B307" s="249" t="s">
        <v>1092</v>
      </c>
      <c r="C307" s="190" t="s">
        <v>11</v>
      </c>
      <c r="D307" s="162">
        <v>1.4141203703703705E-3</v>
      </c>
      <c r="E307" s="216" t="s">
        <v>544</v>
      </c>
      <c r="F307" s="20" t="str">
        <f t="shared" si="4"/>
        <v>3 спортивный разряд</v>
      </c>
    </row>
    <row r="308" spans="1:6" x14ac:dyDescent="0.3">
      <c r="A308" s="146">
        <v>298</v>
      </c>
      <c r="B308" s="177" t="s">
        <v>376</v>
      </c>
      <c r="C308" s="183" t="s">
        <v>11</v>
      </c>
      <c r="D308" s="162">
        <v>1.4184027777777778E-3</v>
      </c>
      <c r="E308" s="103" t="s">
        <v>544</v>
      </c>
      <c r="F308" s="20" t="str">
        <f t="shared" si="4"/>
        <v>3 спортивный разряд</v>
      </c>
    </row>
    <row r="309" spans="1:6" x14ac:dyDescent="0.3">
      <c r="A309" s="146">
        <v>299</v>
      </c>
      <c r="B309" s="29" t="s">
        <v>467</v>
      </c>
      <c r="C309" s="38" t="s">
        <v>11</v>
      </c>
      <c r="D309" s="162">
        <v>1.426736111111111E-3</v>
      </c>
      <c r="E309" s="28" t="s">
        <v>544</v>
      </c>
      <c r="F309" s="20" t="str">
        <f t="shared" si="4"/>
        <v>3 спортивный разряд</v>
      </c>
    </row>
    <row r="310" spans="1:6" x14ac:dyDescent="0.3">
      <c r="A310" s="146">
        <v>300</v>
      </c>
      <c r="B310" s="249" t="s">
        <v>830</v>
      </c>
      <c r="C310" s="190" t="s">
        <v>755</v>
      </c>
      <c r="D310" s="162">
        <v>1.451388888888889E-3</v>
      </c>
      <c r="E310" s="216" t="s">
        <v>783</v>
      </c>
      <c r="F310" s="20" t="str">
        <f t="shared" si="4"/>
        <v>1 юношеский разряд</v>
      </c>
    </row>
    <row r="311" spans="1:6" x14ac:dyDescent="0.3">
      <c r="A311" s="146">
        <v>301</v>
      </c>
      <c r="B311" s="32" t="s">
        <v>585</v>
      </c>
      <c r="C311" s="33" t="s">
        <v>11</v>
      </c>
      <c r="D311" s="162">
        <v>1.4541666666666668E-3</v>
      </c>
      <c r="E311" s="103" t="s">
        <v>553</v>
      </c>
      <c r="F311" s="20" t="str">
        <f t="shared" si="4"/>
        <v>1 юношеский разряд</v>
      </c>
    </row>
    <row r="312" spans="1:6" x14ac:dyDescent="0.3">
      <c r="A312" s="146">
        <v>302</v>
      </c>
      <c r="B312" s="249" t="s">
        <v>1024</v>
      </c>
      <c r="C312" s="190" t="s">
        <v>37</v>
      </c>
      <c r="D312" s="162">
        <v>1.4552083333333333E-3</v>
      </c>
      <c r="E312" s="216" t="s">
        <v>956</v>
      </c>
      <c r="F312" s="20" t="str">
        <f t="shared" si="4"/>
        <v>1 юношеский разряд</v>
      </c>
    </row>
    <row r="313" spans="1:6" x14ac:dyDescent="0.3">
      <c r="A313" s="146">
        <v>303</v>
      </c>
      <c r="B313" s="127" t="s">
        <v>374</v>
      </c>
      <c r="C313" s="103" t="s">
        <v>42</v>
      </c>
      <c r="D313" s="162">
        <v>1.4554398148148148E-3</v>
      </c>
      <c r="E313" s="216" t="s">
        <v>546</v>
      </c>
      <c r="F313" s="20" t="str">
        <f t="shared" si="4"/>
        <v>1 юношеский разряд</v>
      </c>
    </row>
    <row r="314" spans="1:6" x14ac:dyDescent="0.3">
      <c r="A314" s="146">
        <v>304</v>
      </c>
      <c r="B314" s="249" t="s">
        <v>831</v>
      </c>
      <c r="C314" s="190" t="s">
        <v>755</v>
      </c>
      <c r="D314" s="162">
        <v>1.4582175925925926E-3</v>
      </c>
      <c r="E314" s="216" t="s">
        <v>783</v>
      </c>
      <c r="F314" s="20" t="str">
        <f t="shared" si="4"/>
        <v>1 юношеский разряд</v>
      </c>
    </row>
    <row r="315" spans="1:6" x14ac:dyDescent="0.3">
      <c r="A315" s="146">
        <v>305</v>
      </c>
      <c r="B315" s="249" t="s">
        <v>1025</v>
      </c>
      <c r="C315" s="190" t="s">
        <v>89</v>
      </c>
      <c r="D315" s="162">
        <v>1.4592592592592593E-3</v>
      </c>
      <c r="E315" s="216" t="s">
        <v>956</v>
      </c>
      <c r="F315" s="20" t="str">
        <f t="shared" si="4"/>
        <v>1 юношеский разряд</v>
      </c>
    </row>
    <row r="316" spans="1:6" x14ac:dyDescent="0.3">
      <c r="A316" s="146">
        <v>306</v>
      </c>
      <c r="B316" s="47" t="s">
        <v>469</v>
      </c>
      <c r="C316" s="33" t="s">
        <v>51</v>
      </c>
      <c r="D316" s="162">
        <v>1.4615740740740741E-3</v>
      </c>
      <c r="E316" s="90" t="s">
        <v>545</v>
      </c>
      <c r="F316" s="20" t="str">
        <f t="shared" si="4"/>
        <v>1 юношеский разряд</v>
      </c>
    </row>
    <row r="317" spans="1:6" x14ac:dyDescent="0.3">
      <c r="A317" s="146">
        <v>307</v>
      </c>
      <c r="B317" s="249" t="s">
        <v>826</v>
      </c>
      <c r="C317" s="190" t="s">
        <v>628</v>
      </c>
      <c r="D317" s="162">
        <v>1.4684027777777779E-3</v>
      </c>
      <c r="E317" s="216" t="s">
        <v>783</v>
      </c>
      <c r="F317" s="20" t="str">
        <f t="shared" si="4"/>
        <v>1 юношеский разряд</v>
      </c>
    </row>
    <row r="318" spans="1:6" x14ac:dyDescent="0.3">
      <c r="A318" s="146">
        <v>308</v>
      </c>
      <c r="B318" s="249" t="s">
        <v>895</v>
      </c>
      <c r="C318" s="190" t="s">
        <v>17</v>
      </c>
      <c r="D318" s="162">
        <v>1.4714120370370369E-3</v>
      </c>
      <c r="E318" s="216" t="s">
        <v>554</v>
      </c>
      <c r="F318" s="20" t="str">
        <f t="shared" si="4"/>
        <v>1 юношеский разряд</v>
      </c>
    </row>
    <row r="319" spans="1:6" x14ac:dyDescent="0.3">
      <c r="A319" s="146">
        <v>309</v>
      </c>
      <c r="B319" s="47" t="s">
        <v>586</v>
      </c>
      <c r="C319" s="94" t="s">
        <v>503</v>
      </c>
      <c r="D319" s="162">
        <v>1.4761574074074076E-3</v>
      </c>
      <c r="E319" s="95" t="s">
        <v>553</v>
      </c>
      <c r="F319" s="20" t="str">
        <f t="shared" si="4"/>
        <v>1 юношеский разряд</v>
      </c>
    </row>
    <row r="320" spans="1:6" x14ac:dyDescent="0.3">
      <c r="A320" s="146">
        <v>310</v>
      </c>
      <c r="B320" s="32" t="s">
        <v>532</v>
      </c>
      <c r="C320" s="94" t="s">
        <v>42</v>
      </c>
      <c r="D320" s="162">
        <v>1.4791666666666666E-3</v>
      </c>
      <c r="E320" s="216" t="s">
        <v>546</v>
      </c>
      <c r="F320" s="20" t="str">
        <f t="shared" si="4"/>
        <v>1 юношеский разряд</v>
      </c>
    </row>
    <row r="321" spans="1:6" x14ac:dyDescent="0.3">
      <c r="A321" s="146">
        <v>311</v>
      </c>
      <c r="B321" s="249" t="s">
        <v>896</v>
      </c>
      <c r="C321" s="190" t="s">
        <v>17</v>
      </c>
      <c r="D321" s="162">
        <v>1.4960648148148147E-3</v>
      </c>
      <c r="E321" s="216" t="s">
        <v>554</v>
      </c>
      <c r="F321" s="20" t="str">
        <f t="shared" si="4"/>
        <v>1 юношеский разряд</v>
      </c>
    </row>
    <row r="322" spans="1:6" x14ac:dyDescent="0.3">
      <c r="A322" s="146">
        <v>312</v>
      </c>
      <c r="B322" s="249" t="s">
        <v>894</v>
      </c>
      <c r="C322" s="190" t="s">
        <v>59</v>
      </c>
      <c r="D322" s="162">
        <v>1.5113425925925928E-3</v>
      </c>
      <c r="E322" s="216" t="s">
        <v>554</v>
      </c>
      <c r="F322" s="20" t="str">
        <f t="shared" si="4"/>
        <v>1 юношеский разряд</v>
      </c>
    </row>
    <row r="323" spans="1:6" x14ac:dyDescent="0.3">
      <c r="A323" s="146">
        <v>313</v>
      </c>
      <c r="B323" s="249" t="s">
        <v>827</v>
      </c>
      <c r="C323" s="190" t="s">
        <v>157</v>
      </c>
      <c r="D323" s="162">
        <v>1.5678240740740741E-3</v>
      </c>
      <c r="E323" s="216" t="s">
        <v>783</v>
      </c>
      <c r="F323" s="20" t="str">
        <f t="shared" si="4"/>
        <v>2 юношеский разряд</v>
      </c>
    </row>
    <row r="324" spans="1:6" x14ac:dyDescent="0.3">
      <c r="A324" s="146">
        <v>314</v>
      </c>
      <c r="B324" s="249" t="s">
        <v>1051</v>
      </c>
      <c r="C324" s="190" t="s">
        <v>11</v>
      </c>
      <c r="D324" s="162">
        <v>1.6699074074074075E-3</v>
      </c>
      <c r="E324" s="216" t="s">
        <v>911</v>
      </c>
      <c r="F324" s="20" t="str">
        <f t="shared" si="4"/>
        <v>3 юношеский разряд</v>
      </c>
    </row>
    <row r="325" spans="1:6" x14ac:dyDescent="0.3">
      <c r="A325" s="146">
        <v>315</v>
      </c>
      <c r="B325" s="249" t="s">
        <v>508</v>
      </c>
      <c r="C325" s="190" t="s">
        <v>11</v>
      </c>
      <c r="D325" s="162">
        <v>1.7390046296296296E-3</v>
      </c>
      <c r="E325" s="216" t="s">
        <v>544</v>
      </c>
      <c r="F325" s="20" t="str">
        <f t="shared" si="4"/>
        <v/>
      </c>
    </row>
  </sheetData>
  <sortState ref="B11:E328">
    <sortCondition ref="D11:D328"/>
  </sortState>
  <mergeCells count="4">
    <mergeCell ref="A4:F4"/>
    <mergeCell ref="A5:F5"/>
    <mergeCell ref="A7:F7"/>
    <mergeCell ref="A6:F6"/>
  </mergeCells>
  <conditionalFormatting sqref="D10 F10">
    <cfRule type="duplicateValues" dxfId="33" priority="159"/>
    <cfRule type="duplicateValues" dxfId="32" priority="160"/>
  </conditionalFormatting>
  <conditionalFormatting sqref="D10 F10">
    <cfRule type="duplicateValues" dxfId="31" priority="169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57"/>
  <sheetViews>
    <sheetView zoomScale="85" zoomScaleNormal="85" workbookViewId="0">
      <selection sqref="A1:XFD1"/>
    </sheetView>
  </sheetViews>
  <sheetFormatPr defaultColWidth="9.109375" defaultRowHeight="14.4" x14ac:dyDescent="0.3"/>
  <cols>
    <col min="1" max="1" width="4.6640625" style="8" customWidth="1"/>
    <col min="2" max="2" width="23.6640625" style="22" customWidth="1"/>
    <col min="3" max="3" width="33.6640625" style="60" customWidth="1"/>
    <col min="4" max="4" width="10.6640625" style="8" customWidth="1"/>
    <col min="5" max="5" width="41.33203125" style="22" customWidth="1"/>
    <col min="6" max="6" width="22.6640625" style="22" customWidth="1"/>
    <col min="7" max="16384" width="9.109375" style="31"/>
  </cols>
  <sheetData>
    <row r="1" spans="1:6" customFormat="1" x14ac:dyDescent="0.3">
      <c r="A1" s="1" t="s">
        <v>1119</v>
      </c>
      <c r="B1" s="2"/>
      <c r="C1" s="2"/>
      <c r="D1" s="2"/>
      <c r="E1" s="2"/>
      <c r="F1" s="2"/>
    </row>
    <row r="2" spans="1:6" s="13" customFormat="1" ht="13.8" x14ac:dyDescent="0.3">
      <c r="A2" s="1" t="s">
        <v>482</v>
      </c>
      <c r="B2" s="2"/>
      <c r="C2" s="2"/>
      <c r="D2" s="2"/>
      <c r="E2" s="2"/>
      <c r="F2" s="2"/>
    </row>
    <row r="3" spans="1:6" s="22" customFormat="1" ht="12.75" customHeight="1" x14ac:dyDescent="0.3">
      <c r="A3" s="3" t="s">
        <v>389</v>
      </c>
      <c r="B3" s="4"/>
      <c r="C3" s="5"/>
      <c r="D3" s="6"/>
      <c r="E3" s="7"/>
      <c r="F3" s="8"/>
    </row>
    <row r="4" spans="1:6" s="13" customFormat="1" ht="13.8" x14ac:dyDescent="0.3">
      <c r="A4" s="311" t="s">
        <v>390</v>
      </c>
      <c r="B4" s="311"/>
      <c r="C4" s="311"/>
      <c r="D4" s="311"/>
      <c r="E4" s="311"/>
      <c r="F4" s="311"/>
    </row>
    <row r="5" spans="1:6" ht="14.25" customHeight="1" x14ac:dyDescent="0.3">
      <c r="A5" s="308" t="s">
        <v>551</v>
      </c>
      <c r="B5" s="308"/>
      <c r="C5" s="308"/>
      <c r="D5" s="308"/>
      <c r="E5" s="308"/>
      <c r="F5" s="308"/>
    </row>
    <row r="6" spans="1:6" ht="14.25" customHeight="1" x14ac:dyDescent="0.3">
      <c r="A6" s="309" t="s">
        <v>391</v>
      </c>
      <c r="B6" s="309"/>
      <c r="C6" s="309"/>
      <c r="D6" s="309"/>
      <c r="E6" s="309"/>
      <c r="F6" s="309"/>
    </row>
    <row r="7" spans="1:6" ht="14.25" customHeight="1" x14ac:dyDescent="0.3">
      <c r="A7" s="312" t="s">
        <v>392</v>
      </c>
      <c r="B7" s="312"/>
      <c r="C7" s="312"/>
      <c r="D7" s="312"/>
      <c r="E7" s="312"/>
      <c r="F7" s="312"/>
    </row>
    <row r="8" spans="1:6" x14ac:dyDescent="0.3">
      <c r="A8" s="313"/>
      <c r="B8" s="313"/>
      <c r="C8" s="313"/>
      <c r="D8" s="313"/>
      <c r="E8" s="313"/>
    </row>
    <row r="9" spans="1:6" ht="66.75" customHeight="1" x14ac:dyDescent="0.3">
      <c r="A9" s="14" t="s">
        <v>4</v>
      </c>
      <c r="B9" s="51" t="s">
        <v>5</v>
      </c>
      <c r="C9" s="52" t="s">
        <v>6</v>
      </c>
      <c r="D9" s="51" t="s">
        <v>7</v>
      </c>
      <c r="E9" s="14" t="s">
        <v>8</v>
      </c>
      <c r="F9" s="14" t="s">
        <v>9</v>
      </c>
    </row>
    <row r="10" spans="1:6" ht="12.75" customHeight="1" x14ac:dyDescent="0.3">
      <c r="A10" s="70"/>
      <c r="B10" s="71">
        <v>1</v>
      </c>
      <c r="C10" s="72">
        <v>2</v>
      </c>
      <c r="D10" s="71">
        <v>3</v>
      </c>
      <c r="E10" s="72">
        <v>4</v>
      </c>
      <c r="F10" s="71">
        <v>5</v>
      </c>
    </row>
    <row r="11" spans="1:6" ht="12.75" customHeight="1" x14ac:dyDescent="0.25">
      <c r="A11" s="88">
        <v>1</v>
      </c>
      <c r="B11" s="100" t="s">
        <v>237</v>
      </c>
      <c r="C11" s="103" t="s">
        <v>48</v>
      </c>
      <c r="D11" s="218">
        <v>43.947000000000003</v>
      </c>
      <c r="E11" s="216" t="s">
        <v>632</v>
      </c>
      <c r="F11" s="20" t="str">
        <f t="shared" ref="F11:F74" si="0">IF(D11&lt;=43.9,"МСМК",IF(D11&lt;=46.4,"МС",IF(D11&lt;=48.9,"кандидат в мастера спорта",IF(D11&lt;=50.9,"1 спортивный разряд",IF(D11&lt;=55.4,"2 спортивный разряд",IF(D11&lt;=57.9,"3 спортивный разряд",IF(D11&lt;=65.5,"1 юношеский разряд",IF(D11&lt;=69,"2 юношеский разряд",IF(D11&lt;=72,"3 юношеский разряд","")))))))))</f>
        <v>МС</v>
      </c>
    </row>
    <row r="12" spans="1:6" ht="12.75" customHeight="1" x14ac:dyDescent="0.25">
      <c r="A12" s="88">
        <v>2</v>
      </c>
      <c r="B12" s="223" t="s">
        <v>440</v>
      </c>
      <c r="C12" s="149" t="s">
        <v>15</v>
      </c>
      <c r="D12" s="218">
        <v>43.973999999999997</v>
      </c>
      <c r="E12" s="216" t="s">
        <v>632</v>
      </c>
      <c r="F12" s="20" t="str">
        <f t="shared" si="0"/>
        <v>МС</v>
      </c>
    </row>
    <row r="13" spans="1:6" ht="12.75" customHeight="1" x14ac:dyDescent="0.25">
      <c r="A13" s="88">
        <v>3</v>
      </c>
      <c r="B13" s="47" t="s">
        <v>274</v>
      </c>
      <c r="C13" s="126" t="s">
        <v>13</v>
      </c>
      <c r="D13" s="218">
        <v>44.055999999999997</v>
      </c>
      <c r="E13" s="216" t="s">
        <v>632</v>
      </c>
      <c r="F13" s="20" t="str">
        <f t="shared" si="0"/>
        <v>МС</v>
      </c>
    </row>
    <row r="14" spans="1:6" ht="12.75" customHeight="1" x14ac:dyDescent="0.25">
      <c r="A14" s="88">
        <v>4</v>
      </c>
      <c r="B14" s="143" t="s">
        <v>238</v>
      </c>
      <c r="C14" s="143" t="s">
        <v>79</v>
      </c>
      <c r="D14" s="218">
        <v>44.107999999999997</v>
      </c>
      <c r="E14" s="216" t="s">
        <v>632</v>
      </c>
      <c r="F14" s="20" t="str">
        <f t="shared" si="0"/>
        <v>МС</v>
      </c>
    </row>
    <row r="15" spans="1:6" ht="12.75" customHeight="1" x14ac:dyDescent="0.25">
      <c r="A15" s="88">
        <v>5</v>
      </c>
      <c r="B15" s="154" t="s">
        <v>573</v>
      </c>
      <c r="C15" s="154" t="s">
        <v>25</v>
      </c>
      <c r="D15" s="218">
        <v>44.34</v>
      </c>
      <c r="E15" s="160" t="s">
        <v>1101</v>
      </c>
      <c r="F15" s="20" t="str">
        <f t="shared" si="0"/>
        <v>МС</v>
      </c>
    </row>
    <row r="16" spans="1:6" ht="12.75" customHeight="1" x14ac:dyDescent="0.25">
      <c r="A16" s="88">
        <v>6</v>
      </c>
      <c r="B16" s="154" t="s">
        <v>254</v>
      </c>
      <c r="C16" s="154" t="s">
        <v>11</v>
      </c>
      <c r="D16" s="218">
        <v>44.35</v>
      </c>
      <c r="E16" s="160" t="s">
        <v>1101</v>
      </c>
      <c r="F16" s="20" t="str">
        <f t="shared" si="0"/>
        <v>МС</v>
      </c>
    </row>
    <row r="17" spans="1:6" ht="12.75" customHeight="1" x14ac:dyDescent="0.25">
      <c r="A17" s="88">
        <v>7</v>
      </c>
      <c r="B17" s="63" t="s">
        <v>386</v>
      </c>
      <c r="C17" s="63" t="s">
        <v>13</v>
      </c>
      <c r="D17" s="218">
        <v>44.433</v>
      </c>
      <c r="E17" s="216" t="s">
        <v>483</v>
      </c>
      <c r="F17" s="20" t="str">
        <f t="shared" si="0"/>
        <v>МС</v>
      </c>
    </row>
    <row r="18" spans="1:6" ht="12.75" customHeight="1" x14ac:dyDescent="0.25">
      <c r="A18" s="88">
        <v>8</v>
      </c>
      <c r="B18" s="157" t="s">
        <v>239</v>
      </c>
      <c r="C18" s="153" t="s">
        <v>13</v>
      </c>
      <c r="D18" s="218">
        <v>44.433999999999997</v>
      </c>
      <c r="E18" s="216" t="s">
        <v>632</v>
      </c>
      <c r="F18" s="20" t="str">
        <f t="shared" si="0"/>
        <v>МС</v>
      </c>
    </row>
    <row r="19" spans="1:6" ht="12.75" customHeight="1" x14ac:dyDescent="0.25">
      <c r="A19" s="88">
        <v>9</v>
      </c>
      <c r="B19" s="165" t="s">
        <v>263</v>
      </c>
      <c r="C19" s="165" t="s">
        <v>79</v>
      </c>
      <c r="D19" s="218">
        <v>44.465000000000003</v>
      </c>
      <c r="E19" s="216" t="s">
        <v>632</v>
      </c>
      <c r="F19" s="20" t="str">
        <f t="shared" si="0"/>
        <v>МС</v>
      </c>
    </row>
    <row r="20" spans="1:6" ht="12.75" customHeight="1" x14ac:dyDescent="0.25">
      <c r="A20" s="88">
        <v>10</v>
      </c>
      <c r="B20" s="154" t="s">
        <v>1106</v>
      </c>
      <c r="C20" s="154" t="s">
        <v>1102</v>
      </c>
      <c r="D20" s="218">
        <v>44.55</v>
      </c>
      <c r="E20" s="160" t="s">
        <v>1101</v>
      </c>
      <c r="F20" s="20" t="str">
        <f t="shared" si="0"/>
        <v>МС</v>
      </c>
    </row>
    <row r="21" spans="1:6" ht="12.75" customHeight="1" x14ac:dyDescent="0.25">
      <c r="A21" s="88">
        <v>11</v>
      </c>
      <c r="B21" s="154" t="s">
        <v>241</v>
      </c>
      <c r="C21" s="154" t="s">
        <v>79</v>
      </c>
      <c r="D21" s="218">
        <v>44.58</v>
      </c>
      <c r="E21" s="160" t="s">
        <v>1101</v>
      </c>
      <c r="F21" s="20" t="str">
        <f t="shared" si="0"/>
        <v>МС</v>
      </c>
    </row>
    <row r="22" spans="1:6" ht="12.75" customHeight="1" x14ac:dyDescent="0.25">
      <c r="A22" s="88">
        <v>12</v>
      </c>
      <c r="B22" s="37" t="s">
        <v>259</v>
      </c>
      <c r="C22" s="37" t="s">
        <v>485</v>
      </c>
      <c r="D22" s="218">
        <v>44.716000000000001</v>
      </c>
      <c r="E22" s="216" t="s">
        <v>552</v>
      </c>
      <c r="F22" s="20" t="str">
        <f t="shared" si="0"/>
        <v>МС</v>
      </c>
    </row>
    <row r="23" spans="1:6" ht="12.75" customHeight="1" x14ac:dyDescent="0.25">
      <c r="A23" s="88">
        <v>13</v>
      </c>
      <c r="B23" s="165" t="s">
        <v>252</v>
      </c>
      <c r="C23" s="165" t="s">
        <v>25</v>
      </c>
      <c r="D23" s="218">
        <v>44.78</v>
      </c>
      <c r="E23" s="216" t="s">
        <v>630</v>
      </c>
      <c r="F23" s="20" t="str">
        <f t="shared" si="0"/>
        <v>МС</v>
      </c>
    </row>
    <row r="24" spans="1:6" ht="12.75" customHeight="1" x14ac:dyDescent="0.25">
      <c r="A24" s="88">
        <v>14</v>
      </c>
      <c r="B24" s="154" t="s">
        <v>1107</v>
      </c>
      <c r="C24" s="154" t="s">
        <v>25</v>
      </c>
      <c r="D24" s="218">
        <v>44.81</v>
      </c>
      <c r="E24" s="160" t="s">
        <v>1101</v>
      </c>
      <c r="F24" s="20" t="str">
        <f t="shared" si="0"/>
        <v>МС</v>
      </c>
    </row>
    <row r="25" spans="1:6" ht="12.75" customHeight="1" x14ac:dyDescent="0.25">
      <c r="A25" s="88">
        <v>15</v>
      </c>
      <c r="B25" s="154" t="s">
        <v>245</v>
      </c>
      <c r="C25" s="154" t="s">
        <v>22</v>
      </c>
      <c r="D25" s="218">
        <v>44.87</v>
      </c>
      <c r="E25" s="160" t="s">
        <v>1101</v>
      </c>
      <c r="F25" s="20" t="str">
        <f t="shared" si="0"/>
        <v>МС</v>
      </c>
    </row>
    <row r="26" spans="1:6" ht="12.75" customHeight="1" x14ac:dyDescent="0.25">
      <c r="A26" s="88">
        <v>16</v>
      </c>
      <c r="B26" s="32" t="s">
        <v>385</v>
      </c>
      <c r="C26" s="33" t="s">
        <v>15</v>
      </c>
      <c r="D26" s="218">
        <v>44.872</v>
      </c>
      <c r="E26" s="216" t="s">
        <v>552</v>
      </c>
      <c r="F26" s="20" t="str">
        <f t="shared" si="0"/>
        <v>МС</v>
      </c>
    </row>
    <row r="27" spans="1:6" ht="12.75" customHeight="1" x14ac:dyDescent="0.25">
      <c r="A27" s="88">
        <v>17</v>
      </c>
      <c r="B27" s="151" t="s">
        <v>256</v>
      </c>
      <c r="C27" s="150" t="s">
        <v>484</v>
      </c>
      <c r="D27" s="218">
        <v>44.9</v>
      </c>
      <c r="E27" s="216" t="s">
        <v>630</v>
      </c>
      <c r="F27" s="20" t="str">
        <f t="shared" si="0"/>
        <v>МС</v>
      </c>
    </row>
    <row r="28" spans="1:6" ht="12.75" customHeight="1" x14ac:dyDescent="0.25">
      <c r="A28" s="88">
        <v>18</v>
      </c>
      <c r="B28" s="165" t="s">
        <v>240</v>
      </c>
      <c r="C28" s="165" t="s">
        <v>11</v>
      </c>
      <c r="D28" s="218">
        <v>44.905999999999999</v>
      </c>
      <c r="E28" s="216" t="s">
        <v>552</v>
      </c>
      <c r="F28" s="20" t="str">
        <f t="shared" si="0"/>
        <v>МС</v>
      </c>
    </row>
    <row r="29" spans="1:6" ht="12.75" customHeight="1" x14ac:dyDescent="0.25">
      <c r="A29" s="88">
        <v>19</v>
      </c>
      <c r="B29" s="154" t="s">
        <v>250</v>
      </c>
      <c r="C29" s="154" t="s">
        <v>1103</v>
      </c>
      <c r="D29" s="218">
        <v>44.97</v>
      </c>
      <c r="E29" s="160" t="s">
        <v>1101</v>
      </c>
      <c r="F29" s="20" t="str">
        <f t="shared" si="0"/>
        <v>МС</v>
      </c>
    </row>
    <row r="30" spans="1:6" ht="12.75" customHeight="1" x14ac:dyDescent="0.25">
      <c r="A30" s="88">
        <v>20</v>
      </c>
      <c r="B30" s="149" t="s">
        <v>267</v>
      </c>
      <c r="C30" s="149" t="s">
        <v>11</v>
      </c>
      <c r="D30" s="218">
        <v>45.017000000000003</v>
      </c>
      <c r="E30" s="216" t="s">
        <v>483</v>
      </c>
      <c r="F30" s="20" t="str">
        <f t="shared" si="0"/>
        <v>МС</v>
      </c>
    </row>
    <row r="31" spans="1:6" ht="12.75" customHeight="1" x14ac:dyDescent="0.25">
      <c r="A31" s="88">
        <v>21</v>
      </c>
      <c r="B31" s="212" t="s">
        <v>572</v>
      </c>
      <c r="C31" s="103" t="s">
        <v>11</v>
      </c>
      <c r="D31" s="218">
        <v>45.051000000000002</v>
      </c>
      <c r="E31" s="103" t="s">
        <v>632</v>
      </c>
      <c r="F31" s="20" t="str">
        <f t="shared" si="0"/>
        <v>МС</v>
      </c>
    </row>
    <row r="32" spans="1:6" ht="12.75" customHeight="1" x14ac:dyDescent="0.25">
      <c r="A32" s="88">
        <v>22</v>
      </c>
      <c r="B32" s="100" t="s">
        <v>258</v>
      </c>
      <c r="C32" s="126" t="s">
        <v>13</v>
      </c>
      <c r="D32" s="218">
        <v>45.13</v>
      </c>
      <c r="E32" s="216" t="s">
        <v>630</v>
      </c>
      <c r="F32" s="20" t="str">
        <f t="shared" si="0"/>
        <v>МС</v>
      </c>
    </row>
    <row r="33" spans="1:6" ht="12.75" customHeight="1" x14ac:dyDescent="0.25">
      <c r="A33" s="88">
        <v>23</v>
      </c>
      <c r="B33" s="207" t="s">
        <v>249</v>
      </c>
      <c r="C33" s="116" t="s">
        <v>13</v>
      </c>
      <c r="D33" s="218">
        <v>45.255000000000003</v>
      </c>
      <c r="E33" s="216" t="s">
        <v>632</v>
      </c>
      <c r="F33" s="20" t="str">
        <f t="shared" si="0"/>
        <v>МС</v>
      </c>
    </row>
    <row r="34" spans="1:6" ht="12.75" customHeight="1" x14ac:dyDescent="0.25">
      <c r="A34" s="88">
        <v>24</v>
      </c>
      <c r="B34" s="126" t="s">
        <v>246</v>
      </c>
      <c r="C34" s="156" t="s">
        <v>13</v>
      </c>
      <c r="D34" s="218">
        <v>45.277000000000001</v>
      </c>
      <c r="E34" s="216" t="s">
        <v>552</v>
      </c>
      <c r="F34" s="20" t="str">
        <f t="shared" si="0"/>
        <v>МС</v>
      </c>
    </row>
    <row r="35" spans="1:6" ht="12.75" customHeight="1" x14ac:dyDescent="0.25">
      <c r="A35" s="88">
        <v>25</v>
      </c>
      <c r="B35" s="154" t="s">
        <v>1108</v>
      </c>
      <c r="C35" s="154" t="s">
        <v>11</v>
      </c>
      <c r="D35" s="218">
        <v>45.31</v>
      </c>
      <c r="E35" s="160" t="s">
        <v>1101</v>
      </c>
      <c r="F35" s="20" t="str">
        <f t="shared" si="0"/>
        <v>МС</v>
      </c>
    </row>
    <row r="36" spans="1:6" ht="12.75" customHeight="1" x14ac:dyDescent="0.25">
      <c r="A36" s="88">
        <v>26</v>
      </c>
      <c r="B36" s="28" t="s">
        <v>268</v>
      </c>
      <c r="C36" s="28" t="s">
        <v>491</v>
      </c>
      <c r="D36" s="218">
        <v>45.323</v>
      </c>
      <c r="E36" s="216" t="s">
        <v>632</v>
      </c>
      <c r="F36" s="20" t="str">
        <f t="shared" si="0"/>
        <v>МС</v>
      </c>
    </row>
    <row r="37" spans="1:6" ht="12.75" customHeight="1" x14ac:dyDescent="0.25">
      <c r="A37" s="88">
        <v>27</v>
      </c>
      <c r="B37" s="103" t="s">
        <v>242</v>
      </c>
      <c r="C37" s="103" t="s">
        <v>13</v>
      </c>
      <c r="D37" s="218">
        <v>45.444000000000003</v>
      </c>
      <c r="E37" s="216" t="s">
        <v>552</v>
      </c>
      <c r="F37" s="20" t="str">
        <f t="shared" si="0"/>
        <v>МС</v>
      </c>
    </row>
    <row r="38" spans="1:6" ht="12.75" customHeight="1" x14ac:dyDescent="0.25">
      <c r="A38" s="88">
        <v>28</v>
      </c>
      <c r="B38" s="154" t="s">
        <v>275</v>
      </c>
      <c r="C38" s="154" t="s">
        <v>25</v>
      </c>
      <c r="D38" s="218">
        <v>45.54</v>
      </c>
      <c r="E38" s="90" t="s">
        <v>630</v>
      </c>
      <c r="F38" s="20" t="str">
        <f t="shared" si="0"/>
        <v>МС</v>
      </c>
    </row>
    <row r="39" spans="1:6" ht="12.75" customHeight="1" x14ac:dyDescent="0.25">
      <c r="A39" s="88">
        <v>29</v>
      </c>
      <c r="B39" s="154" t="s">
        <v>1110</v>
      </c>
      <c r="C39" s="154" t="s">
        <v>11</v>
      </c>
      <c r="D39" s="218">
        <v>45.62</v>
      </c>
      <c r="E39" s="160" t="s">
        <v>1101</v>
      </c>
      <c r="F39" s="20" t="str">
        <f t="shared" si="0"/>
        <v>МС</v>
      </c>
    </row>
    <row r="40" spans="1:6" ht="12.75" customHeight="1" x14ac:dyDescent="0.25">
      <c r="A40" s="88">
        <v>30</v>
      </c>
      <c r="B40" s="32" t="s">
        <v>262</v>
      </c>
      <c r="C40" s="28" t="s">
        <v>37</v>
      </c>
      <c r="D40" s="218">
        <v>45.622999999999998</v>
      </c>
      <c r="E40" s="216" t="s">
        <v>552</v>
      </c>
      <c r="F40" s="20" t="str">
        <f t="shared" si="0"/>
        <v>МС</v>
      </c>
    </row>
    <row r="41" spans="1:6" ht="12.75" customHeight="1" x14ac:dyDescent="0.25">
      <c r="A41" s="88">
        <v>31</v>
      </c>
      <c r="B41" s="47" t="s">
        <v>314</v>
      </c>
      <c r="C41" s="227" t="s">
        <v>25</v>
      </c>
      <c r="D41" s="218">
        <v>45.63</v>
      </c>
      <c r="E41" s="216" t="s">
        <v>630</v>
      </c>
      <c r="F41" s="20" t="str">
        <f t="shared" si="0"/>
        <v>МС</v>
      </c>
    </row>
    <row r="42" spans="1:6" ht="12.75" customHeight="1" x14ac:dyDescent="0.25">
      <c r="A42" s="88">
        <v>32</v>
      </c>
      <c r="B42" s="150" t="s">
        <v>273</v>
      </c>
      <c r="C42" s="156" t="s">
        <v>48</v>
      </c>
      <c r="D42" s="218">
        <v>45.674999999999997</v>
      </c>
      <c r="E42" s="216" t="s">
        <v>552</v>
      </c>
      <c r="F42" s="20" t="str">
        <f t="shared" si="0"/>
        <v>МС</v>
      </c>
    </row>
    <row r="43" spans="1:6" ht="12.75" customHeight="1" x14ac:dyDescent="0.25">
      <c r="A43" s="88">
        <v>33</v>
      </c>
      <c r="B43" s="103" t="s">
        <v>298</v>
      </c>
      <c r="C43" s="103" t="s">
        <v>13</v>
      </c>
      <c r="D43" s="218">
        <v>45.76</v>
      </c>
      <c r="E43" s="216" t="s">
        <v>620</v>
      </c>
      <c r="F43" s="20" t="str">
        <f t="shared" si="0"/>
        <v>МС</v>
      </c>
    </row>
    <row r="44" spans="1:6" ht="12.75" customHeight="1" x14ac:dyDescent="0.25">
      <c r="A44" s="88">
        <v>34</v>
      </c>
      <c r="B44" s="165" t="s">
        <v>236</v>
      </c>
      <c r="C44" s="103" t="s">
        <v>48</v>
      </c>
      <c r="D44" s="218">
        <v>45.826999999999998</v>
      </c>
      <c r="E44" s="216" t="s">
        <v>483</v>
      </c>
      <c r="F44" s="20" t="str">
        <f t="shared" si="0"/>
        <v>МС</v>
      </c>
    </row>
    <row r="45" spans="1:6" ht="12.75" customHeight="1" x14ac:dyDescent="0.25">
      <c r="A45" s="88">
        <v>35</v>
      </c>
      <c r="B45" s="154" t="s">
        <v>1109</v>
      </c>
      <c r="C45" s="154" t="s">
        <v>1104</v>
      </c>
      <c r="D45" s="218">
        <v>45.93</v>
      </c>
      <c r="E45" s="160" t="s">
        <v>1101</v>
      </c>
      <c r="F45" s="20" t="str">
        <f t="shared" si="0"/>
        <v>МС</v>
      </c>
    </row>
    <row r="46" spans="1:6" ht="12.75" customHeight="1" x14ac:dyDescent="0.25">
      <c r="A46" s="88">
        <v>36</v>
      </c>
      <c r="B46" s="150" t="s">
        <v>302</v>
      </c>
      <c r="C46" s="103" t="s">
        <v>15</v>
      </c>
      <c r="D46" s="218">
        <v>46.017000000000003</v>
      </c>
      <c r="E46" s="103" t="s">
        <v>632</v>
      </c>
      <c r="F46" s="20" t="str">
        <f t="shared" si="0"/>
        <v>МС</v>
      </c>
    </row>
    <row r="47" spans="1:6" ht="12.75" customHeight="1" x14ac:dyDescent="0.25">
      <c r="A47" s="88">
        <v>37</v>
      </c>
      <c r="B47" s="76" t="s">
        <v>251</v>
      </c>
      <c r="C47" s="28" t="s">
        <v>15</v>
      </c>
      <c r="D47" s="218">
        <v>46.042999999999999</v>
      </c>
      <c r="E47" s="28" t="s">
        <v>632</v>
      </c>
      <c r="F47" s="20" t="str">
        <f t="shared" si="0"/>
        <v>МС</v>
      </c>
    </row>
    <row r="48" spans="1:6" ht="12.75" customHeight="1" x14ac:dyDescent="0.25">
      <c r="A48" s="88">
        <v>38</v>
      </c>
      <c r="B48" s="154" t="s">
        <v>589</v>
      </c>
      <c r="C48" s="154" t="s">
        <v>15</v>
      </c>
      <c r="D48" s="218">
        <v>46.07</v>
      </c>
      <c r="E48" s="160" t="s">
        <v>1101</v>
      </c>
      <c r="F48" s="20" t="str">
        <f t="shared" si="0"/>
        <v>МС</v>
      </c>
    </row>
    <row r="49" spans="1:6" ht="12.75" customHeight="1" x14ac:dyDescent="0.25">
      <c r="A49" s="88">
        <v>39</v>
      </c>
      <c r="B49" s="154" t="s">
        <v>1112</v>
      </c>
      <c r="C49" s="154" t="s">
        <v>37</v>
      </c>
      <c r="D49" s="218">
        <v>46.08</v>
      </c>
      <c r="E49" s="160" t="s">
        <v>1101</v>
      </c>
      <c r="F49" s="20" t="str">
        <f t="shared" si="0"/>
        <v>МС</v>
      </c>
    </row>
    <row r="50" spans="1:6" ht="12.75" customHeight="1" x14ac:dyDescent="0.25">
      <c r="A50" s="88">
        <v>40</v>
      </c>
      <c r="B50" s="47" t="s">
        <v>288</v>
      </c>
      <c r="C50" s="126" t="s">
        <v>286</v>
      </c>
      <c r="D50" s="218">
        <v>46.14</v>
      </c>
      <c r="E50" s="216" t="s">
        <v>630</v>
      </c>
      <c r="F50" s="20" t="str">
        <f t="shared" si="0"/>
        <v>МС</v>
      </c>
    </row>
    <row r="51" spans="1:6" ht="12.75" customHeight="1" x14ac:dyDescent="0.25">
      <c r="A51" s="88">
        <v>41</v>
      </c>
      <c r="B51" s="225" t="s">
        <v>244</v>
      </c>
      <c r="C51" s="28" t="s">
        <v>13</v>
      </c>
      <c r="D51" s="218">
        <v>46.334000000000003</v>
      </c>
      <c r="E51" s="216" t="s">
        <v>632</v>
      </c>
      <c r="F51" s="20" t="str">
        <f t="shared" si="0"/>
        <v>МС</v>
      </c>
    </row>
    <row r="52" spans="1:6" ht="12.75" customHeight="1" x14ac:dyDescent="0.25">
      <c r="A52" s="88">
        <v>42</v>
      </c>
      <c r="B52" s="33" t="s">
        <v>272</v>
      </c>
      <c r="C52" s="151" t="s">
        <v>13</v>
      </c>
      <c r="D52" s="218">
        <v>46.34</v>
      </c>
      <c r="E52" s="216" t="s">
        <v>620</v>
      </c>
      <c r="F52" s="20" t="str">
        <f t="shared" si="0"/>
        <v>МС</v>
      </c>
    </row>
    <row r="53" spans="1:6" ht="12.75" customHeight="1" x14ac:dyDescent="0.25">
      <c r="A53" s="88">
        <v>43</v>
      </c>
      <c r="B53" s="104" t="s">
        <v>282</v>
      </c>
      <c r="C53" s="103" t="s">
        <v>30</v>
      </c>
      <c r="D53" s="218">
        <v>46.39</v>
      </c>
      <c r="E53" s="90" t="s">
        <v>631</v>
      </c>
      <c r="F53" s="20" t="str">
        <f t="shared" si="0"/>
        <v>МС</v>
      </c>
    </row>
    <row r="54" spans="1:6" ht="12.75" customHeight="1" x14ac:dyDescent="0.25">
      <c r="A54" s="88">
        <v>44</v>
      </c>
      <c r="B54" s="126" t="s">
        <v>247</v>
      </c>
      <c r="C54" s="142" t="s">
        <v>13</v>
      </c>
      <c r="D54" s="218">
        <v>46.392000000000003</v>
      </c>
      <c r="E54" s="216" t="s">
        <v>632</v>
      </c>
      <c r="F54" s="20" t="str">
        <f t="shared" si="0"/>
        <v>МС</v>
      </c>
    </row>
    <row r="55" spans="1:6" ht="12.75" customHeight="1" x14ac:dyDescent="0.25">
      <c r="A55" s="88">
        <v>45</v>
      </c>
      <c r="B55" s="154" t="s">
        <v>1111</v>
      </c>
      <c r="C55" s="154" t="s">
        <v>25</v>
      </c>
      <c r="D55" s="218">
        <v>46.43</v>
      </c>
      <c r="E55" s="160" t="s">
        <v>1101</v>
      </c>
      <c r="F55" s="20" t="str">
        <f t="shared" si="0"/>
        <v>кандидат в мастера спорта</v>
      </c>
    </row>
    <row r="56" spans="1:6" ht="12.75" customHeight="1" x14ac:dyDescent="0.25">
      <c r="A56" s="88">
        <v>46</v>
      </c>
      <c r="B56" s="142" t="s">
        <v>326</v>
      </c>
      <c r="C56" s="103" t="s">
        <v>13</v>
      </c>
      <c r="D56" s="218">
        <v>46.43</v>
      </c>
      <c r="E56" s="103" t="s">
        <v>631</v>
      </c>
      <c r="F56" s="20" t="str">
        <f t="shared" si="0"/>
        <v>кандидат в мастера спорта</v>
      </c>
    </row>
    <row r="57" spans="1:6" ht="12.75" customHeight="1" x14ac:dyDescent="0.25">
      <c r="A57" s="88">
        <v>47</v>
      </c>
      <c r="B57" s="154" t="s">
        <v>616</v>
      </c>
      <c r="C57" s="154" t="s">
        <v>617</v>
      </c>
      <c r="D57" s="218">
        <v>46.54</v>
      </c>
      <c r="E57" s="90" t="s">
        <v>624</v>
      </c>
      <c r="F57" s="20" t="str">
        <f t="shared" si="0"/>
        <v>кандидат в мастера спорта</v>
      </c>
    </row>
    <row r="58" spans="1:6" ht="12.75" customHeight="1" x14ac:dyDescent="0.25">
      <c r="A58" s="88">
        <v>48</v>
      </c>
      <c r="B58" s="29" t="s">
        <v>295</v>
      </c>
      <c r="C58" s="151" t="s">
        <v>503</v>
      </c>
      <c r="D58" s="218">
        <v>46.64</v>
      </c>
      <c r="E58" s="103" t="s">
        <v>631</v>
      </c>
      <c r="F58" s="20" t="str">
        <f t="shared" si="0"/>
        <v>кандидат в мастера спорта</v>
      </c>
    </row>
    <row r="59" spans="1:6" ht="12.75" customHeight="1" x14ac:dyDescent="0.25">
      <c r="A59" s="88">
        <v>49</v>
      </c>
      <c r="B59" s="165" t="s">
        <v>443</v>
      </c>
      <c r="C59" s="156" t="s">
        <v>30</v>
      </c>
      <c r="D59" s="218">
        <v>46.7</v>
      </c>
      <c r="E59" s="90" t="s">
        <v>631</v>
      </c>
      <c r="F59" s="20" t="str">
        <f t="shared" si="0"/>
        <v>кандидат в мастера спорта</v>
      </c>
    </row>
    <row r="60" spans="1:6" ht="12.75" customHeight="1" x14ac:dyDescent="0.25">
      <c r="A60" s="88">
        <v>50</v>
      </c>
      <c r="B60" s="226" t="s">
        <v>307</v>
      </c>
      <c r="C60" s="165" t="s">
        <v>37</v>
      </c>
      <c r="D60" s="218">
        <v>46.75</v>
      </c>
      <c r="E60" s="216" t="s">
        <v>620</v>
      </c>
      <c r="F60" s="20" t="str">
        <f t="shared" si="0"/>
        <v>кандидат в мастера спорта</v>
      </c>
    </row>
    <row r="61" spans="1:6" ht="12.75" customHeight="1" x14ac:dyDescent="0.25">
      <c r="A61" s="88">
        <v>51</v>
      </c>
      <c r="B61" s="150" t="s">
        <v>248</v>
      </c>
      <c r="C61" s="151" t="s">
        <v>30</v>
      </c>
      <c r="D61" s="218">
        <v>46.84</v>
      </c>
      <c r="E61" s="90" t="s">
        <v>554</v>
      </c>
      <c r="F61" s="20" t="str">
        <f t="shared" si="0"/>
        <v>кандидат в мастера спорта</v>
      </c>
    </row>
    <row r="62" spans="1:6" ht="12.75" customHeight="1" x14ac:dyDescent="0.25">
      <c r="A62" s="88">
        <v>52</v>
      </c>
      <c r="B62" s="32" t="s">
        <v>308</v>
      </c>
      <c r="C62" s="151" t="s">
        <v>25</v>
      </c>
      <c r="D62" s="218">
        <v>46.88</v>
      </c>
      <c r="E62" s="216" t="s">
        <v>553</v>
      </c>
      <c r="F62" s="20" t="str">
        <f t="shared" si="0"/>
        <v>кандидат в мастера спорта</v>
      </c>
    </row>
    <row r="63" spans="1:6" ht="12.75" customHeight="1" x14ac:dyDescent="0.25">
      <c r="A63" s="88">
        <v>53</v>
      </c>
      <c r="B63" s="165" t="s">
        <v>453</v>
      </c>
      <c r="C63" s="156" t="s">
        <v>15</v>
      </c>
      <c r="D63" s="218">
        <v>46.93</v>
      </c>
      <c r="E63" s="90" t="s">
        <v>554</v>
      </c>
      <c r="F63" s="20" t="str">
        <f t="shared" si="0"/>
        <v>кандидат в мастера спорта</v>
      </c>
    </row>
    <row r="64" spans="1:6" ht="12.75" customHeight="1" x14ac:dyDescent="0.25">
      <c r="A64" s="88">
        <v>54</v>
      </c>
      <c r="B64" s="29" t="s">
        <v>265</v>
      </c>
      <c r="C64" s="151" t="s">
        <v>286</v>
      </c>
      <c r="D64" s="218">
        <v>46.93</v>
      </c>
      <c r="E64" s="103" t="s">
        <v>546</v>
      </c>
      <c r="F64" s="20" t="str">
        <f t="shared" si="0"/>
        <v>кандидат в мастера спорта</v>
      </c>
    </row>
    <row r="65" spans="1:6" ht="12.75" customHeight="1" x14ac:dyDescent="0.25">
      <c r="A65" s="88">
        <v>55</v>
      </c>
      <c r="B65" s="33" t="s">
        <v>253</v>
      </c>
      <c r="C65" s="28" t="s">
        <v>17</v>
      </c>
      <c r="D65" s="218">
        <v>47</v>
      </c>
      <c r="E65" s="216" t="s">
        <v>630</v>
      </c>
      <c r="F65" s="20" t="str">
        <f t="shared" si="0"/>
        <v>кандидат в мастера спорта</v>
      </c>
    </row>
    <row r="66" spans="1:6" ht="12.75" customHeight="1" x14ac:dyDescent="0.25">
      <c r="A66" s="88">
        <v>56</v>
      </c>
      <c r="B66" s="196" t="s">
        <v>279</v>
      </c>
      <c r="C66" s="200" t="s">
        <v>13</v>
      </c>
      <c r="D66" s="218">
        <v>47.01</v>
      </c>
      <c r="E66" s="216" t="s">
        <v>553</v>
      </c>
      <c r="F66" s="20" t="str">
        <f t="shared" si="0"/>
        <v>кандидат в мастера спорта</v>
      </c>
    </row>
    <row r="67" spans="1:6" ht="12.75" customHeight="1" x14ac:dyDescent="0.25">
      <c r="A67" s="88">
        <v>57</v>
      </c>
      <c r="B67" s="170" t="s">
        <v>529</v>
      </c>
      <c r="C67" s="126" t="s">
        <v>157</v>
      </c>
      <c r="D67" s="218">
        <v>47.04</v>
      </c>
      <c r="E67" s="216" t="s">
        <v>631</v>
      </c>
      <c r="F67" s="20" t="str">
        <f t="shared" si="0"/>
        <v>кандидат в мастера спорта</v>
      </c>
    </row>
    <row r="68" spans="1:6" ht="12.75" customHeight="1" x14ac:dyDescent="0.25">
      <c r="A68" s="88">
        <v>58</v>
      </c>
      <c r="B68" s="205" t="s">
        <v>261</v>
      </c>
      <c r="C68" s="206" t="s">
        <v>25</v>
      </c>
      <c r="D68" s="218">
        <v>47.04</v>
      </c>
      <c r="E68" s="216" t="s">
        <v>620</v>
      </c>
      <c r="F68" s="20" t="str">
        <f t="shared" si="0"/>
        <v>кандидат в мастера спорта</v>
      </c>
    </row>
    <row r="69" spans="1:6" ht="12.75" customHeight="1" x14ac:dyDescent="0.25">
      <c r="A69" s="88">
        <v>59</v>
      </c>
      <c r="B69" s="116" t="s">
        <v>449</v>
      </c>
      <c r="C69" s="156" t="s">
        <v>15</v>
      </c>
      <c r="D69" s="218">
        <v>47.05</v>
      </c>
      <c r="E69" s="90" t="s">
        <v>554</v>
      </c>
      <c r="F69" s="20" t="str">
        <f t="shared" si="0"/>
        <v>кандидат в мастера спорта</v>
      </c>
    </row>
    <row r="70" spans="1:6" ht="12.75" customHeight="1" x14ac:dyDescent="0.25">
      <c r="A70" s="88">
        <v>60</v>
      </c>
      <c r="B70" s="214" t="s">
        <v>590</v>
      </c>
      <c r="C70" s="151" t="s">
        <v>15</v>
      </c>
      <c r="D70" s="218">
        <v>47.06</v>
      </c>
      <c r="E70" s="103" t="s">
        <v>630</v>
      </c>
      <c r="F70" s="20" t="str">
        <f t="shared" si="0"/>
        <v>кандидат в мастера спорта</v>
      </c>
    </row>
    <row r="71" spans="1:6" ht="12.75" customHeight="1" x14ac:dyDescent="0.25">
      <c r="A71" s="88">
        <v>61</v>
      </c>
      <c r="B71" s="104" t="s">
        <v>330</v>
      </c>
      <c r="C71" s="104" t="s">
        <v>30</v>
      </c>
      <c r="D71" s="218">
        <v>47.1</v>
      </c>
      <c r="E71" s="90" t="s">
        <v>545</v>
      </c>
      <c r="F71" s="20" t="str">
        <f t="shared" si="0"/>
        <v>кандидат в мастера спорта</v>
      </c>
    </row>
    <row r="72" spans="1:6" ht="12.75" customHeight="1" x14ac:dyDescent="0.25">
      <c r="A72" s="88">
        <v>62</v>
      </c>
      <c r="B72" s="127" t="s">
        <v>591</v>
      </c>
      <c r="C72" s="142" t="s">
        <v>15</v>
      </c>
      <c r="D72" s="218">
        <v>47.11</v>
      </c>
      <c r="E72" s="103" t="s">
        <v>630</v>
      </c>
      <c r="F72" s="20" t="str">
        <f t="shared" si="0"/>
        <v>кандидат в мастера спорта</v>
      </c>
    </row>
    <row r="73" spans="1:6" ht="12.75" customHeight="1" x14ac:dyDescent="0.25">
      <c r="A73" s="88">
        <v>63</v>
      </c>
      <c r="B73" s="33" t="s">
        <v>287</v>
      </c>
      <c r="C73" s="151" t="s">
        <v>87</v>
      </c>
      <c r="D73" s="218">
        <v>47.12</v>
      </c>
      <c r="E73" s="103" t="s">
        <v>624</v>
      </c>
      <c r="F73" s="20" t="str">
        <f t="shared" si="0"/>
        <v>кандидат в мастера спорта</v>
      </c>
    </row>
    <row r="74" spans="1:6" ht="12.75" customHeight="1" x14ac:dyDescent="0.25">
      <c r="A74" s="88">
        <v>64</v>
      </c>
      <c r="B74" s="189" t="s">
        <v>344</v>
      </c>
      <c r="C74" s="190" t="s">
        <v>51</v>
      </c>
      <c r="D74" s="218">
        <v>47.13</v>
      </c>
      <c r="E74" s="90" t="s">
        <v>545</v>
      </c>
      <c r="F74" s="20" t="str">
        <f t="shared" si="0"/>
        <v>кандидат в мастера спорта</v>
      </c>
    </row>
    <row r="75" spans="1:6" ht="12.75" customHeight="1" x14ac:dyDescent="0.25">
      <c r="A75" s="88">
        <v>65</v>
      </c>
      <c r="B75" s="154" t="s">
        <v>1114</v>
      </c>
      <c r="C75" s="154" t="s">
        <v>37</v>
      </c>
      <c r="D75" s="218">
        <v>47.14</v>
      </c>
      <c r="E75" s="160" t="s">
        <v>1101</v>
      </c>
      <c r="F75" s="20" t="str">
        <f t="shared" ref="F75:F138" si="1">IF(D75&lt;=43.9,"МСМК",IF(D75&lt;=46.4,"МС",IF(D75&lt;=48.9,"кандидат в мастера спорта",IF(D75&lt;=50.9,"1 спортивный разряд",IF(D75&lt;=55.4,"2 спортивный разряд",IF(D75&lt;=57.9,"3 спортивный разряд",IF(D75&lt;=65.5,"1 юношеский разряд",IF(D75&lt;=69,"2 юношеский разряд",IF(D75&lt;=72,"3 юношеский разряд","")))))))))</f>
        <v>кандидат в мастера спорта</v>
      </c>
    </row>
    <row r="76" spans="1:6" ht="12.75" customHeight="1" x14ac:dyDescent="0.25">
      <c r="A76" s="88">
        <v>66</v>
      </c>
      <c r="B76" s="151" t="s">
        <v>243</v>
      </c>
      <c r="C76" s="150" t="s">
        <v>25</v>
      </c>
      <c r="D76" s="218">
        <v>47.14</v>
      </c>
      <c r="E76" s="216" t="s">
        <v>620</v>
      </c>
      <c r="F76" s="20" t="str">
        <f t="shared" si="1"/>
        <v>кандидат в мастера спорта</v>
      </c>
    </row>
    <row r="77" spans="1:6" ht="12.75" customHeight="1" x14ac:dyDescent="0.25">
      <c r="A77" s="88">
        <v>67</v>
      </c>
      <c r="B77" s="165" t="s">
        <v>296</v>
      </c>
      <c r="C77" s="165" t="s">
        <v>25</v>
      </c>
      <c r="D77" s="218">
        <v>47.15</v>
      </c>
      <c r="E77" s="216" t="s">
        <v>624</v>
      </c>
      <c r="F77" s="20" t="str">
        <f t="shared" si="1"/>
        <v>кандидат в мастера спорта</v>
      </c>
    </row>
    <row r="78" spans="1:6" ht="12.75" customHeight="1" x14ac:dyDescent="0.25">
      <c r="A78" s="88">
        <v>68</v>
      </c>
      <c r="B78" s="127" t="s">
        <v>446</v>
      </c>
      <c r="C78" s="103" t="s">
        <v>25</v>
      </c>
      <c r="D78" s="218">
        <v>47.2</v>
      </c>
      <c r="E78" s="103" t="s">
        <v>553</v>
      </c>
      <c r="F78" s="20" t="str">
        <f t="shared" si="1"/>
        <v>кандидат в мастера спорта</v>
      </c>
    </row>
    <row r="79" spans="1:6" ht="12.75" customHeight="1" x14ac:dyDescent="0.25">
      <c r="A79" s="88">
        <v>69</v>
      </c>
      <c r="B79" s="177" t="s">
        <v>283</v>
      </c>
      <c r="C79" s="127" t="s">
        <v>13</v>
      </c>
      <c r="D79" s="218">
        <v>47.2</v>
      </c>
      <c r="E79" s="216" t="s">
        <v>630</v>
      </c>
      <c r="F79" s="20" t="str">
        <f t="shared" si="1"/>
        <v>кандидат в мастера спорта</v>
      </c>
    </row>
    <row r="80" spans="1:6" ht="12.75" customHeight="1" x14ac:dyDescent="0.25">
      <c r="A80" s="88">
        <v>70</v>
      </c>
      <c r="B80" s="165" t="s">
        <v>600</v>
      </c>
      <c r="C80" s="165" t="s">
        <v>284</v>
      </c>
      <c r="D80" s="218">
        <v>47.27</v>
      </c>
      <c r="E80" s="90" t="s">
        <v>554</v>
      </c>
      <c r="F80" s="20" t="str">
        <f t="shared" si="1"/>
        <v>кандидат в мастера спорта</v>
      </c>
    </row>
    <row r="81" spans="1:6" ht="12.75" customHeight="1" x14ac:dyDescent="0.25">
      <c r="A81" s="88">
        <v>71</v>
      </c>
      <c r="B81" s="154" t="s">
        <v>351</v>
      </c>
      <c r="C81" s="154" t="s">
        <v>417</v>
      </c>
      <c r="D81" s="218">
        <v>47.34</v>
      </c>
      <c r="E81" s="160" t="s">
        <v>1101</v>
      </c>
      <c r="F81" s="20" t="str">
        <f t="shared" si="1"/>
        <v>кандидат в мастера спорта</v>
      </c>
    </row>
    <row r="82" spans="1:6" ht="12.75" customHeight="1" x14ac:dyDescent="0.25">
      <c r="A82" s="88">
        <v>72</v>
      </c>
      <c r="B82" s="177" t="s">
        <v>535</v>
      </c>
      <c r="C82" s="103" t="s">
        <v>25</v>
      </c>
      <c r="D82" s="218">
        <v>47.35</v>
      </c>
      <c r="E82" s="103" t="s">
        <v>631</v>
      </c>
      <c r="F82" s="20" t="str">
        <f t="shared" si="1"/>
        <v>кандидат в мастера спорта</v>
      </c>
    </row>
    <row r="83" spans="1:6" ht="12.75" customHeight="1" x14ac:dyDescent="0.25">
      <c r="A83" s="88">
        <v>73</v>
      </c>
      <c r="B83" s="154" t="s">
        <v>1027</v>
      </c>
      <c r="C83" s="154" t="s">
        <v>25</v>
      </c>
      <c r="D83" s="218">
        <v>47.38</v>
      </c>
      <c r="E83" s="90" t="s">
        <v>911</v>
      </c>
      <c r="F83" s="20" t="str">
        <f t="shared" si="1"/>
        <v>кандидат в мастера спорта</v>
      </c>
    </row>
    <row r="84" spans="1:6" ht="12.75" customHeight="1" x14ac:dyDescent="0.25">
      <c r="A84" s="88">
        <v>74</v>
      </c>
      <c r="B84" s="90" t="s">
        <v>303</v>
      </c>
      <c r="C84" s="126" t="s">
        <v>42</v>
      </c>
      <c r="D84" s="218">
        <v>47.4</v>
      </c>
      <c r="E84" s="216" t="s">
        <v>631</v>
      </c>
      <c r="F84" s="20" t="str">
        <f t="shared" si="1"/>
        <v>кандидат в мастера спорта</v>
      </c>
    </row>
    <row r="85" spans="1:6" ht="12.75" customHeight="1" x14ac:dyDescent="0.25">
      <c r="A85" s="88">
        <v>75</v>
      </c>
      <c r="B85" s="141" t="s">
        <v>445</v>
      </c>
      <c r="C85" s="103" t="s">
        <v>13</v>
      </c>
      <c r="D85" s="218">
        <v>47.44</v>
      </c>
      <c r="E85" s="103" t="s">
        <v>544</v>
      </c>
      <c r="F85" s="20" t="str">
        <f t="shared" si="1"/>
        <v>кандидат в мастера спорта</v>
      </c>
    </row>
    <row r="86" spans="1:6" ht="12.75" customHeight="1" x14ac:dyDescent="0.25">
      <c r="A86" s="88">
        <v>76</v>
      </c>
      <c r="B86" s="187" t="s">
        <v>604</v>
      </c>
      <c r="C86" s="188" t="s">
        <v>15</v>
      </c>
      <c r="D86" s="218">
        <v>47.52</v>
      </c>
      <c r="E86" s="28" t="s">
        <v>554</v>
      </c>
      <c r="F86" s="20" t="str">
        <f t="shared" si="1"/>
        <v>кандидат в мастера спорта</v>
      </c>
    </row>
    <row r="87" spans="1:6" ht="12.75" customHeight="1" x14ac:dyDescent="0.25">
      <c r="A87" s="88">
        <v>77</v>
      </c>
      <c r="B87" s="154" t="s">
        <v>1113</v>
      </c>
      <c r="C87" s="154" t="s">
        <v>25</v>
      </c>
      <c r="D87" s="218">
        <v>47.55</v>
      </c>
      <c r="E87" s="160" t="s">
        <v>1101</v>
      </c>
      <c r="F87" s="20" t="str">
        <f t="shared" si="1"/>
        <v>кандидат в мастера спорта</v>
      </c>
    </row>
    <row r="88" spans="1:6" ht="12.75" customHeight="1" x14ac:dyDescent="0.25">
      <c r="A88" s="88">
        <v>78</v>
      </c>
      <c r="B88" s="127" t="s">
        <v>444</v>
      </c>
      <c r="C88" s="103" t="s">
        <v>13</v>
      </c>
      <c r="D88" s="218">
        <v>47.6</v>
      </c>
      <c r="E88" s="103" t="s">
        <v>631</v>
      </c>
      <c r="F88" s="20" t="str">
        <f t="shared" si="1"/>
        <v>кандидат в мастера спорта</v>
      </c>
    </row>
    <row r="89" spans="1:6" ht="12.75" customHeight="1" x14ac:dyDescent="0.25">
      <c r="A89" s="88">
        <v>79</v>
      </c>
      <c r="B89" s="150" t="s">
        <v>306</v>
      </c>
      <c r="C89" s="151" t="s">
        <v>25</v>
      </c>
      <c r="D89" s="218">
        <v>47.6</v>
      </c>
      <c r="E89" s="103" t="s">
        <v>553</v>
      </c>
      <c r="F89" s="20" t="str">
        <f t="shared" si="1"/>
        <v>кандидат в мастера спорта</v>
      </c>
    </row>
    <row r="90" spans="1:6" ht="12.75" customHeight="1" x14ac:dyDescent="0.25">
      <c r="A90" s="88">
        <v>80</v>
      </c>
      <c r="B90" s="154" t="s">
        <v>1116</v>
      </c>
      <c r="C90" s="154" t="s">
        <v>66</v>
      </c>
      <c r="D90" s="218">
        <v>47.62</v>
      </c>
      <c r="E90" s="160" t="s">
        <v>1101</v>
      </c>
      <c r="F90" s="20" t="str">
        <f t="shared" si="1"/>
        <v>кандидат в мастера спорта</v>
      </c>
    </row>
    <row r="91" spans="1:6" ht="12.75" customHeight="1" x14ac:dyDescent="0.25">
      <c r="A91" s="88">
        <v>81</v>
      </c>
      <c r="B91" s="153" t="s">
        <v>280</v>
      </c>
      <c r="C91" s="153" t="s">
        <v>503</v>
      </c>
      <c r="D91" s="218">
        <v>47.65</v>
      </c>
      <c r="E91" s="216" t="s">
        <v>630</v>
      </c>
      <c r="F91" s="20" t="str">
        <f t="shared" si="1"/>
        <v>кандидат в мастера спорта</v>
      </c>
    </row>
    <row r="92" spans="1:6" ht="12.75" customHeight="1" x14ac:dyDescent="0.25">
      <c r="A92" s="88">
        <v>82</v>
      </c>
      <c r="B92" s="222" t="s">
        <v>277</v>
      </c>
      <c r="C92" s="116" t="s">
        <v>157</v>
      </c>
      <c r="D92" s="218">
        <v>47.68</v>
      </c>
      <c r="E92" s="90" t="s">
        <v>546</v>
      </c>
      <c r="F92" s="20" t="str">
        <f t="shared" si="1"/>
        <v>кандидат в мастера спорта</v>
      </c>
    </row>
    <row r="93" spans="1:6" ht="12.75" customHeight="1" x14ac:dyDescent="0.25">
      <c r="A93" s="88">
        <v>83</v>
      </c>
      <c r="B93" s="28" t="s">
        <v>310</v>
      </c>
      <c r="C93" s="28" t="s">
        <v>286</v>
      </c>
      <c r="D93" s="218">
        <v>47.68</v>
      </c>
      <c r="E93" s="216" t="s">
        <v>631</v>
      </c>
      <c r="F93" s="20" t="str">
        <f t="shared" si="1"/>
        <v>кандидат в мастера спорта</v>
      </c>
    </row>
    <row r="94" spans="1:6" ht="12.75" customHeight="1" x14ac:dyDescent="0.25">
      <c r="A94" s="88">
        <v>84</v>
      </c>
      <c r="B94" s="188" t="s">
        <v>311</v>
      </c>
      <c r="C94" s="190" t="s">
        <v>30</v>
      </c>
      <c r="D94" s="218">
        <v>47.7</v>
      </c>
      <c r="E94" s="90" t="s">
        <v>631</v>
      </c>
      <c r="F94" s="20" t="str">
        <f t="shared" si="1"/>
        <v>кандидат в мастера спорта</v>
      </c>
    </row>
    <row r="95" spans="1:6" ht="12.75" customHeight="1" x14ac:dyDescent="0.25">
      <c r="A95" s="88">
        <v>85</v>
      </c>
      <c r="B95" s="222" t="s">
        <v>349</v>
      </c>
      <c r="C95" s="116" t="s">
        <v>503</v>
      </c>
      <c r="D95" s="218">
        <v>47.73</v>
      </c>
      <c r="E95" s="90" t="s">
        <v>553</v>
      </c>
      <c r="F95" s="20" t="str">
        <f t="shared" si="1"/>
        <v>кандидат в мастера спорта</v>
      </c>
    </row>
    <row r="96" spans="1:6" ht="12.75" customHeight="1" x14ac:dyDescent="0.25">
      <c r="A96" s="88">
        <v>86</v>
      </c>
      <c r="B96" s="151" t="s">
        <v>321</v>
      </c>
      <c r="C96" s="151" t="s">
        <v>15</v>
      </c>
      <c r="D96" s="218">
        <v>47.76</v>
      </c>
      <c r="E96" s="90" t="s">
        <v>630</v>
      </c>
      <c r="F96" s="20" t="str">
        <f t="shared" si="1"/>
        <v>кандидат в мастера спорта</v>
      </c>
    </row>
    <row r="97" spans="1:6" ht="12.75" customHeight="1" x14ac:dyDescent="0.25">
      <c r="A97" s="88">
        <v>87</v>
      </c>
      <c r="B97" s="192" t="s">
        <v>473</v>
      </c>
      <c r="C97" s="271" t="s">
        <v>11</v>
      </c>
      <c r="D97" s="218">
        <v>47.78</v>
      </c>
      <c r="E97" s="28" t="s">
        <v>911</v>
      </c>
      <c r="F97" s="20" t="str">
        <f t="shared" si="1"/>
        <v>кандидат в мастера спорта</v>
      </c>
    </row>
    <row r="98" spans="1:6" ht="12.75" customHeight="1" x14ac:dyDescent="0.25">
      <c r="A98" s="88">
        <v>88</v>
      </c>
      <c r="B98" s="127" t="s">
        <v>260</v>
      </c>
      <c r="C98" s="103" t="s">
        <v>59</v>
      </c>
      <c r="D98" s="218">
        <v>47.795000000000002</v>
      </c>
      <c r="E98" s="216" t="s">
        <v>552</v>
      </c>
      <c r="F98" s="20" t="str">
        <f t="shared" si="1"/>
        <v>кандидат в мастера спорта</v>
      </c>
    </row>
    <row r="99" spans="1:6" ht="12.75" customHeight="1" x14ac:dyDescent="0.25">
      <c r="A99" s="88">
        <v>89</v>
      </c>
      <c r="B99" s="151" t="s">
        <v>291</v>
      </c>
      <c r="C99" s="126" t="s">
        <v>42</v>
      </c>
      <c r="D99" s="218">
        <v>47.82</v>
      </c>
      <c r="E99" s="216" t="s">
        <v>631</v>
      </c>
      <c r="F99" s="20" t="str">
        <f t="shared" si="1"/>
        <v>кандидат в мастера спорта</v>
      </c>
    </row>
    <row r="100" spans="1:6" ht="12.75" customHeight="1" x14ac:dyDescent="0.25">
      <c r="A100" s="88">
        <v>90</v>
      </c>
      <c r="B100" s="103" t="s">
        <v>360</v>
      </c>
      <c r="C100" s="150" t="s">
        <v>25</v>
      </c>
      <c r="D100" s="218">
        <v>47.82</v>
      </c>
      <c r="E100" s="90" t="s">
        <v>553</v>
      </c>
      <c r="F100" s="20" t="str">
        <f t="shared" si="1"/>
        <v>кандидат в мастера спорта</v>
      </c>
    </row>
    <row r="101" spans="1:6" ht="12.75" customHeight="1" x14ac:dyDescent="0.25">
      <c r="A101" s="88">
        <v>91</v>
      </c>
      <c r="B101" s="148" t="s">
        <v>347</v>
      </c>
      <c r="C101" s="148" t="s">
        <v>87</v>
      </c>
      <c r="D101" s="218">
        <v>47.84</v>
      </c>
      <c r="E101" s="90" t="s">
        <v>554</v>
      </c>
      <c r="F101" s="20" t="str">
        <f t="shared" si="1"/>
        <v>кандидат в мастера спорта</v>
      </c>
    </row>
    <row r="102" spans="1:6" ht="12.75" customHeight="1" x14ac:dyDescent="0.25">
      <c r="A102" s="88">
        <v>92</v>
      </c>
      <c r="B102" s="154" t="s">
        <v>513</v>
      </c>
      <c r="C102" s="33" t="s">
        <v>87</v>
      </c>
      <c r="D102" s="218">
        <v>47.86</v>
      </c>
      <c r="E102" s="90" t="s">
        <v>545</v>
      </c>
      <c r="F102" s="20" t="str">
        <f t="shared" si="1"/>
        <v>кандидат в мастера спорта</v>
      </c>
    </row>
    <row r="103" spans="1:6" ht="12.75" customHeight="1" x14ac:dyDescent="0.25">
      <c r="A103" s="88">
        <v>93</v>
      </c>
      <c r="B103" s="158" t="s">
        <v>325</v>
      </c>
      <c r="C103" s="126" t="s">
        <v>17</v>
      </c>
      <c r="D103" s="218">
        <v>47.896999999999998</v>
      </c>
      <c r="E103" s="216" t="s">
        <v>632</v>
      </c>
      <c r="F103" s="20" t="str">
        <f t="shared" si="1"/>
        <v>кандидат в мастера спорта</v>
      </c>
    </row>
    <row r="104" spans="1:6" ht="12.75" customHeight="1" x14ac:dyDescent="0.25">
      <c r="A104" s="88">
        <v>94</v>
      </c>
      <c r="B104" s="103" t="s">
        <v>331</v>
      </c>
      <c r="C104" s="126" t="s">
        <v>157</v>
      </c>
      <c r="D104" s="218">
        <v>47.92</v>
      </c>
      <c r="E104" s="103" t="s">
        <v>546</v>
      </c>
      <c r="F104" s="20" t="str">
        <f t="shared" si="1"/>
        <v>кандидат в мастера спорта</v>
      </c>
    </row>
    <row r="105" spans="1:6" ht="12.75" customHeight="1" x14ac:dyDescent="0.25">
      <c r="A105" s="88">
        <v>95</v>
      </c>
      <c r="B105" s="154" t="s">
        <v>1115</v>
      </c>
      <c r="C105" s="154" t="s">
        <v>13</v>
      </c>
      <c r="D105" s="218">
        <v>47.96</v>
      </c>
      <c r="E105" s="160" t="s">
        <v>1101</v>
      </c>
      <c r="F105" s="20" t="str">
        <f t="shared" si="1"/>
        <v>кандидат в мастера спорта</v>
      </c>
    </row>
    <row r="106" spans="1:6" ht="12.75" customHeight="1" x14ac:dyDescent="0.25">
      <c r="A106" s="88">
        <v>96</v>
      </c>
      <c r="B106" s="116" t="s">
        <v>309</v>
      </c>
      <c r="C106" s="116" t="s">
        <v>13</v>
      </c>
      <c r="D106" s="218">
        <v>47.99</v>
      </c>
      <c r="E106" s="103" t="s">
        <v>630</v>
      </c>
      <c r="F106" s="20" t="str">
        <f t="shared" si="1"/>
        <v>кандидат в мастера спорта</v>
      </c>
    </row>
    <row r="107" spans="1:6" ht="12.75" customHeight="1" x14ac:dyDescent="0.25">
      <c r="A107" s="88">
        <v>97</v>
      </c>
      <c r="B107" s="148" t="s">
        <v>269</v>
      </c>
      <c r="C107" s="165" t="s">
        <v>417</v>
      </c>
      <c r="D107" s="218">
        <v>48.02</v>
      </c>
      <c r="E107" s="216" t="s">
        <v>624</v>
      </c>
      <c r="F107" s="20" t="str">
        <f t="shared" si="1"/>
        <v>кандидат в мастера спорта</v>
      </c>
    </row>
    <row r="108" spans="1:6" ht="12.75" customHeight="1" x14ac:dyDescent="0.25">
      <c r="A108" s="88">
        <v>98</v>
      </c>
      <c r="B108" s="154" t="s">
        <v>448</v>
      </c>
      <c r="C108" s="142" t="s">
        <v>286</v>
      </c>
      <c r="D108" s="218">
        <v>48.02</v>
      </c>
      <c r="E108" s="216" t="s">
        <v>546</v>
      </c>
      <c r="F108" s="20" t="str">
        <f t="shared" si="1"/>
        <v>кандидат в мастера спорта</v>
      </c>
    </row>
    <row r="109" spans="1:6" ht="12.75" customHeight="1" x14ac:dyDescent="0.25">
      <c r="A109" s="88">
        <v>99</v>
      </c>
      <c r="B109" s="268" t="s">
        <v>293</v>
      </c>
      <c r="C109" s="190" t="s">
        <v>503</v>
      </c>
      <c r="D109" s="218">
        <v>48.04</v>
      </c>
      <c r="E109" s="28" t="s">
        <v>631</v>
      </c>
      <c r="F109" s="20" t="str">
        <f t="shared" si="1"/>
        <v>кандидат в мастера спорта</v>
      </c>
    </row>
    <row r="110" spans="1:6" ht="12.75" customHeight="1" x14ac:dyDescent="0.25">
      <c r="A110" s="88">
        <v>100</v>
      </c>
      <c r="B110" s="127" t="s">
        <v>334</v>
      </c>
      <c r="C110" s="103" t="s">
        <v>51</v>
      </c>
      <c r="D110" s="218">
        <v>48.05</v>
      </c>
      <c r="E110" s="90" t="s">
        <v>631</v>
      </c>
      <c r="F110" s="20" t="str">
        <f t="shared" si="1"/>
        <v>кандидат в мастера спорта</v>
      </c>
    </row>
    <row r="111" spans="1:6" ht="12.75" customHeight="1" x14ac:dyDescent="0.25">
      <c r="A111" s="88">
        <v>101</v>
      </c>
      <c r="B111" s="126" t="s">
        <v>270</v>
      </c>
      <c r="C111" s="165" t="s">
        <v>25</v>
      </c>
      <c r="D111" s="218">
        <v>48.058999999999997</v>
      </c>
      <c r="E111" s="216" t="s">
        <v>632</v>
      </c>
      <c r="F111" s="20" t="str">
        <f t="shared" si="1"/>
        <v>кандидат в мастера спорта</v>
      </c>
    </row>
    <row r="112" spans="1:6" ht="12.75" customHeight="1" x14ac:dyDescent="0.25">
      <c r="A112" s="88">
        <v>102</v>
      </c>
      <c r="B112" s="151" t="s">
        <v>273</v>
      </c>
      <c r="C112" s="103" t="s">
        <v>15</v>
      </c>
      <c r="D112" s="218">
        <v>48.1</v>
      </c>
      <c r="E112" s="216" t="s">
        <v>630</v>
      </c>
      <c r="F112" s="20" t="str">
        <f t="shared" si="1"/>
        <v>кандидат в мастера спорта</v>
      </c>
    </row>
    <row r="113" spans="1:6" ht="12.75" customHeight="1" x14ac:dyDescent="0.25">
      <c r="A113" s="88">
        <v>103</v>
      </c>
      <c r="B113" s="154" t="s">
        <v>1029</v>
      </c>
      <c r="C113" s="154" t="s">
        <v>25</v>
      </c>
      <c r="D113" s="218">
        <v>48.1</v>
      </c>
      <c r="E113" s="90" t="s">
        <v>911</v>
      </c>
      <c r="F113" s="20" t="str">
        <f t="shared" si="1"/>
        <v>кандидат в мастера спорта</v>
      </c>
    </row>
    <row r="114" spans="1:6" ht="12.75" customHeight="1" x14ac:dyDescent="0.25">
      <c r="A114" s="88">
        <v>104</v>
      </c>
      <c r="B114" s="95" t="s">
        <v>322</v>
      </c>
      <c r="C114" s="157" t="s">
        <v>503</v>
      </c>
      <c r="D114" s="218">
        <v>48.13</v>
      </c>
      <c r="E114" s="216" t="s">
        <v>630</v>
      </c>
      <c r="F114" s="20" t="str">
        <f t="shared" si="1"/>
        <v>кандидат в мастера спорта</v>
      </c>
    </row>
    <row r="115" spans="1:6" ht="12.75" customHeight="1" x14ac:dyDescent="0.25">
      <c r="A115" s="88">
        <v>105</v>
      </c>
      <c r="B115" s="154" t="s">
        <v>883</v>
      </c>
      <c r="C115" s="154" t="s">
        <v>15</v>
      </c>
      <c r="D115" s="218">
        <v>48.14</v>
      </c>
      <c r="E115" s="90" t="s">
        <v>554</v>
      </c>
      <c r="F115" s="20" t="str">
        <f t="shared" si="1"/>
        <v>кандидат в мастера спорта</v>
      </c>
    </row>
    <row r="116" spans="1:6" ht="12.75" customHeight="1" x14ac:dyDescent="0.25">
      <c r="A116" s="88">
        <v>106</v>
      </c>
      <c r="B116" s="103" t="s">
        <v>588</v>
      </c>
      <c r="C116" s="33" t="s">
        <v>13</v>
      </c>
      <c r="D116" s="218">
        <v>48.24</v>
      </c>
      <c r="E116" s="103" t="s">
        <v>553</v>
      </c>
      <c r="F116" s="20" t="str">
        <f t="shared" si="1"/>
        <v>кандидат в мастера спорта</v>
      </c>
    </row>
    <row r="117" spans="1:6" ht="12.75" customHeight="1" x14ac:dyDescent="0.25">
      <c r="A117" s="88">
        <v>107</v>
      </c>
      <c r="B117" s="188" t="s">
        <v>255</v>
      </c>
      <c r="C117" s="190" t="s">
        <v>15</v>
      </c>
      <c r="D117" s="218">
        <v>48.35</v>
      </c>
      <c r="E117" s="28" t="s">
        <v>630</v>
      </c>
      <c r="F117" s="20" t="str">
        <f t="shared" si="1"/>
        <v>кандидат в мастера спорта</v>
      </c>
    </row>
    <row r="118" spans="1:6" ht="12.75" customHeight="1" x14ac:dyDescent="0.25">
      <c r="A118" s="88">
        <v>108</v>
      </c>
      <c r="B118" s="75" t="s">
        <v>264</v>
      </c>
      <c r="C118" s="28" t="s">
        <v>417</v>
      </c>
      <c r="D118" s="218">
        <v>48.359000000000002</v>
      </c>
      <c r="E118" s="216" t="s">
        <v>483</v>
      </c>
      <c r="F118" s="20" t="str">
        <f t="shared" si="1"/>
        <v>кандидат в мастера спорта</v>
      </c>
    </row>
    <row r="119" spans="1:6" ht="12.75" customHeight="1" x14ac:dyDescent="0.25">
      <c r="A119" s="88">
        <v>109</v>
      </c>
      <c r="B119" s="142" t="s">
        <v>337</v>
      </c>
      <c r="C119" s="151" t="s">
        <v>503</v>
      </c>
      <c r="D119" s="218">
        <v>48.37</v>
      </c>
      <c r="E119" s="216" t="s">
        <v>553</v>
      </c>
      <c r="F119" s="20" t="str">
        <f t="shared" si="1"/>
        <v>кандидат в мастера спорта</v>
      </c>
    </row>
    <row r="120" spans="1:6" ht="12.75" customHeight="1" x14ac:dyDescent="0.25">
      <c r="A120" s="88">
        <v>110</v>
      </c>
      <c r="B120" s="33" t="s">
        <v>315</v>
      </c>
      <c r="C120" s="151" t="s">
        <v>284</v>
      </c>
      <c r="D120" s="218">
        <v>48.39</v>
      </c>
      <c r="E120" s="90" t="s">
        <v>545</v>
      </c>
      <c r="F120" s="20" t="str">
        <f t="shared" si="1"/>
        <v>кандидат в мастера спорта</v>
      </c>
    </row>
    <row r="121" spans="1:6" ht="12.75" customHeight="1" x14ac:dyDescent="0.25">
      <c r="A121" s="88">
        <v>111</v>
      </c>
      <c r="B121" s="34" t="s">
        <v>335</v>
      </c>
      <c r="C121" s="63" t="s">
        <v>13</v>
      </c>
      <c r="D121" s="218">
        <v>48.4</v>
      </c>
      <c r="E121" s="216" t="s">
        <v>631</v>
      </c>
      <c r="F121" s="20" t="str">
        <f t="shared" si="1"/>
        <v>кандидат в мастера спорта</v>
      </c>
    </row>
    <row r="122" spans="1:6" ht="12.75" customHeight="1" x14ac:dyDescent="0.25">
      <c r="A122" s="88">
        <v>112</v>
      </c>
      <c r="B122" s="127" t="s">
        <v>305</v>
      </c>
      <c r="C122" s="103" t="s">
        <v>286</v>
      </c>
      <c r="D122" s="218">
        <v>48.41</v>
      </c>
      <c r="E122" s="216" t="s">
        <v>546</v>
      </c>
      <c r="F122" s="20" t="str">
        <f t="shared" si="1"/>
        <v>кандидат в мастера спорта</v>
      </c>
    </row>
    <row r="123" spans="1:6" ht="12.75" customHeight="1" x14ac:dyDescent="0.25">
      <c r="A123" s="88">
        <v>113</v>
      </c>
      <c r="B123" s="32" t="s">
        <v>566</v>
      </c>
      <c r="C123" s="33" t="s">
        <v>13</v>
      </c>
      <c r="D123" s="218">
        <v>48.48</v>
      </c>
      <c r="E123" s="216" t="s">
        <v>620</v>
      </c>
      <c r="F123" s="20" t="str">
        <f t="shared" si="1"/>
        <v>кандидат в мастера спорта</v>
      </c>
    </row>
    <row r="124" spans="1:6" ht="12.75" customHeight="1" x14ac:dyDescent="0.25">
      <c r="A124" s="88">
        <v>114</v>
      </c>
      <c r="B124" s="153" t="s">
        <v>292</v>
      </c>
      <c r="C124" s="153" t="s">
        <v>87</v>
      </c>
      <c r="D124" s="218">
        <v>48.5</v>
      </c>
      <c r="E124" s="90" t="s">
        <v>545</v>
      </c>
      <c r="F124" s="20" t="str">
        <f t="shared" si="1"/>
        <v>кандидат в мастера спорта</v>
      </c>
    </row>
    <row r="125" spans="1:6" ht="12.75" customHeight="1" x14ac:dyDescent="0.25">
      <c r="A125" s="88">
        <v>115</v>
      </c>
      <c r="B125" s="154" t="s">
        <v>276</v>
      </c>
      <c r="C125" s="154" t="s">
        <v>417</v>
      </c>
      <c r="D125" s="218">
        <v>48.52</v>
      </c>
      <c r="E125" s="160" t="s">
        <v>1101</v>
      </c>
      <c r="F125" s="20" t="str">
        <f t="shared" si="1"/>
        <v>кандидат в мастера спорта</v>
      </c>
    </row>
    <row r="126" spans="1:6" ht="12.75" customHeight="1" x14ac:dyDescent="0.25">
      <c r="A126" s="88">
        <v>116</v>
      </c>
      <c r="B126" s="103" t="s">
        <v>304</v>
      </c>
      <c r="C126" s="164" t="s">
        <v>503</v>
      </c>
      <c r="D126" s="218">
        <v>48.57</v>
      </c>
      <c r="E126" s="216" t="s">
        <v>544</v>
      </c>
      <c r="F126" s="20" t="str">
        <f t="shared" si="1"/>
        <v>кандидат в мастера спорта</v>
      </c>
    </row>
    <row r="127" spans="1:6" ht="12.75" customHeight="1" x14ac:dyDescent="0.25">
      <c r="A127" s="88">
        <v>117</v>
      </c>
      <c r="B127" s="154" t="s">
        <v>580</v>
      </c>
      <c r="C127" s="154" t="s">
        <v>13</v>
      </c>
      <c r="D127" s="218">
        <v>48.58</v>
      </c>
      <c r="E127" s="90" t="s">
        <v>544</v>
      </c>
      <c r="F127" s="20" t="str">
        <f t="shared" si="1"/>
        <v>кандидат в мастера спорта</v>
      </c>
    </row>
    <row r="128" spans="1:6" ht="12.75" customHeight="1" x14ac:dyDescent="0.25">
      <c r="A128" s="88">
        <v>118</v>
      </c>
      <c r="B128" s="187" t="s">
        <v>318</v>
      </c>
      <c r="C128" s="188" t="s">
        <v>30</v>
      </c>
      <c r="D128" s="218">
        <v>48.58</v>
      </c>
      <c r="E128" s="28" t="s">
        <v>554</v>
      </c>
      <c r="F128" s="20" t="str">
        <f t="shared" si="1"/>
        <v>кандидат в мастера спорта</v>
      </c>
    </row>
    <row r="129" spans="1:6" ht="12.75" customHeight="1" x14ac:dyDescent="0.25">
      <c r="A129" s="88">
        <v>119</v>
      </c>
      <c r="B129" s="68" t="s">
        <v>363</v>
      </c>
      <c r="C129" s="28" t="s">
        <v>13</v>
      </c>
      <c r="D129" s="218">
        <v>48.6</v>
      </c>
      <c r="E129" s="216" t="s">
        <v>624</v>
      </c>
      <c r="F129" s="20" t="str">
        <f t="shared" si="1"/>
        <v>кандидат в мастера спорта</v>
      </c>
    </row>
    <row r="130" spans="1:6" ht="12.75" customHeight="1" x14ac:dyDescent="0.25">
      <c r="A130" s="88">
        <v>120</v>
      </c>
      <c r="B130" s="164" t="s">
        <v>297</v>
      </c>
      <c r="C130" s="103" t="s">
        <v>209</v>
      </c>
      <c r="D130" s="218">
        <v>48.6</v>
      </c>
      <c r="E130" s="90" t="s">
        <v>631</v>
      </c>
      <c r="F130" s="20" t="str">
        <f t="shared" si="1"/>
        <v>кандидат в мастера спорта</v>
      </c>
    </row>
    <row r="131" spans="1:6" ht="12.75" customHeight="1" x14ac:dyDescent="0.25">
      <c r="A131" s="88">
        <v>121</v>
      </c>
      <c r="B131" s="150" t="s">
        <v>359</v>
      </c>
      <c r="C131" s="151" t="s">
        <v>15</v>
      </c>
      <c r="D131" s="218">
        <v>48.64</v>
      </c>
      <c r="E131" s="103" t="s">
        <v>624</v>
      </c>
      <c r="F131" s="20" t="str">
        <f t="shared" si="1"/>
        <v>кандидат в мастера спорта</v>
      </c>
    </row>
    <row r="132" spans="1:6" ht="12.75" customHeight="1" x14ac:dyDescent="0.25">
      <c r="A132" s="88">
        <v>122</v>
      </c>
      <c r="B132" s="149" t="s">
        <v>567</v>
      </c>
      <c r="C132" s="165" t="s">
        <v>13</v>
      </c>
      <c r="D132" s="218">
        <v>48.67</v>
      </c>
      <c r="E132" s="216" t="s">
        <v>624</v>
      </c>
      <c r="F132" s="20" t="str">
        <f t="shared" si="1"/>
        <v>кандидат в мастера спорта</v>
      </c>
    </row>
    <row r="133" spans="1:6" ht="12.75" customHeight="1" x14ac:dyDescent="0.25">
      <c r="A133" s="88">
        <v>123</v>
      </c>
      <c r="B133" s="100" t="s">
        <v>530</v>
      </c>
      <c r="C133" s="224" t="s">
        <v>157</v>
      </c>
      <c r="D133" s="218">
        <v>48.69</v>
      </c>
      <c r="E133" s="216" t="s">
        <v>546</v>
      </c>
      <c r="F133" s="20" t="str">
        <f t="shared" si="1"/>
        <v>кандидат в мастера спорта</v>
      </c>
    </row>
    <row r="134" spans="1:6" ht="12.75" customHeight="1" x14ac:dyDescent="0.25">
      <c r="A134" s="88">
        <v>124</v>
      </c>
      <c r="B134" s="154" t="s">
        <v>565</v>
      </c>
      <c r="C134" s="154" t="s">
        <v>13</v>
      </c>
      <c r="D134" s="218">
        <v>48.71</v>
      </c>
      <c r="E134" s="160" t="s">
        <v>1101</v>
      </c>
      <c r="F134" s="20" t="str">
        <f t="shared" si="1"/>
        <v>кандидат в мастера спорта</v>
      </c>
    </row>
    <row r="135" spans="1:6" ht="12.75" customHeight="1" x14ac:dyDescent="0.25">
      <c r="A135" s="88">
        <v>125</v>
      </c>
      <c r="B135" s="269" t="s">
        <v>472</v>
      </c>
      <c r="C135" s="33" t="s">
        <v>13</v>
      </c>
      <c r="D135" s="218">
        <v>48.74</v>
      </c>
      <c r="E135" s="90" t="s">
        <v>544</v>
      </c>
      <c r="F135" s="20" t="str">
        <f t="shared" si="1"/>
        <v>кандидат в мастера спорта</v>
      </c>
    </row>
    <row r="136" spans="1:6" ht="12.75" customHeight="1" x14ac:dyDescent="0.25">
      <c r="A136" s="88">
        <v>126</v>
      </c>
      <c r="B136" s="198" t="s">
        <v>257</v>
      </c>
      <c r="C136" s="190" t="s">
        <v>25</v>
      </c>
      <c r="D136" s="218">
        <v>48.765000000000001</v>
      </c>
      <c r="E136" s="216" t="s">
        <v>483</v>
      </c>
      <c r="F136" s="20" t="str">
        <f t="shared" si="1"/>
        <v>кандидат в мастера спорта</v>
      </c>
    </row>
    <row r="137" spans="1:6" ht="12.75" customHeight="1" x14ac:dyDescent="0.25">
      <c r="A137" s="88">
        <v>127</v>
      </c>
      <c r="B137" s="154" t="s">
        <v>1034</v>
      </c>
      <c r="C137" s="154" t="s">
        <v>11</v>
      </c>
      <c r="D137" s="218">
        <v>48.79</v>
      </c>
      <c r="E137" s="90" t="s">
        <v>911</v>
      </c>
      <c r="F137" s="20" t="str">
        <f t="shared" si="1"/>
        <v>кандидат в мастера спорта</v>
      </c>
    </row>
    <row r="138" spans="1:6" ht="12.75" customHeight="1" x14ac:dyDescent="0.25">
      <c r="A138" s="88">
        <v>128</v>
      </c>
      <c r="B138" s="127" t="s">
        <v>353</v>
      </c>
      <c r="C138" s="103" t="s">
        <v>13</v>
      </c>
      <c r="D138" s="218">
        <v>48.85</v>
      </c>
      <c r="E138" s="216" t="s">
        <v>624</v>
      </c>
      <c r="F138" s="20" t="str">
        <f t="shared" si="1"/>
        <v>кандидат в мастера спорта</v>
      </c>
    </row>
    <row r="139" spans="1:6" ht="12.75" customHeight="1" x14ac:dyDescent="0.25">
      <c r="A139" s="88">
        <v>129</v>
      </c>
      <c r="B139" s="240" t="s">
        <v>333</v>
      </c>
      <c r="C139" s="138" t="s">
        <v>13</v>
      </c>
      <c r="D139" s="218">
        <v>48.87</v>
      </c>
      <c r="E139" s="216" t="s">
        <v>544</v>
      </c>
      <c r="F139" s="20" t="str">
        <f t="shared" ref="F139:F202" si="2">IF(D139&lt;=43.9,"МСМК",IF(D139&lt;=46.4,"МС",IF(D139&lt;=48.9,"кандидат в мастера спорта",IF(D139&lt;=50.9,"1 спортивный разряд",IF(D139&lt;=55.4,"2 спортивный разряд",IF(D139&lt;=57.9,"3 спортивный разряд",IF(D139&lt;=65.5,"1 юношеский разряд",IF(D139&lt;=69,"2 юношеский разряд",IF(D139&lt;=72,"3 юношеский разряд","")))))))))</f>
        <v>кандидат в мастера спорта</v>
      </c>
    </row>
    <row r="140" spans="1:6" ht="12.75" customHeight="1" x14ac:dyDescent="0.25">
      <c r="A140" s="88">
        <v>130</v>
      </c>
      <c r="B140" s="116" t="s">
        <v>317</v>
      </c>
      <c r="C140" s="156" t="s">
        <v>66</v>
      </c>
      <c r="D140" s="218">
        <v>48.89</v>
      </c>
      <c r="E140" s="216" t="s">
        <v>546</v>
      </c>
      <c r="F140" s="20" t="str">
        <f t="shared" si="2"/>
        <v>кандидат в мастера спорта</v>
      </c>
    </row>
    <row r="141" spans="1:6" ht="12.75" customHeight="1" x14ac:dyDescent="0.25">
      <c r="A141" s="88">
        <v>131</v>
      </c>
      <c r="B141" s="183" t="s">
        <v>458</v>
      </c>
      <c r="C141" s="103" t="s">
        <v>25</v>
      </c>
      <c r="D141" s="218">
        <v>48.9</v>
      </c>
      <c r="E141" s="103" t="s">
        <v>631</v>
      </c>
      <c r="F141" s="20" t="str">
        <f t="shared" si="2"/>
        <v>кандидат в мастера спорта</v>
      </c>
    </row>
    <row r="142" spans="1:6" ht="12.75" customHeight="1" x14ac:dyDescent="0.25">
      <c r="A142" s="88">
        <v>132</v>
      </c>
      <c r="B142" s="204" t="s">
        <v>488</v>
      </c>
      <c r="C142" s="126" t="s">
        <v>17</v>
      </c>
      <c r="D142" s="218">
        <v>48.91</v>
      </c>
      <c r="E142" s="216" t="s">
        <v>620</v>
      </c>
      <c r="F142" s="20" t="str">
        <f t="shared" si="2"/>
        <v>1 спортивный разряд</v>
      </c>
    </row>
    <row r="143" spans="1:6" ht="12.75" customHeight="1" x14ac:dyDescent="0.25">
      <c r="A143" s="88">
        <v>133</v>
      </c>
      <c r="B143" s="177" t="s">
        <v>367</v>
      </c>
      <c r="C143" s="127" t="s">
        <v>11</v>
      </c>
      <c r="D143" s="218">
        <v>48.92</v>
      </c>
      <c r="E143" s="103" t="s">
        <v>911</v>
      </c>
      <c r="F143" s="20" t="str">
        <f t="shared" si="2"/>
        <v>1 спортивный разряд</v>
      </c>
    </row>
    <row r="144" spans="1:6" ht="12.75" customHeight="1" x14ac:dyDescent="0.25">
      <c r="A144" s="88">
        <v>134</v>
      </c>
      <c r="B144" s="154" t="s">
        <v>1030</v>
      </c>
      <c r="C144" s="154" t="s">
        <v>25</v>
      </c>
      <c r="D144" s="218">
        <v>48.94</v>
      </c>
      <c r="E144" s="90" t="s">
        <v>911</v>
      </c>
      <c r="F144" s="20" t="str">
        <f t="shared" si="2"/>
        <v>1 спортивный разряд</v>
      </c>
    </row>
    <row r="145" spans="1:6" ht="12.75" customHeight="1" x14ac:dyDescent="0.25">
      <c r="A145" s="88">
        <v>135</v>
      </c>
      <c r="B145" s="210" t="s">
        <v>329</v>
      </c>
      <c r="C145" s="209" t="s">
        <v>51</v>
      </c>
      <c r="D145" s="218">
        <v>48.95</v>
      </c>
      <c r="E145" s="95" t="s">
        <v>624</v>
      </c>
      <c r="F145" s="20" t="str">
        <f t="shared" si="2"/>
        <v>1 спортивный разряд</v>
      </c>
    </row>
    <row r="146" spans="1:6" ht="12.75" customHeight="1" x14ac:dyDescent="0.25">
      <c r="A146" s="88">
        <v>136</v>
      </c>
      <c r="B146" s="77" t="s">
        <v>597</v>
      </c>
      <c r="C146" s="38" t="s">
        <v>87</v>
      </c>
      <c r="D146" s="218">
        <v>48.97</v>
      </c>
      <c r="E146" s="28" t="s">
        <v>554</v>
      </c>
      <c r="F146" s="20" t="str">
        <f t="shared" si="2"/>
        <v>1 спортивный разряд</v>
      </c>
    </row>
    <row r="147" spans="1:6" ht="12.75" customHeight="1" x14ac:dyDescent="0.25">
      <c r="A147" s="88">
        <v>137</v>
      </c>
      <c r="B147" s="154" t="s">
        <v>1035</v>
      </c>
      <c r="C147" s="154" t="s">
        <v>209</v>
      </c>
      <c r="D147" s="218">
        <v>48.97</v>
      </c>
      <c r="E147" s="90" t="s">
        <v>911</v>
      </c>
      <c r="F147" s="20" t="str">
        <f t="shared" si="2"/>
        <v>1 спортивный разряд</v>
      </c>
    </row>
    <row r="148" spans="1:6" ht="12.75" customHeight="1" x14ac:dyDescent="0.25">
      <c r="A148" s="88">
        <v>138</v>
      </c>
      <c r="B148" s="127" t="s">
        <v>345</v>
      </c>
      <c r="C148" s="103" t="s">
        <v>25</v>
      </c>
      <c r="D148" s="218">
        <v>48.97</v>
      </c>
      <c r="E148" s="216" t="s">
        <v>544</v>
      </c>
      <c r="F148" s="20" t="str">
        <f t="shared" si="2"/>
        <v>1 спортивный разряд</v>
      </c>
    </row>
    <row r="149" spans="1:6" ht="12.75" customHeight="1" x14ac:dyDescent="0.25">
      <c r="A149" s="88">
        <v>139</v>
      </c>
      <c r="B149" s="270" t="s">
        <v>450</v>
      </c>
      <c r="C149" s="165" t="s">
        <v>25</v>
      </c>
      <c r="D149" s="218">
        <v>49.01</v>
      </c>
      <c r="E149" s="90" t="s">
        <v>553</v>
      </c>
      <c r="F149" s="20" t="str">
        <f t="shared" si="2"/>
        <v>1 спортивный разряд</v>
      </c>
    </row>
    <row r="150" spans="1:6" ht="12.75" customHeight="1" x14ac:dyDescent="0.25">
      <c r="A150" s="88">
        <v>140</v>
      </c>
      <c r="B150" s="177" t="s">
        <v>332</v>
      </c>
      <c r="C150" s="103" t="s">
        <v>11</v>
      </c>
      <c r="D150" s="218">
        <v>49.02</v>
      </c>
      <c r="E150" s="103" t="s">
        <v>544</v>
      </c>
      <c r="F150" s="20" t="str">
        <f t="shared" si="2"/>
        <v>1 спортивный разряд</v>
      </c>
    </row>
    <row r="151" spans="1:6" ht="12.75" customHeight="1" x14ac:dyDescent="0.25">
      <c r="A151" s="88">
        <v>141</v>
      </c>
      <c r="B151" s="154" t="s">
        <v>618</v>
      </c>
      <c r="C151" s="154" t="s">
        <v>13</v>
      </c>
      <c r="D151" s="218">
        <v>49.03</v>
      </c>
      <c r="E151" s="90" t="s">
        <v>620</v>
      </c>
      <c r="F151" s="20" t="str">
        <f t="shared" si="2"/>
        <v>1 спортивный разряд</v>
      </c>
    </row>
    <row r="152" spans="1:6" ht="12.75" customHeight="1" x14ac:dyDescent="0.25">
      <c r="A152" s="88">
        <v>142</v>
      </c>
      <c r="B152" s="154" t="s">
        <v>621</v>
      </c>
      <c r="C152" s="154" t="s">
        <v>13</v>
      </c>
      <c r="D152" s="218">
        <v>49.04</v>
      </c>
      <c r="E152" s="90" t="s">
        <v>630</v>
      </c>
      <c r="F152" s="20" t="str">
        <f t="shared" si="2"/>
        <v>1 спортивный разряд</v>
      </c>
    </row>
    <row r="153" spans="1:6" ht="12.75" customHeight="1" x14ac:dyDescent="0.25">
      <c r="A153" s="88">
        <v>143</v>
      </c>
      <c r="B153" s="32" t="s">
        <v>354</v>
      </c>
      <c r="C153" s="156" t="s">
        <v>284</v>
      </c>
      <c r="D153" s="218">
        <v>49.05</v>
      </c>
      <c r="E153" s="90" t="s">
        <v>554</v>
      </c>
      <c r="F153" s="20" t="str">
        <f t="shared" si="2"/>
        <v>1 спортивный разряд</v>
      </c>
    </row>
    <row r="154" spans="1:6" ht="12.75" customHeight="1" x14ac:dyDescent="0.25">
      <c r="A154" s="88">
        <v>144</v>
      </c>
      <c r="B154" s="142" t="s">
        <v>300</v>
      </c>
      <c r="C154" s="142" t="s">
        <v>89</v>
      </c>
      <c r="D154" s="218">
        <v>49.061999999999998</v>
      </c>
      <c r="E154" s="103" t="s">
        <v>554</v>
      </c>
      <c r="F154" s="20" t="str">
        <f t="shared" si="2"/>
        <v>1 спортивный разряд</v>
      </c>
    </row>
    <row r="155" spans="1:6" ht="12.75" customHeight="1" x14ac:dyDescent="0.25">
      <c r="A155" s="88">
        <v>145</v>
      </c>
      <c r="B155" s="244" t="s">
        <v>340</v>
      </c>
      <c r="C155" s="116" t="s">
        <v>284</v>
      </c>
      <c r="D155" s="218">
        <v>49.07</v>
      </c>
      <c r="E155" s="103" t="s">
        <v>624</v>
      </c>
      <c r="F155" s="20" t="str">
        <f t="shared" si="2"/>
        <v>1 спортивный разряд</v>
      </c>
    </row>
    <row r="156" spans="1:6" ht="12.75" customHeight="1" x14ac:dyDescent="0.25">
      <c r="A156" s="88">
        <v>146</v>
      </c>
      <c r="B156" s="116" t="s">
        <v>339</v>
      </c>
      <c r="C156" s="156" t="s">
        <v>30</v>
      </c>
      <c r="D156" s="218">
        <v>49.11</v>
      </c>
      <c r="E156" s="90" t="s">
        <v>554</v>
      </c>
      <c r="F156" s="20" t="str">
        <f t="shared" si="2"/>
        <v>1 спортивный разряд</v>
      </c>
    </row>
    <row r="157" spans="1:6" ht="12.75" customHeight="1" x14ac:dyDescent="0.25">
      <c r="A157" s="88">
        <v>147</v>
      </c>
      <c r="B157" s="180" t="s">
        <v>281</v>
      </c>
      <c r="C157" s="126" t="s">
        <v>13</v>
      </c>
      <c r="D157" s="218">
        <v>49.13</v>
      </c>
      <c r="E157" s="90" t="s">
        <v>544</v>
      </c>
      <c r="F157" s="20" t="str">
        <f t="shared" si="2"/>
        <v>1 спортивный разряд</v>
      </c>
    </row>
    <row r="158" spans="1:6" ht="12.75" customHeight="1" x14ac:dyDescent="0.25">
      <c r="A158" s="88">
        <v>148</v>
      </c>
      <c r="B158" s="154" t="s">
        <v>1117</v>
      </c>
      <c r="C158" s="154" t="s">
        <v>17</v>
      </c>
      <c r="D158" s="218">
        <v>49.14</v>
      </c>
      <c r="E158" s="160" t="s">
        <v>1101</v>
      </c>
      <c r="F158" s="20" t="str">
        <f t="shared" si="2"/>
        <v>1 спортивный разряд</v>
      </c>
    </row>
    <row r="159" spans="1:6" ht="12.75" customHeight="1" x14ac:dyDescent="0.25">
      <c r="A159" s="88">
        <v>149</v>
      </c>
      <c r="B159" s="154" t="s">
        <v>882</v>
      </c>
      <c r="C159" s="154" t="s">
        <v>17</v>
      </c>
      <c r="D159" s="218">
        <v>49.14</v>
      </c>
      <c r="E159" s="90" t="s">
        <v>554</v>
      </c>
      <c r="F159" s="20" t="str">
        <f t="shared" si="2"/>
        <v>1 спортивный разряд</v>
      </c>
    </row>
    <row r="160" spans="1:6" ht="12.75" customHeight="1" x14ac:dyDescent="0.25">
      <c r="A160" s="88">
        <v>150</v>
      </c>
      <c r="B160" s="154" t="s">
        <v>619</v>
      </c>
      <c r="C160" s="154" t="s">
        <v>11</v>
      </c>
      <c r="D160" s="218">
        <v>49.14</v>
      </c>
      <c r="E160" s="90" t="s">
        <v>620</v>
      </c>
      <c r="F160" s="20" t="str">
        <f t="shared" si="2"/>
        <v>1 спортивный разряд</v>
      </c>
    </row>
    <row r="161" spans="1:6" ht="12.75" customHeight="1" x14ac:dyDescent="0.25">
      <c r="A161" s="88">
        <v>151</v>
      </c>
      <c r="B161" s="150" t="s">
        <v>455</v>
      </c>
      <c r="C161" s="126" t="s">
        <v>15</v>
      </c>
      <c r="D161" s="218">
        <v>49.15</v>
      </c>
      <c r="E161" s="90" t="s">
        <v>554</v>
      </c>
      <c r="F161" s="20" t="str">
        <f t="shared" si="2"/>
        <v>1 спортивный разряд</v>
      </c>
    </row>
    <row r="162" spans="1:6" ht="12.75" customHeight="1" x14ac:dyDescent="0.25">
      <c r="A162" s="88">
        <v>152</v>
      </c>
      <c r="B162" s="165" t="s">
        <v>290</v>
      </c>
      <c r="C162" s="126" t="s">
        <v>87</v>
      </c>
      <c r="D162" s="218">
        <v>49.18</v>
      </c>
      <c r="E162" s="90" t="s">
        <v>554</v>
      </c>
      <c r="F162" s="20" t="str">
        <f t="shared" si="2"/>
        <v>1 спортивный разряд</v>
      </c>
    </row>
    <row r="163" spans="1:6" ht="12.75" customHeight="1" x14ac:dyDescent="0.25">
      <c r="A163" s="88">
        <v>153</v>
      </c>
      <c r="B163" s="241" t="s">
        <v>278</v>
      </c>
      <c r="C163" s="156" t="s">
        <v>11</v>
      </c>
      <c r="D163" s="218">
        <v>49.21</v>
      </c>
      <c r="E163" s="216" t="s">
        <v>553</v>
      </c>
      <c r="F163" s="20" t="str">
        <f t="shared" si="2"/>
        <v>1 спортивный разряд</v>
      </c>
    </row>
    <row r="164" spans="1:6" ht="12.75" customHeight="1" x14ac:dyDescent="0.25">
      <c r="A164" s="88">
        <v>154</v>
      </c>
      <c r="B164" s="150" t="s">
        <v>459</v>
      </c>
      <c r="C164" s="156" t="s">
        <v>15</v>
      </c>
      <c r="D164" s="218">
        <v>49.21</v>
      </c>
      <c r="E164" s="90" t="s">
        <v>554</v>
      </c>
      <c r="F164" s="20" t="str">
        <f t="shared" si="2"/>
        <v>1 спортивный разряд</v>
      </c>
    </row>
    <row r="165" spans="1:6" ht="12.75" customHeight="1" x14ac:dyDescent="0.25">
      <c r="A165" s="88">
        <v>155</v>
      </c>
      <c r="B165" s="151" t="s">
        <v>320</v>
      </c>
      <c r="C165" s="164" t="s">
        <v>30</v>
      </c>
      <c r="D165" s="218">
        <v>49.27</v>
      </c>
      <c r="E165" s="90" t="s">
        <v>545</v>
      </c>
      <c r="F165" s="20" t="str">
        <f t="shared" si="2"/>
        <v>1 спортивный разряд</v>
      </c>
    </row>
    <row r="166" spans="1:6" ht="12.75" customHeight="1" x14ac:dyDescent="0.25">
      <c r="A166" s="88">
        <v>156</v>
      </c>
      <c r="B166" s="211" t="s">
        <v>474</v>
      </c>
      <c r="C166" s="142" t="s">
        <v>13</v>
      </c>
      <c r="D166" s="218">
        <v>49.29</v>
      </c>
      <c r="E166" s="103" t="s">
        <v>544</v>
      </c>
      <c r="F166" s="20" t="str">
        <f t="shared" si="2"/>
        <v>1 спортивный разряд</v>
      </c>
    </row>
    <row r="167" spans="1:6" ht="12.75" customHeight="1" x14ac:dyDescent="0.25">
      <c r="A167" s="88">
        <v>157</v>
      </c>
      <c r="B167" s="211" t="s">
        <v>327</v>
      </c>
      <c r="C167" s="103" t="s">
        <v>15</v>
      </c>
      <c r="D167" s="218">
        <v>49.34</v>
      </c>
      <c r="E167" s="103" t="s">
        <v>554</v>
      </c>
      <c r="F167" s="20" t="str">
        <f t="shared" si="2"/>
        <v>1 спортивный разряд</v>
      </c>
    </row>
    <row r="168" spans="1:6" ht="12.75" customHeight="1" x14ac:dyDescent="0.25">
      <c r="A168" s="88">
        <v>158</v>
      </c>
      <c r="B168" s="127" t="s">
        <v>599</v>
      </c>
      <c r="C168" s="103" t="s">
        <v>284</v>
      </c>
      <c r="D168" s="218">
        <v>49.35</v>
      </c>
      <c r="E168" s="103" t="s">
        <v>554</v>
      </c>
      <c r="F168" s="20" t="str">
        <f t="shared" si="2"/>
        <v>1 спортивный разряд</v>
      </c>
    </row>
    <row r="169" spans="1:6" ht="12.75" customHeight="1" x14ac:dyDescent="0.25">
      <c r="A169" s="88">
        <v>159</v>
      </c>
      <c r="B169" s="149" t="s">
        <v>266</v>
      </c>
      <c r="C169" s="149" t="s">
        <v>17</v>
      </c>
      <c r="D169" s="218">
        <v>49.372</v>
      </c>
      <c r="E169" s="216" t="s">
        <v>552</v>
      </c>
      <c r="F169" s="20" t="str">
        <f t="shared" si="2"/>
        <v>1 спортивный разряд</v>
      </c>
    </row>
    <row r="170" spans="1:6" ht="12.75" customHeight="1" x14ac:dyDescent="0.25">
      <c r="A170" s="88">
        <v>160</v>
      </c>
      <c r="B170" s="126" t="s">
        <v>312</v>
      </c>
      <c r="C170" s="103" t="s">
        <v>13</v>
      </c>
      <c r="D170" s="218">
        <v>49.46</v>
      </c>
      <c r="E170" s="216" t="s">
        <v>553</v>
      </c>
      <c r="F170" s="20" t="str">
        <f t="shared" si="2"/>
        <v>1 спортивный разряд</v>
      </c>
    </row>
    <row r="171" spans="1:6" ht="12.75" customHeight="1" x14ac:dyDescent="0.25">
      <c r="A171" s="88">
        <v>161</v>
      </c>
      <c r="B171" s="28" t="s">
        <v>452</v>
      </c>
      <c r="C171" s="76" t="s">
        <v>13</v>
      </c>
      <c r="D171" s="218">
        <v>49.46</v>
      </c>
      <c r="E171" s="28" t="s">
        <v>911</v>
      </c>
      <c r="F171" s="20" t="str">
        <f t="shared" si="2"/>
        <v>1 спортивный разряд</v>
      </c>
    </row>
    <row r="172" spans="1:6" ht="12.75" customHeight="1" x14ac:dyDescent="0.25">
      <c r="A172" s="88">
        <v>162</v>
      </c>
      <c r="B172" s="126" t="s">
        <v>294</v>
      </c>
      <c r="C172" s="151" t="s">
        <v>25</v>
      </c>
      <c r="D172" s="218">
        <v>49.48</v>
      </c>
      <c r="E172" s="90" t="s">
        <v>544</v>
      </c>
      <c r="F172" s="20" t="str">
        <f t="shared" si="2"/>
        <v>1 спортивный разряд</v>
      </c>
    </row>
    <row r="173" spans="1:6" ht="12.75" customHeight="1" x14ac:dyDescent="0.25">
      <c r="A173" s="88">
        <v>163</v>
      </c>
      <c r="B173" s="33" t="s">
        <v>536</v>
      </c>
      <c r="C173" s="28" t="s">
        <v>13</v>
      </c>
      <c r="D173" s="218">
        <v>49.5</v>
      </c>
      <c r="E173" s="28" t="s">
        <v>544</v>
      </c>
      <c r="F173" s="20" t="str">
        <f t="shared" si="2"/>
        <v>1 спортивный разряд</v>
      </c>
    </row>
    <row r="174" spans="1:6" ht="12.75" customHeight="1" x14ac:dyDescent="0.25">
      <c r="A174" s="88">
        <v>164</v>
      </c>
      <c r="B174" s="154" t="s">
        <v>891</v>
      </c>
      <c r="C174" s="154" t="s">
        <v>15</v>
      </c>
      <c r="D174" s="218">
        <v>49.56</v>
      </c>
      <c r="E174" s="90" t="s">
        <v>554</v>
      </c>
      <c r="F174" s="20" t="str">
        <f t="shared" si="2"/>
        <v>1 спортивный разряд</v>
      </c>
    </row>
    <row r="175" spans="1:6" ht="12.75" customHeight="1" x14ac:dyDescent="0.25">
      <c r="A175" s="88">
        <v>165</v>
      </c>
      <c r="B175" s="127" t="s">
        <v>574</v>
      </c>
      <c r="C175" s="103" t="s">
        <v>11</v>
      </c>
      <c r="D175" s="218">
        <v>49.6</v>
      </c>
      <c r="E175" s="103" t="s">
        <v>553</v>
      </c>
      <c r="F175" s="20" t="str">
        <f t="shared" si="2"/>
        <v>1 спортивный разряд</v>
      </c>
    </row>
    <row r="176" spans="1:6" ht="12.75" customHeight="1" x14ac:dyDescent="0.25">
      <c r="A176" s="88">
        <v>166</v>
      </c>
      <c r="B176" s="183" t="s">
        <v>357</v>
      </c>
      <c r="C176" s="150" t="s">
        <v>209</v>
      </c>
      <c r="D176" s="218">
        <v>49.61</v>
      </c>
      <c r="E176" s="103" t="s">
        <v>553</v>
      </c>
      <c r="F176" s="20" t="str">
        <f t="shared" si="2"/>
        <v>1 спортивный разряд</v>
      </c>
    </row>
    <row r="177" spans="1:6" ht="12.75" customHeight="1" x14ac:dyDescent="0.25">
      <c r="A177" s="88">
        <v>167</v>
      </c>
      <c r="B177" s="241" t="s">
        <v>447</v>
      </c>
      <c r="C177" s="116" t="s">
        <v>25</v>
      </c>
      <c r="D177" s="218">
        <v>49.66</v>
      </c>
      <c r="E177" s="90" t="s">
        <v>544</v>
      </c>
      <c r="F177" s="20" t="str">
        <f t="shared" si="2"/>
        <v>1 спортивный разряд</v>
      </c>
    </row>
    <row r="178" spans="1:6" ht="12.75" customHeight="1" x14ac:dyDescent="0.25">
      <c r="A178" s="88">
        <v>168</v>
      </c>
      <c r="B178" s="116" t="s">
        <v>358</v>
      </c>
      <c r="C178" s="156" t="s">
        <v>30</v>
      </c>
      <c r="D178" s="218">
        <v>49.74</v>
      </c>
      <c r="E178" s="90" t="s">
        <v>554</v>
      </c>
      <c r="F178" s="20" t="str">
        <f t="shared" si="2"/>
        <v>1 спортивный разряд</v>
      </c>
    </row>
    <row r="179" spans="1:6" ht="12.75" customHeight="1" x14ac:dyDescent="0.25">
      <c r="A179" s="88">
        <v>169</v>
      </c>
      <c r="B179" s="28" t="s">
        <v>324</v>
      </c>
      <c r="C179" s="28" t="s">
        <v>25</v>
      </c>
      <c r="D179" s="218">
        <v>49.81</v>
      </c>
      <c r="E179" s="216" t="s">
        <v>624</v>
      </c>
      <c r="F179" s="20" t="str">
        <f t="shared" si="2"/>
        <v>1 спортивный разряд</v>
      </c>
    </row>
    <row r="180" spans="1:6" ht="12.75" customHeight="1" x14ac:dyDescent="0.25">
      <c r="A180" s="88">
        <v>170</v>
      </c>
      <c r="B180" s="154" t="s">
        <v>299</v>
      </c>
      <c r="C180" s="154" t="s">
        <v>157</v>
      </c>
      <c r="D180" s="218">
        <v>49.81</v>
      </c>
      <c r="E180" s="90" t="s">
        <v>631</v>
      </c>
      <c r="F180" s="20" t="str">
        <f t="shared" si="2"/>
        <v>1 спортивный разряд</v>
      </c>
    </row>
    <row r="181" spans="1:6" ht="12.75" customHeight="1" x14ac:dyDescent="0.25">
      <c r="A181" s="88">
        <v>171</v>
      </c>
      <c r="B181" s="154" t="s">
        <v>537</v>
      </c>
      <c r="C181" s="155" t="s">
        <v>13</v>
      </c>
      <c r="D181" s="218">
        <v>49.83</v>
      </c>
      <c r="E181" s="90" t="s">
        <v>544</v>
      </c>
      <c r="F181" s="20" t="str">
        <f t="shared" si="2"/>
        <v>1 спортивный разряд</v>
      </c>
    </row>
    <row r="182" spans="1:6" ht="12.75" customHeight="1" x14ac:dyDescent="0.25">
      <c r="A182" s="88">
        <v>172</v>
      </c>
      <c r="B182" s="208" t="s">
        <v>569</v>
      </c>
      <c r="C182" s="156" t="s">
        <v>570</v>
      </c>
      <c r="D182" s="218">
        <v>49.9</v>
      </c>
      <c r="E182" s="103" t="s">
        <v>620</v>
      </c>
      <c r="F182" s="20" t="str">
        <f t="shared" si="2"/>
        <v>1 спортивный разряд</v>
      </c>
    </row>
    <row r="183" spans="1:6" ht="12.75" customHeight="1" x14ac:dyDescent="0.25">
      <c r="A183" s="88">
        <v>173</v>
      </c>
      <c r="B183" s="242" t="s">
        <v>342</v>
      </c>
      <c r="C183" s="203" t="s">
        <v>13</v>
      </c>
      <c r="D183" s="218">
        <v>49.92</v>
      </c>
      <c r="E183" s="216" t="s">
        <v>553</v>
      </c>
      <c r="F183" s="20" t="str">
        <f t="shared" si="2"/>
        <v>1 спортивный разряд</v>
      </c>
    </row>
    <row r="184" spans="1:6" ht="12.75" customHeight="1" x14ac:dyDescent="0.25">
      <c r="A184" s="88">
        <v>174</v>
      </c>
      <c r="B184" s="154" t="s">
        <v>1032</v>
      </c>
      <c r="C184" s="154" t="s">
        <v>13</v>
      </c>
      <c r="D184" s="218">
        <v>49.94</v>
      </c>
      <c r="E184" s="90" t="s">
        <v>544</v>
      </c>
      <c r="F184" s="20" t="str">
        <f t="shared" si="2"/>
        <v>1 спортивный разряд</v>
      </c>
    </row>
    <row r="185" spans="1:6" ht="12.75" customHeight="1" x14ac:dyDescent="0.25">
      <c r="A185" s="88">
        <v>175</v>
      </c>
      <c r="B185" s="179" t="s">
        <v>451</v>
      </c>
      <c r="C185" s="151" t="s">
        <v>25</v>
      </c>
      <c r="D185" s="218">
        <v>49.95</v>
      </c>
      <c r="E185" s="103" t="s">
        <v>553</v>
      </c>
      <c r="F185" s="20" t="str">
        <f t="shared" si="2"/>
        <v>1 спортивный разряд</v>
      </c>
    </row>
    <row r="186" spans="1:6" ht="12.75" customHeight="1" x14ac:dyDescent="0.25">
      <c r="A186" s="88">
        <v>176</v>
      </c>
      <c r="B186" s="127" t="s">
        <v>601</v>
      </c>
      <c r="C186" s="103" t="s">
        <v>284</v>
      </c>
      <c r="D186" s="218">
        <v>49.96</v>
      </c>
      <c r="E186" s="103" t="s">
        <v>554</v>
      </c>
      <c r="F186" s="20" t="str">
        <f t="shared" si="2"/>
        <v>1 спортивный разряд</v>
      </c>
    </row>
    <row r="187" spans="1:6" ht="12.75" customHeight="1" x14ac:dyDescent="0.25">
      <c r="A187" s="88">
        <v>177</v>
      </c>
      <c r="B187" s="272" t="s">
        <v>350</v>
      </c>
      <c r="C187" s="151" t="s">
        <v>503</v>
      </c>
      <c r="D187" s="218">
        <v>50.04</v>
      </c>
      <c r="E187" s="103" t="s">
        <v>544</v>
      </c>
      <c r="F187" s="20" t="str">
        <f t="shared" si="2"/>
        <v>1 спортивный разряд</v>
      </c>
    </row>
    <row r="188" spans="1:6" ht="12.75" customHeight="1" x14ac:dyDescent="0.25">
      <c r="A188" s="88">
        <v>178</v>
      </c>
      <c r="B188" s="154" t="s">
        <v>319</v>
      </c>
      <c r="C188" s="155" t="s">
        <v>78</v>
      </c>
      <c r="D188" s="218">
        <v>50.05</v>
      </c>
      <c r="E188" s="216" t="s">
        <v>783</v>
      </c>
      <c r="F188" s="20" t="str">
        <f t="shared" si="2"/>
        <v>1 спортивный разряд</v>
      </c>
    </row>
    <row r="189" spans="1:6" ht="12.75" customHeight="1" x14ac:dyDescent="0.25">
      <c r="A189" s="88">
        <v>179</v>
      </c>
      <c r="B189" s="154" t="s">
        <v>1031</v>
      </c>
      <c r="C189" s="154" t="s">
        <v>13</v>
      </c>
      <c r="D189" s="218">
        <v>50.09</v>
      </c>
      <c r="E189" s="90" t="s">
        <v>911</v>
      </c>
      <c r="F189" s="20" t="str">
        <f t="shared" si="2"/>
        <v>1 спортивный разряд</v>
      </c>
    </row>
    <row r="190" spans="1:6" ht="12.75" customHeight="1" x14ac:dyDescent="0.25">
      <c r="A190" s="88">
        <v>180</v>
      </c>
      <c r="B190" s="47" t="s">
        <v>568</v>
      </c>
      <c r="C190" s="103" t="s">
        <v>25</v>
      </c>
      <c r="D190" s="218">
        <v>50.11</v>
      </c>
      <c r="E190" s="95" t="s">
        <v>624</v>
      </c>
      <c r="F190" s="20" t="str">
        <f t="shared" si="2"/>
        <v>1 спортивный разряд</v>
      </c>
    </row>
    <row r="191" spans="1:6" ht="12.75" customHeight="1" x14ac:dyDescent="0.25">
      <c r="A191" s="88">
        <v>181</v>
      </c>
      <c r="B191" s="151" t="s">
        <v>336</v>
      </c>
      <c r="C191" s="164" t="s">
        <v>89</v>
      </c>
      <c r="D191" s="218">
        <v>50.12</v>
      </c>
      <c r="E191" s="90" t="s">
        <v>545</v>
      </c>
      <c r="F191" s="20" t="str">
        <f t="shared" si="2"/>
        <v>1 спортивный разряд</v>
      </c>
    </row>
    <row r="192" spans="1:6" ht="12.75" customHeight="1" x14ac:dyDescent="0.25">
      <c r="A192" s="88">
        <v>182</v>
      </c>
      <c r="B192" s="127" t="s">
        <v>338</v>
      </c>
      <c r="C192" s="142" t="s">
        <v>157</v>
      </c>
      <c r="D192" s="218">
        <v>50.13</v>
      </c>
      <c r="E192" s="216" t="s">
        <v>631</v>
      </c>
      <c r="F192" s="20" t="str">
        <f t="shared" si="2"/>
        <v>1 спортивный разряд</v>
      </c>
    </row>
    <row r="193" spans="1:6" ht="12.75" customHeight="1" x14ac:dyDescent="0.25">
      <c r="A193" s="88">
        <v>183</v>
      </c>
      <c r="B193" s="103" t="s">
        <v>348</v>
      </c>
      <c r="C193" s="150" t="s">
        <v>66</v>
      </c>
      <c r="D193" s="218">
        <v>50.13</v>
      </c>
      <c r="E193" s="103" t="s">
        <v>546</v>
      </c>
      <c r="F193" s="20" t="str">
        <f t="shared" si="2"/>
        <v>1 спортивный разряд</v>
      </c>
    </row>
    <row r="194" spans="1:6" ht="12.75" customHeight="1" x14ac:dyDescent="0.25">
      <c r="A194" s="88">
        <v>184</v>
      </c>
      <c r="B194" s="142" t="s">
        <v>369</v>
      </c>
      <c r="C194" s="165" t="s">
        <v>89</v>
      </c>
      <c r="D194" s="218">
        <v>50.21</v>
      </c>
      <c r="E194" s="90" t="s">
        <v>554</v>
      </c>
      <c r="F194" s="20" t="str">
        <f t="shared" si="2"/>
        <v>1 спортивный разряд</v>
      </c>
    </row>
    <row r="195" spans="1:6" ht="12.75" customHeight="1" x14ac:dyDescent="0.25">
      <c r="A195" s="88">
        <v>185</v>
      </c>
      <c r="B195" s="154" t="s">
        <v>886</v>
      </c>
      <c r="C195" s="154" t="s">
        <v>15</v>
      </c>
      <c r="D195" s="218">
        <v>50.35</v>
      </c>
      <c r="E195" s="90" t="s">
        <v>554</v>
      </c>
      <c r="F195" s="20" t="str">
        <f t="shared" si="2"/>
        <v>1 спортивный разряд</v>
      </c>
    </row>
    <row r="196" spans="1:6" ht="12.75" customHeight="1" x14ac:dyDescent="0.25">
      <c r="A196" s="88">
        <v>186</v>
      </c>
      <c r="B196" s="38" t="s">
        <v>361</v>
      </c>
      <c r="C196" s="63" t="s">
        <v>503</v>
      </c>
      <c r="D196" s="218">
        <v>50.45</v>
      </c>
      <c r="E196" s="28" t="s">
        <v>631</v>
      </c>
      <c r="F196" s="20" t="str">
        <f t="shared" si="2"/>
        <v>1 спортивный разряд</v>
      </c>
    </row>
    <row r="197" spans="1:6" ht="12.75" customHeight="1" x14ac:dyDescent="0.25">
      <c r="A197" s="88">
        <v>187</v>
      </c>
      <c r="B197" s="179" t="s">
        <v>377</v>
      </c>
      <c r="C197" s="165" t="s">
        <v>11</v>
      </c>
      <c r="D197" s="218">
        <v>50.46</v>
      </c>
      <c r="E197" s="103" t="s">
        <v>544</v>
      </c>
      <c r="F197" s="20" t="str">
        <f t="shared" si="2"/>
        <v>1 спортивный разряд</v>
      </c>
    </row>
    <row r="198" spans="1:6" ht="12.75" customHeight="1" x14ac:dyDescent="0.25">
      <c r="A198" s="88">
        <v>188</v>
      </c>
      <c r="B198" s="33" t="s">
        <v>328</v>
      </c>
      <c r="C198" s="28" t="s">
        <v>66</v>
      </c>
      <c r="D198" s="218">
        <v>50.52</v>
      </c>
      <c r="E198" s="28" t="s">
        <v>546</v>
      </c>
      <c r="F198" s="20" t="str">
        <f t="shared" si="2"/>
        <v>1 спортивный разряд</v>
      </c>
    </row>
    <row r="199" spans="1:6" ht="12.75" customHeight="1" x14ac:dyDescent="0.25">
      <c r="A199" s="88">
        <v>189</v>
      </c>
      <c r="B199" s="32" t="s">
        <v>475</v>
      </c>
      <c r="C199" s="116" t="s">
        <v>51</v>
      </c>
      <c r="D199" s="218">
        <v>50.58</v>
      </c>
      <c r="E199" s="90" t="s">
        <v>554</v>
      </c>
      <c r="F199" s="20" t="str">
        <f t="shared" si="2"/>
        <v>1 спортивный разряд</v>
      </c>
    </row>
    <row r="200" spans="1:6" ht="12.75" customHeight="1" x14ac:dyDescent="0.25">
      <c r="A200" s="88">
        <v>190</v>
      </c>
      <c r="B200" s="170" t="s">
        <v>579</v>
      </c>
      <c r="C200" s="150" t="s">
        <v>13</v>
      </c>
      <c r="D200" s="218">
        <v>50.62</v>
      </c>
      <c r="E200" s="90" t="s">
        <v>553</v>
      </c>
      <c r="F200" s="20" t="str">
        <f t="shared" si="2"/>
        <v>1 спортивный разряд</v>
      </c>
    </row>
    <row r="201" spans="1:6" ht="12.75" customHeight="1" x14ac:dyDescent="0.25">
      <c r="A201" s="88">
        <v>191</v>
      </c>
      <c r="B201" s="187" t="s">
        <v>301</v>
      </c>
      <c r="C201" s="190" t="s">
        <v>78</v>
      </c>
      <c r="D201" s="218">
        <v>50.67</v>
      </c>
      <c r="E201" s="216" t="s">
        <v>546</v>
      </c>
      <c r="F201" s="20" t="str">
        <f t="shared" si="2"/>
        <v>1 спортивный разряд</v>
      </c>
    </row>
    <row r="202" spans="1:6" ht="12.75" customHeight="1" x14ac:dyDescent="0.25">
      <c r="A202" s="88">
        <v>192</v>
      </c>
      <c r="B202" s="104" t="s">
        <v>373</v>
      </c>
      <c r="C202" s="116" t="s">
        <v>157</v>
      </c>
      <c r="D202" s="218">
        <v>50.73</v>
      </c>
      <c r="E202" s="90" t="s">
        <v>546</v>
      </c>
      <c r="F202" s="20" t="str">
        <f t="shared" si="2"/>
        <v>1 спортивный разряд</v>
      </c>
    </row>
    <row r="203" spans="1:6" ht="12.75" customHeight="1" x14ac:dyDescent="0.25">
      <c r="A203" s="88">
        <v>193</v>
      </c>
      <c r="B203" s="154" t="s">
        <v>884</v>
      </c>
      <c r="C203" s="154" t="s">
        <v>15</v>
      </c>
      <c r="D203" s="218">
        <v>50.79</v>
      </c>
      <c r="E203" s="90" t="s">
        <v>554</v>
      </c>
      <c r="F203" s="20" t="str">
        <f t="shared" ref="F203:F266" si="3">IF(D203&lt;=43.9,"МСМК",IF(D203&lt;=46.4,"МС",IF(D203&lt;=48.9,"кандидат в мастера спорта",IF(D203&lt;=50.9,"1 спортивный разряд",IF(D203&lt;=55.4,"2 спортивный разряд",IF(D203&lt;=57.9,"3 спортивный разряд",IF(D203&lt;=65.5,"1 юношеский разряд",IF(D203&lt;=69,"2 юношеский разряд",IF(D203&lt;=72,"3 юношеский разряд","")))))))))</f>
        <v>1 спортивный разряд</v>
      </c>
    </row>
    <row r="204" spans="1:6" x14ac:dyDescent="0.25">
      <c r="A204" s="88">
        <v>194</v>
      </c>
      <c r="B204" s="150" t="s">
        <v>343</v>
      </c>
      <c r="C204" s="156" t="s">
        <v>157</v>
      </c>
      <c r="D204" s="218">
        <v>50.8</v>
      </c>
      <c r="E204" s="216" t="s">
        <v>631</v>
      </c>
      <c r="F204" s="20" t="str">
        <f t="shared" si="3"/>
        <v>1 спортивный разряд</v>
      </c>
    </row>
    <row r="205" spans="1:6" x14ac:dyDescent="0.25">
      <c r="A205" s="88">
        <v>195</v>
      </c>
      <c r="B205" s="154" t="s">
        <v>1013</v>
      </c>
      <c r="C205" s="154" t="s">
        <v>37</v>
      </c>
      <c r="D205" s="218">
        <v>50.81</v>
      </c>
      <c r="E205" s="90" t="s">
        <v>956</v>
      </c>
      <c r="F205" s="20" t="str">
        <f t="shared" si="3"/>
        <v>1 спортивный разряд</v>
      </c>
    </row>
    <row r="206" spans="1:6" x14ac:dyDescent="0.25">
      <c r="A206" s="88">
        <v>196</v>
      </c>
      <c r="B206" s="154" t="s">
        <v>1033</v>
      </c>
      <c r="C206" s="154" t="s">
        <v>209</v>
      </c>
      <c r="D206" s="218">
        <v>50.81</v>
      </c>
      <c r="E206" s="90" t="s">
        <v>911</v>
      </c>
      <c r="F206" s="20" t="str">
        <f t="shared" si="3"/>
        <v>1 спортивный разряд</v>
      </c>
    </row>
    <row r="207" spans="1:6" x14ac:dyDescent="0.25">
      <c r="A207" s="88">
        <v>197</v>
      </c>
      <c r="B207" s="154" t="s">
        <v>1037</v>
      </c>
      <c r="C207" s="154" t="s">
        <v>11</v>
      </c>
      <c r="D207" s="218">
        <v>50.86</v>
      </c>
      <c r="E207" s="90" t="s">
        <v>911</v>
      </c>
      <c r="F207" s="20" t="str">
        <f t="shared" si="3"/>
        <v>1 спортивный разряд</v>
      </c>
    </row>
    <row r="208" spans="1:6" x14ac:dyDescent="0.25">
      <c r="A208" s="88">
        <v>198</v>
      </c>
      <c r="B208" s="154" t="s">
        <v>1009</v>
      </c>
      <c r="C208" s="154" t="s">
        <v>30</v>
      </c>
      <c r="D208" s="218">
        <v>50.9</v>
      </c>
      <c r="E208" s="90" t="s">
        <v>956</v>
      </c>
      <c r="F208" s="20" t="str">
        <f t="shared" si="3"/>
        <v>1 спортивный разряд</v>
      </c>
    </row>
    <row r="209" spans="1:6" x14ac:dyDescent="0.25">
      <c r="A209" s="88">
        <v>199</v>
      </c>
      <c r="B209" s="103" t="s">
        <v>323</v>
      </c>
      <c r="C209" s="227" t="s">
        <v>42</v>
      </c>
      <c r="D209" s="218">
        <v>50.91</v>
      </c>
      <c r="E209" s="216" t="s">
        <v>546</v>
      </c>
      <c r="F209" s="20" t="str">
        <f t="shared" si="3"/>
        <v>2 спортивный разряд</v>
      </c>
    </row>
    <row r="210" spans="1:6" x14ac:dyDescent="0.25">
      <c r="A210" s="88">
        <v>200</v>
      </c>
      <c r="B210" s="33" t="s">
        <v>442</v>
      </c>
      <c r="C210" s="28" t="s">
        <v>66</v>
      </c>
      <c r="D210" s="218">
        <v>50.97</v>
      </c>
      <c r="E210" s="216" t="s">
        <v>546</v>
      </c>
      <c r="F210" s="20" t="str">
        <f t="shared" si="3"/>
        <v>2 спортивный разряд</v>
      </c>
    </row>
    <row r="211" spans="1:6" x14ac:dyDescent="0.25">
      <c r="A211" s="88">
        <v>201</v>
      </c>
      <c r="B211" s="154" t="s">
        <v>718</v>
      </c>
      <c r="C211" s="154" t="s">
        <v>13</v>
      </c>
      <c r="D211" s="218">
        <v>51</v>
      </c>
      <c r="E211" s="90" t="s">
        <v>911</v>
      </c>
      <c r="F211" s="20" t="str">
        <f t="shared" si="3"/>
        <v>2 спортивный разряд</v>
      </c>
    </row>
    <row r="212" spans="1:6" x14ac:dyDescent="0.25">
      <c r="A212" s="88">
        <v>202</v>
      </c>
      <c r="B212" s="149" t="s">
        <v>577</v>
      </c>
      <c r="C212" s="103" t="s">
        <v>25</v>
      </c>
      <c r="D212" s="218">
        <v>51.01</v>
      </c>
      <c r="E212" s="90" t="s">
        <v>553</v>
      </c>
      <c r="F212" s="20" t="str">
        <f t="shared" si="3"/>
        <v>2 спортивный разряд</v>
      </c>
    </row>
    <row r="213" spans="1:6" x14ac:dyDescent="0.25">
      <c r="A213" s="88">
        <v>203</v>
      </c>
      <c r="B213" s="154" t="s">
        <v>885</v>
      </c>
      <c r="C213" s="154" t="s">
        <v>15</v>
      </c>
      <c r="D213" s="218">
        <v>51.04</v>
      </c>
      <c r="E213" s="90" t="s">
        <v>554</v>
      </c>
      <c r="F213" s="20" t="str">
        <f t="shared" si="3"/>
        <v>2 спортивный разряд</v>
      </c>
    </row>
    <row r="214" spans="1:6" x14ac:dyDescent="0.25">
      <c r="A214" s="88">
        <v>204</v>
      </c>
      <c r="B214" s="154" t="s">
        <v>1016</v>
      </c>
      <c r="C214" s="154" t="s">
        <v>37</v>
      </c>
      <c r="D214" s="218">
        <v>51.13</v>
      </c>
      <c r="E214" s="90" t="s">
        <v>956</v>
      </c>
      <c r="F214" s="20" t="str">
        <f t="shared" si="3"/>
        <v>2 спортивный разряд</v>
      </c>
    </row>
    <row r="215" spans="1:6" x14ac:dyDescent="0.25">
      <c r="A215" s="88">
        <v>205</v>
      </c>
      <c r="B215" s="127" t="s">
        <v>456</v>
      </c>
      <c r="C215" s="103" t="s">
        <v>15</v>
      </c>
      <c r="D215" s="218">
        <v>51.16</v>
      </c>
      <c r="E215" s="90" t="s">
        <v>554</v>
      </c>
      <c r="F215" s="20" t="str">
        <f t="shared" si="3"/>
        <v>2 спортивный разряд</v>
      </c>
    </row>
    <row r="216" spans="1:6" x14ac:dyDescent="0.25">
      <c r="A216" s="88">
        <v>206</v>
      </c>
      <c r="B216" s="126" t="s">
        <v>454</v>
      </c>
      <c r="C216" s="156" t="s">
        <v>25</v>
      </c>
      <c r="D216" s="218">
        <v>51.18</v>
      </c>
      <c r="E216" s="95" t="s">
        <v>544</v>
      </c>
      <c r="F216" s="20" t="str">
        <f t="shared" si="3"/>
        <v>2 спортивный разряд</v>
      </c>
    </row>
    <row r="217" spans="1:6" x14ac:dyDescent="0.25">
      <c r="A217" s="88">
        <v>207</v>
      </c>
      <c r="B217" s="213" t="s">
        <v>578</v>
      </c>
      <c r="C217" s="103" t="s">
        <v>13</v>
      </c>
      <c r="D217" s="218">
        <v>51.26</v>
      </c>
      <c r="E217" s="103" t="s">
        <v>553</v>
      </c>
      <c r="F217" s="20" t="str">
        <f t="shared" si="3"/>
        <v>2 спортивный разряд</v>
      </c>
    </row>
    <row r="218" spans="1:6" x14ac:dyDescent="0.25">
      <c r="A218" s="88">
        <v>208</v>
      </c>
      <c r="B218" s="127" t="s">
        <v>457</v>
      </c>
      <c r="C218" s="103" t="s">
        <v>66</v>
      </c>
      <c r="D218" s="218">
        <v>51.27</v>
      </c>
      <c r="E218" s="216" t="s">
        <v>546</v>
      </c>
      <c r="F218" s="20" t="str">
        <f t="shared" si="3"/>
        <v>2 спортивный разряд</v>
      </c>
    </row>
    <row r="219" spans="1:6" x14ac:dyDescent="0.25">
      <c r="A219" s="88">
        <v>209</v>
      </c>
      <c r="B219" s="149" t="s">
        <v>387</v>
      </c>
      <c r="C219" s="116" t="s">
        <v>78</v>
      </c>
      <c r="D219" s="218">
        <v>51.3</v>
      </c>
      <c r="E219" s="216" t="s">
        <v>631</v>
      </c>
      <c r="F219" s="20" t="str">
        <f t="shared" si="3"/>
        <v>2 спортивный разряд</v>
      </c>
    </row>
    <row r="220" spans="1:6" x14ac:dyDescent="0.25">
      <c r="A220" s="88">
        <v>210</v>
      </c>
      <c r="B220" s="154" t="s">
        <v>1014</v>
      </c>
      <c r="C220" s="154" t="s">
        <v>37</v>
      </c>
      <c r="D220" s="218">
        <v>51.37</v>
      </c>
      <c r="E220" s="90" t="s">
        <v>956</v>
      </c>
      <c r="F220" s="20" t="str">
        <f t="shared" si="3"/>
        <v>2 спортивный разряд</v>
      </c>
    </row>
    <row r="221" spans="1:6" x14ac:dyDescent="0.25">
      <c r="A221" s="88">
        <v>211</v>
      </c>
      <c r="B221" s="154" t="s">
        <v>1015</v>
      </c>
      <c r="C221" s="154" t="s">
        <v>30</v>
      </c>
      <c r="D221" s="218">
        <v>51.38</v>
      </c>
      <c r="E221" s="90" t="s">
        <v>956</v>
      </c>
      <c r="F221" s="20" t="str">
        <f t="shared" si="3"/>
        <v>2 спортивный разряд</v>
      </c>
    </row>
    <row r="222" spans="1:6" x14ac:dyDescent="0.25">
      <c r="A222" s="88">
        <v>212</v>
      </c>
      <c r="B222" s="154" t="s">
        <v>812</v>
      </c>
      <c r="C222" s="154" t="s">
        <v>20</v>
      </c>
      <c r="D222" s="218">
        <v>51.43</v>
      </c>
      <c r="E222" s="90" t="s">
        <v>783</v>
      </c>
      <c r="F222" s="20" t="str">
        <f t="shared" si="3"/>
        <v>2 спортивный разряд</v>
      </c>
    </row>
    <row r="223" spans="1:6" x14ac:dyDescent="0.25">
      <c r="A223" s="88">
        <v>213</v>
      </c>
      <c r="B223" s="154" t="s">
        <v>719</v>
      </c>
      <c r="C223" s="154" t="s">
        <v>13</v>
      </c>
      <c r="D223" s="218">
        <v>51.47</v>
      </c>
      <c r="E223" s="90" t="s">
        <v>911</v>
      </c>
      <c r="F223" s="20" t="str">
        <f t="shared" si="3"/>
        <v>2 спортивный разряд</v>
      </c>
    </row>
    <row r="224" spans="1:6" x14ac:dyDescent="0.25">
      <c r="A224" s="88">
        <v>214</v>
      </c>
      <c r="B224" s="154" t="s">
        <v>1038</v>
      </c>
      <c r="C224" s="154" t="s">
        <v>209</v>
      </c>
      <c r="D224" s="218">
        <v>51.47</v>
      </c>
      <c r="E224" s="90" t="s">
        <v>911</v>
      </c>
      <c r="F224" s="20" t="str">
        <f t="shared" si="3"/>
        <v>2 спортивный разряд</v>
      </c>
    </row>
    <row r="225" spans="1:6" x14ac:dyDescent="0.25">
      <c r="A225" s="88">
        <v>215</v>
      </c>
      <c r="B225" s="154" t="s">
        <v>811</v>
      </c>
      <c r="C225" s="154" t="s">
        <v>628</v>
      </c>
      <c r="D225" s="218">
        <v>51.51</v>
      </c>
      <c r="E225" s="90" t="s">
        <v>783</v>
      </c>
      <c r="F225" s="20" t="str">
        <f t="shared" si="3"/>
        <v>2 спортивный разряд</v>
      </c>
    </row>
    <row r="226" spans="1:6" x14ac:dyDescent="0.25">
      <c r="A226" s="88">
        <v>216</v>
      </c>
      <c r="B226" s="149" t="s">
        <v>271</v>
      </c>
      <c r="C226" s="149" t="s">
        <v>284</v>
      </c>
      <c r="D226" s="218">
        <v>51.51</v>
      </c>
      <c r="E226" s="90" t="s">
        <v>545</v>
      </c>
      <c r="F226" s="20" t="str">
        <f t="shared" si="3"/>
        <v>2 спортивный разряд</v>
      </c>
    </row>
    <row r="227" spans="1:6" x14ac:dyDescent="0.25">
      <c r="A227" s="88">
        <v>217</v>
      </c>
      <c r="B227" s="47" t="s">
        <v>461</v>
      </c>
      <c r="C227" s="103" t="s">
        <v>30</v>
      </c>
      <c r="D227" s="218">
        <v>51.54</v>
      </c>
      <c r="E227" s="90" t="s">
        <v>545</v>
      </c>
      <c r="F227" s="20" t="str">
        <f t="shared" si="3"/>
        <v>2 спортивный разряд</v>
      </c>
    </row>
    <row r="228" spans="1:6" x14ac:dyDescent="0.25">
      <c r="A228" s="88">
        <v>218</v>
      </c>
      <c r="B228" s="154" t="s">
        <v>441</v>
      </c>
      <c r="C228" s="154" t="s">
        <v>15</v>
      </c>
      <c r="D228" s="218">
        <v>51.55</v>
      </c>
      <c r="E228" s="160" t="s">
        <v>1101</v>
      </c>
      <c r="F228" s="20" t="str">
        <f t="shared" si="3"/>
        <v>2 спортивный разряд</v>
      </c>
    </row>
    <row r="229" spans="1:6" x14ac:dyDescent="0.25">
      <c r="A229" s="88">
        <v>219</v>
      </c>
      <c r="B229" s="127" t="s">
        <v>346</v>
      </c>
      <c r="C229" s="103" t="s">
        <v>44</v>
      </c>
      <c r="D229" s="218">
        <v>51.58</v>
      </c>
      <c r="E229" s="216" t="s">
        <v>546</v>
      </c>
      <c r="F229" s="20" t="str">
        <f t="shared" si="3"/>
        <v>2 спортивный разряд</v>
      </c>
    </row>
    <row r="230" spans="1:6" x14ac:dyDescent="0.25">
      <c r="A230" s="88">
        <v>220</v>
      </c>
      <c r="B230" s="47" t="s">
        <v>365</v>
      </c>
      <c r="C230" s="209" t="s">
        <v>15</v>
      </c>
      <c r="D230" s="218">
        <v>51.58</v>
      </c>
      <c r="E230" s="90" t="s">
        <v>545</v>
      </c>
      <c r="F230" s="20" t="str">
        <f t="shared" si="3"/>
        <v>2 спортивный разряд</v>
      </c>
    </row>
    <row r="231" spans="1:6" x14ac:dyDescent="0.25">
      <c r="A231" s="88">
        <v>221</v>
      </c>
      <c r="B231" s="154" t="s">
        <v>1028</v>
      </c>
      <c r="C231" s="154" t="s">
        <v>13</v>
      </c>
      <c r="D231" s="218">
        <v>51.62</v>
      </c>
      <c r="E231" s="90" t="s">
        <v>911</v>
      </c>
      <c r="F231" s="20" t="str">
        <f t="shared" si="3"/>
        <v>2 спортивный разряд</v>
      </c>
    </row>
    <row r="232" spans="1:6" x14ac:dyDescent="0.25">
      <c r="A232" s="88">
        <v>222</v>
      </c>
      <c r="B232" s="151" t="s">
        <v>460</v>
      </c>
      <c r="C232" s="126" t="s">
        <v>89</v>
      </c>
      <c r="D232" s="218">
        <v>51.68</v>
      </c>
      <c r="E232" s="90" t="s">
        <v>554</v>
      </c>
      <c r="F232" s="20" t="str">
        <f t="shared" si="3"/>
        <v>2 спортивный разряд</v>
      </c>
    </row>
    <row r="233" spans="1:6" x14ac:dyDescent="0.25">
      <c r="A233" s="88">
        <v>223</v>
      </c>
      <c r="B233" s="154" t="s">
        <v>730</v>
      </c>
      <c r="C233" s="154" t="s">
        <v>13</v>
      </c>
      <c r="D233" s="218">
        <v>51.71</v>
      </c>
      <c r="E233" s="90" t="s">
        <v>911</v>
      </c>
      <c r="F233" s="20" t="str">
        <f t="shared" si="3"/>
        <v>2 спортивный разряд</v>
      </c>
    </row>
    <row r="234" spans="1:6" x14ac:dyDescent="0.25">
      <c r="A234" s="88">
        <v>224</v>
      </c>
      <c r="B234" s="177" t="s">
        <v>379</v>
      </c>
      <c r="C234" s="103" t="s">
        <v>11</v>
      </c>
      <c r="D234" s="218">
        <v>51.75</v>
      </c>
      <c r="E234" s="103" t="s">
        <v>911</v>
      </c>
      <c r="F234" s="20" t="str">
        <f t="shared" si="3"/>
        <v>2 спортивный разряд</v>
      </c>
    </row>
    <row r="235" spans="1:6" x14ac:dyDescent="0.25">
      <c r="A235" s="88">
        <v>225</v>
      </c>
      <c r="B235" s="154" t="s">
        <v>813</v>
      </c>
      <c r="C235" s="154" t="s">
        <v>628</v>
      </c>
      <c r="D235" s="218">
        <v>51.77</v>
      </c>
      <c r="E235" s="90" t="s">
        <v>783</v>
      </c>
      <c r="F235" s="20" t="str">
        <f t="shared" si="3"/>
        <v>2 спортивный разряд</v>
      </c>
    </row>
    <row r="236" spans="1:6" x14ac:dyDescent="0.25">
      <c r="A236" s="88">
        <v>226</v>
      </c>
      <c r="B236" s="154" t="s">
        <v>1040</v>
      </c>
      <c r="C236" s="154" t="s">
        <v>25</v>
      </c>
      <c r="D236" s="218">
        <v>51.81</v>
      </c>
      <c r="E236" s="90" t="s">
        <v>911</v>
      </c>
      <c r="F236" s="20" t="str">
        <f t="shared" si="3"/>
        <v>2 спортивный разряд</v>
      </c>
    </row>
    <row r="237" spans="1:6" x14ac:dyDescent="0.25">
      <c r="A237" s="88">
        <v>227</v>
      </c>
      <c r="B237" s="183" t="s">
        <v>316</v>
      </c>
      <c r="C237" s="150" t="s">
        <v>66</v>
      </c>
      <c r="D237" s="218">
        <v>51.86</v>
      </c>
      <c r="E237" s="216" t="s">
        <v>546</v>
      </c>
      <c r="F237" s="20" t="str">
        <f t="shared" si="3"/>
        <v>2 спортивный разряд</v>
      </c>
    </row>
    <row r="238" spans="1:6" x14ac:dyDescent="0.25">
      <c r="A238" s="88">
        <v>228</v>
      </c>
      <c r="B238" s="154" t="s">
        <v>1041</v>
      </c>
      <c r="C238" s="154" t="s">
        <v>13</v>
      </c>
      <c r="D238" s="218">
        <v>51.92</v>
      </c>
      <c r="E238" s="90" t="s">
        <v>911</v>
      </c>
      <c r="F238" s="20" t="str">
        <f t="shared" si="3"/>
        <v>2 спортивный разряд</v>
      </c>
    </row>
    <row r="239" spans="1:6" x14ac:dyDescent="0.25">
      <c r="A239" s="88">
        <v>229</v>
      </c>
      <c r="B239" s="150" t="s">
        <v>368</v>
      </c>
      <c r="C239" s="116" t="s">
        <v>284</v>
      </c>
      <c r="D239" s="218">
        <v>51.93</v>
      </c>
      <c r="E239" s="90" t="s">
        <v>554</v>
      </c>
      <c r="F239" s="20" t="str">
        <f t="shared" si="3"/>
        <v>2 спортивный разряд</v>
      </c>
    </row>
    <row r="240" spans="1:6" x14ac:dyDescent="0.25">
      <c r="A240" s="88">
        <v>230</v>
      </c>
      <c r="B240" s="154" t="s">
        <v>816</v>
      </c>
      <c r="C240" s="154" t="s">
        <v>628</v>
      </c>
      <c r="D240" s="218">
        <v>51.99</v>
      </c>
      <c r="E240" s="90" t="s">
        <v>783</v>
      </c>
      <c r="F240" s="20" t="str">
        <f t="shared" si="3"/>
        <v>2 спортивный разряд</v>
      </c>
    </row>
    <row r="241" spans="1:6" x14ac:dyDescent="0.25">
      <c r="A241" s="88">
        <v>231</v>
      </c>
      <c r="B241" s="154" t="s">
        <v>1045</v>
      </c>
      <c r="C241" s="154" t="s">
        <v>13</v>
      </c>
      <c r="D241" s="218">
        <v>52.04</v>
      </c>
      <c r="E241" s="90" t="s">
        <v>911</v>
      </c>
      <c r="F241" s="20" t="str">
        <f t="shared" si="3"/>
        <v>2 спортивный разряд</v>
      </c>
    </row>
    <row r="242" spans="1:6" x14ac:dyDescent="0.25">
      <c r="A242" s="88">
        <v>232</v>
      </c>
      <c r="B242" s="142" t="s">
        <v>372</v>
      </c>
      <c r="C242" s="151" t="s">
        <v>15</v>
      </c>
      <c r="D242" s="218">
        <v>52.05</v>
      </c>
      <c r="E242" s="103" t="s">
        <v>545</v>
      </c>
      <c r="F242" s="20" t="str">
        <f t="shared" si="3"/>
        <v>2 спортивный разряд</v>
      </c>
    </row>
    <row r="243" spans="1:6" x14ac:dyDescent="0.25">
      <c r="A243" s="88">
        <v>233</v>
      </c>
      <c r="B243" s="63" t="s">
        <v>504</v>
      </c>
      <c r="C243" s="63" t="s">
        <v>505</v>
      </c>
      <c r="D243" s="218">
        <v>52.1</v>
      </c>
      <c r="E243" s="216" t="s">
        <v>544</v>
      </c>
      <c r="F243" s="20" t="str">
        <f t="shared" si="3"/>
        <v>2 спортивный разряд</v>
      </c>
    </row>
    <row r="244" spans="1:6" x14ac:dyDescent="0.25">
      <c r="A244" s="88">
        <v>234</v>
      </c>
      <c r="B244" s="274" t="s">
        <v>375</v>
      </c>
      <c r="C244" s="271" t="s">
        <v>11</v>
      </c>
      <c r="D244" s="218">
        <v>52.12</v>
      </c>
      <c r="E244" s="28" t="s">
        <v>911</v>
      </c>
      <c r="F244" s="20" t="str">
        <f t="shared" si="3"/>
        <v>2 спортивный разряд</v>
      </c>
    </row>
    <row r="245" spans="1:6" x14ac:dyDescent="0.25">
      <c r="A245" s="88">
        <v>235</v>
      </c>
      <c r="B245" s="154" t="s">
        <v>1042</v>
      </c>
      <c r="C245" s="154" t="s">
        <v>11</v>
      </c>
      <c r="D245" s="218">
        <v>52.16</v>
      </c>
      <c r="E245" s="90" t="s">
        <v>911</v>
      </c>
      <c r="F245" s="20" t="str">
        <f t="shared" si="3"/>
        <v>2 спортивный разряд</v>
      </c>
    </row>
    <row r="246" spans="1:6" x14ac:dyDescent="0.25">
      <c r="A246" s="88">
        <v>236</v>
      </c>
      <c r="B246" s="127" t="s">
        <v>366</v>
      </c>
      <c r="C246" s="103" t="s">
        <v>78</v>
      </c>
      <c r="D246" s="218">
        <v>52.16</v>
      </c>
      <c r="E246" s="216" t="s">
        <v>546</v>
      </c>
      <c r="F246" s="20" t="str">
        <f t="shared" si="3"/>
        <v>2 спортивный разряд</v>
      </c>
    </row>
    <row r="247" spans="1:6" x14ac:dyDescent="0.25">
      <c r="A247" s="88">
        <v>237</v>
      </c>
      <c r="B247" s="183" t="s">
        <v>341</v>
      </c>
      <c r="C247" s="103" t="s">
        <v>11</v>
      </c>
      <c r="D247" s="218">
        <v>52.25</v>
      </c>
      <c r="E247" s="103" t="s">
        <v>911</v>
      </c>
      <c r="F247" s="20" t="str">
        <f t="shared" si="3"/>
        <v>2 спортивный разряд</v>
      </c>
    </row>
    <row r="248" spans="1:6" x14ac:dyDescent="0.25">
      <c r="A248" s="88">
        <v>238</v>
      </c>
      <c r="B248" s="151" t="s">
        <v>598</v>
      </c>
      <c r="C248" s="164" t="s">
        <v>15</v>
      </c>
      <c r="D248" s="218">
        <v>52.31</v>
      </c>
      <c r="E248" s="90" t="s">
        <v>554</v>
      </c>
      <c r="F248" s="20" t="str">
        <f t="shared" si="3"/>
        <v>2 спортивный разряд</v>
      </c>
    </row>
    <row r="249" spans="1:6" x14ac:dyDescent="0.25">
      <c r="A249" s="88">
        <v>239</v>
      </c>
      <c r="B249" s="126" t="s">
        <v>289</v>
      </c>
      <c r="C249" s="165" t="s">
        <v>22</v>
      </c>
      <c r="D249" s="218">
        <v>52.350999999999999</v>
      </c>
      <c r="E249" s="216" t="s">
        <v>483</v>
      </c>
      <c r="F249" s="20" t="str">
        <f t="shared" si="3"/>
        <v>2 спортивный разряд</v>
      </c>
    </row>
    <row r="250" spans="1:6" x14ac:dyDescent="0.25">
      <c r="A250" s="88">
        <v>240</v>
      </c>
      <c r="B250" s="154" t="s">
        <v>1036</v>
      </c>
      <c r="C250" s="154" t="s">
        <v>13</v>
      </c>
      <c r="D250" s="218">
        <v>52.36</v>
      </c>
      <c r="E250" s="90" t="s">
        <v>544</v>
      </c>
      <c r="F250" s="20" t="str">
        <f t="shared" si="3"/>
        <v>2 спортивный разряд</v>
      </c>
    </row>
    <row r="251" spans="1:6" x14ac:dyDescent="0.25">
      <c r="A251" s="88">
        <v>241</v>
      </c>
      <c r="B251" s="181" t="s">
        <v>571</v>
      </c>
      <c r="C251" s="103" t="s">
        <v>22</v>
      </c>
      <c r="D251" s="218">
        <v>52.378999999999998</v>
      </c>
      <c r="E251" s="95" t="s">
        <v>552</v>
      </c>
      <c r="F251" s="20" t="str">
        <f t="shared" si="3"/>
        <v>2 спортивный разряд</v>
      </c>
    </row>
    <row r="252" spans="1:6" x14ac:dyDescent="0.25">
      <c r="A252" s="88">
        <v>242</v>
      </c>
      <c r="B252" s="158" t="s">
        <v>538</v>
      </c>
      <c r="C252" s="126" t="s">
        <v>503</v>
      </c>
      <c r="D252" s="218">
        <v>52.39</v>
      </c>
      <c r="E252" s="95" t="s">
        <v>544</v>
      </c>
      <c r="F252" s="20" t="str">
        <f t="shared" si="3"/>
        <v>2 спортивный разряд</v>
      </c>
    </row>
    <row r="253" spans="1:6" x14ac:dyDescent="0.25">
      <c r="A253" s="88">
        <v>243</v>
      </c>
      <c r="B253" s="142" t="s">
        <v>362</v>
      </c>
      <c r="C253" s="151" t="s">
        <v>523</v>
      </c>
      <c r="D253" s="218">
        <v>52.39</v>
      </c>
      <c r="E253" s="216" t="s">
        <v>546</v>
      </c>
      <c r="F253" s="20" t="str">
        <f t="shared" si="3"/>
        <v>2 спортивный разряд</v>
      </c>
    </row>
    <row r="254" spans="1:6" x14ac:dyDescent="0.25">
      <c r="A254" s="88">
        <v>244</v>
      </c>
      <c r="B254" s="183" t="s">
        <v>468</v>
      </c>
      <c r="C254" s="103" t="s">
        <v>503</v>
      </c>
      <c r="D254" s="218">
        <v>52.42</v>
      </c>
      <c r="E254" s="103" t="s">
        <v>544</v>
      </c>
      <c r="F254" s="20" t="str">
        <f t="shared" si="3"/>
        <v>2 спортивный разряд</v>
      </c>
    </row>
    <row r="255" spans="1:6" x14ac:dyDescent="0.25">
      <c r="A255" s="88">
        <v>245</v>
      </c>
      <c r="B255" s="38" t="s">
        <v>370</v>
      </c>
      <c r="C255" s="151" t="s">
        <v>37</v>
      </c>
      <c r="D255" s="218">
        <v>52.51</v>
      </c>
      <c r="E255" s="216" t="s">
        <v>624</v>
      </c>
      <c r="F255" s="20" t="str">
        <f t="shared" si="3"/>
        <v>2 спортивный разряд</v>
      </c>
    </row>
    <row r="256" spans="1:6" x14ac:dyDescent="0.25">
      <c r="A256" s="88">
        <v>246</v>
      </c>
      <c r="B256" s="154" t="s">
        <v>892</v>
      </c>
      <c r="C256" s="154" t="s">
        <v>15</v>
      </c>
      <c r="D256" s="218">
        <v>52.55</v>
      </c>
      <c r="E256" s="90" t="s">
        <v>554</v>
      </c>
      <c r="F256" s="20" t="str">
        <f t="shared" si="3"/>
        <v>2 спортивный разряд</v>
      </c>
    </row>
    <row r="257" spans="1:6" x14ac:dyDescent="0.25">
      <c r="A257" s="88">
        <v>247</v>
      </c>
      <c r="B257" s="154" t="s">
        <v>722</v>
      </c>
      <c r="C257" s="154" t="s">
        <v>13</v>
      </c>
      <c r="D257" s="218">
        <v>52.55</v>
      </c>
      <c r="E257" s="90" t="s">
        <v>911</v>
      </c>
      <c r="F257" s="20" t="str">
        <f t="shared" si="3"/>
        <v>2 спортивный разряд</v>
      </c>
    </row>
    <row r="258" spans="1:6" ht="18" customHeight="1" x14ac:dyDescent="0.25">
      <c r="A258" s="88">
        <v>248</v>
      </c>
      <c r="B258" s="154" t="s">
        <v>1044</v>
      </c>
      <c r="C258" s="154" t="s">
        <v>11</v>
      </c>
      <c r="D258" s="218">
        <v>52.56</v>
      </c>
      <c r="E258" s="90" t="s">
        <v>911</v>
      </c>
      <c r="F258" s="20" t="str">
        <f t="shared" si="3"/>
        <v>2 спортивный разряд</v>
      </c>
    </row>
    <row r="259" spans="1:6" x14ac:dyDescent="0.25">
      <c r="A259" s="88">
        <v>249</v>
      </c>
      <c r="B259" s="191" t="s">
        <v>534</v>
      </c>
      <c r="C259" s="200" t="s">
        <v>15</v>
      </c>
      <c r="D259" s="218">
        <v>52.58</v>
      </c>
      <c r="E259" s="28" t="s">
        <v>554</v>
      </c>
      <c r="F259" s="20" t="str">
        <f t="shared" si="3"/>
        <v>2 спортивный разряд</v>
      </c>
    </row>
    <row r="260" spans="1:6" x14ac:dyDescent="0.25">
      <c r="A260" s="88">
        <v>250</v>
      </c>
      <c r="B260" s="154" t="s">
        <v>890</v>
      </c>
      <c r="C260" s="154" t="s">
        <v>15</v>
      </c>
      <c r="D260" s="218">
        <v>52.59</v>
      </c>
      <c r="E260" s="90" t="s">
        <v>554</v>
      </c>
      <c r="F260" s="20" t="str">
        <f t="shared" si="3"/>
        <v>2 спортивный разряд</v>
      </c>
    </row>
    <row r="261" spans="1:6" x14ac:dyDescent="0.25">
      <c r="A261" s="88">
        <v>251</v>
      </c>
      <c r="B261" s="154" t="s">
        <v>1118</v>
      </c>
      <c r="C261" s="154" t="s">
        <v>17</v>
      </c>
      <c r="D261" s="218">
        <v>52.62</v>
      </c>
      <c r="E261" s="160" t="s">
        <v>1101</v>
      </c>
      <c r="F261" s="20" t="str">
        <f t="shared" si="3"/>
        <v>2 спортивный разряд</v>
      </c>
    </row>
    <row r="262" spans="1:6" x14ac:dyDescent="0.25">
      <c r="A262" s="88">
        <v>252</v>
      </c>
      <c r="B262" s="275" t="s">
        <v>388</v>
      </c>
      <c r="C262" s="103" t="s">
        <v>503</v>
      </c>
      <c r="D262" s="218">
        <v>52.63</v>
      </c>
      <c r="E262" s="90" t="s">
        <v>544</v>
      </c>
      <c r="F262" s="20" t="str">
        <f t="shared" si="3"/>
        <v>2 спортивный разряд</v>
      </c>
    </row>
    <row r="263" spans="1:6" x14ac:dyDescent="0.25">
      <c r="A263" s="88">
        <v>253</v>
      </c>
      <c r="B263" s="154" t="s">
        <v>818</v>
      </c>
      <c r="C263" s="154" t="s">
        <v>628</v>
      </c>
      <c r="D263" s="218">
        <v>52.66</v>
      </c>
      <c r="E263" s="90" t="s">
        <v>783</v>
      </c>
      <c r="F263" s="20" t="str">
        <f t="shared" si="3"/>
        <v>2 спортивный разряд</v>
      </c>
    </row>
    <row r="264" spans="1:6" x14ac:dyDescent="0.25">
      <c r="A264" s="88">
        <v>254</v>
      </c>
      <c r="B264" s="154" t="s">
        <v>887</v>
      </c>
      <c r="C264" s="154" t="s">
        <v>15</v>
      </c>
      <c r="D264" s="218">
        <v>52.77</v>
      </c>
      <c r="E264" s="90" t="s">
        <v>554</v>
      </c>
      <c r="F264" s="20" t="str">
        <f t="shared" si="3"/>
        <v>2 спортивный разряд</v>
      </c>
    </row>
    <row r="265" spans="1:6" x14ac:dyDescent="0.25">
      <c r="A265" s="88">
        <v>255</v>
      </c>
      <c r="B265" s="154" t="s">
        <v>815</v>
      </c>
      <c r="C265" s="154" t="s">
        <v>628</v>
      </c>
      <c r="D265" s="218">
        <v>52.81</v>
      </c>
      <c r="E265" s="90" t="s">
        <v>783</v>
      </c>
      <c r="F265" s="20" t="str">
        <f t="shared" si="3"/>
        <v>2 спортивный разряд</v>
      </c>
    </row>
    <row r="266" spans="1:6" x14ac:dyDescent="0.25">
      <c r="A266" s="88">
        <v>256</v>
      </c>
      <c r="B266" s="47" t="s">
        <v>463</v>
      </c>
      <c r="C266" s="209" t="s">
        <v>89</v>
      </c>
      <c r="D266" s="218">
        <v>53.012</v>
      </c>
      <c r="E266" s="90" t="s">
        <v>545</v>
      </c>
      <c r="F266" s="20" t="str">
        <f t="shared" si="3"/>
        <v>2 спортивный разряд</v>
      </c>
    </row>
    <row r="267" spans="1:6" x14ac:dyDescent="0.25">
      <c r="A267" s="88">
        <v>257</v>
      </c>
      <c r="B267" s="154" t="s">
        <v>1011</v>
      </c>
      <c r="C267" s="154" t="s">
        <v>37</v>
      </c>
      <c r="D267" s="218">
        <v>53.04</v>
      </c>
      <c r="E267" s="90" t="s">
        <v>956</v>
      </c>
      <c r="F267" s="20" t="str">
        <f t="shared" ref="F267:F330" si="4">IF(D267&lt;=43.9,"МСМК",IF(D267&lt;=46.4,"МС",IF(D267&lt;=48.9,"кандидат в мастера спорта",IF(D267&lt;=50.9,"1 спортивный разряд",IF(D267&lt;=55.4,"2 спортивный разряд",IF(D267&lt;=57.9,"3 спортивный разряд",IF(D267&lt;=65.5,"1 юношеский разряд",IF(D267&lt;=69,"2 юношеский разряд",IF(D267&lt;=72,"3 юношеский разряд","")))))))))</f>
        <v>2 спортивный разряд</v>
      </c>
    </row>
    <row r="268" spans="1:6" x14ac:dyDescent="0.25">
      <c r="A268" s="88">
        <v>258</v>
      </c>
      <c r="B268" s="154" t="s">
        <v>819</v>
      </c>
      <c r="C268" s="154" t="s">
        <v>20</v>
      </c>
      <c r="D268" s="218">
        <v>53.05</v>
      </c>
      <c r="E268" s="90" t="s">
        <v>783</v>
      </c>
      <c r="F268" s="20" t="str">
        <f t="shared" si="4"/>
        <v>2 спортивный разряд</v>
      </c>
    </row>
    <row r="269" spans="1:6" x14ac:dyDescent="0.25">
      <c r="A269" s="88">
        <v>259</v>
      </c>
      <c r="B269" s="154" t="s">
        <v>784</v>
      </c>
      <c r="C269" s="154" t="s">
        <v>48</v>
      </c>
      <c r="D269" s="218">
        <v>53.14</v>
      </c>
      <c r="E269" s="90" t="s">
        <v>783</v>
      </c>
      <c r="F269" s="20" t="str">
        <f t="shared" si="4"/>
        <v>2 спортивный разряд</v>
      </c>
    </row>
    <row r="270" spans="1:6" x14ac:dyDescent="0.25">
      <c r="A270" s="88">
        <v>260</v>
      </c>
      <c r="B270" s="154" t="s">
        <v>817</v>
      </c>
      <c r="C270" s="154" t="s">
        <v>628</v>
      </c>
      <c r="D270" s="218">
        <v>53.15</v>
      </c>
      <c r="E270" s="90" t="s">
        <v>783</v>
      </c>
      <c r="F270" s="20" t="str">
        <f t="shared" si="4"/>
        <v>2 спортивный разряд</v>
      </c>
    </row>
    <row r="271" spans="1:6" x14ac:dyDescent="0.25">
      <c r="A271" s="88">
        <v>261</v>
      </c>
      <c r="B271" s="154" t="s">
        <v>785</v>
      </c>
      <c r="C271" s="154" t="s">
        <v>20</v>
      </c>
      <c r="D271" s="218">
        <v>53.18</v>
      </c>
      <c r="E271" s="90" t="s">
        <v>783</v>
      </c>
      <c r="F271" s="20" t="str">
        <f t="shared" si="4"/>
        <v>2 спортивный разряд</v>
      </c>
    </row>
    <row r="272" spans="1:6" x14ac:dyDescent="0.25">
      <c r="A272" s="88">
        <v>262</v>
      </c>
      <c r="B272" s="154" t="s">
        <v>1048</v>
      </c>
      <c r="C272" s="154" t="s">
        <v>11</v>
      </c>
      <c r="D272" s="218">
        <v>53.28</v>
      </c>
      <c r="E272" s="90" t="s">
        <v>911</v>
      </c>
      <c r="F272" s="20" t="str">
        <f t="shared" si="4"/>
        <v>2 спортивный разряд</v>
      </c>
    </row>
    <row r="273" spans="1:6" x14ac:dyDescent="0.25">
      <c r="A273" s="88">
        <v>263</v>
      </c>
      <c r="B273" s="154" t="s">
        <v>814</v>
      </c>
      <c r="C273" s="154" t="s">
        <v>628</v>
      </c>
      <c r="D273" s="218">
        <v>53.3</v>
      </c>
      <c r="E273" s="90" t="s">
        <v>783</v>
      </c>
      <c r="F273" s="20" t="str">
        <f t="shared" si="4"/>
        <v>2 спортивный разряд</v>
      </c>
    </row>
    <row r="274" spans="1:6" x14ac:dyDescent="0.25">
      <c r="A274" s="88">
        <v>264</v>
      </c>
      <c r="B274" s="154" t="s">
        <v>658</v>
      </c>
      <c r="C274" s="154" t="s">
        <v>59</v>
      </c>
      <c r="D274" s="218">
        <v>53.34</v>
      </c>
      <c r="E274" s="90" t="s">
        <v>554</v>
      </c>
      <c r="F274" s="20" t="str">
        <f t="shared" si="4"/>
        <v>2 спортивный разряд</v>
      </c>
    </row>
    <row r="275" spans="1:6" x14ac:dyDescent="0.25">
      <c r="A275" s="88">
        <v>265</v>
      </c>
      <c r="B275" s="116" t="s">
        <v>470</v>
      </c>
      <c r="C275" s="150" t="s">
        <v>78</v>
      </c>
      <c r="D275" s="218">
        <v>53.4</v>
      </c>
      <c r="E275" s="216" t="s">
        <v>783</v>
      </c>
      <c r="F275" s="20" t="str">
        <f t="shared" si="4"/>
        <v>2 спортивный разряд</v>
      </c>
    </row>
    <row r="276" spans="1:6" x14ac:dyDescent="0.25">
      <c r="A276" s="88">
        <v>266</v>
      </c>
      <c r="B276" s="154" t="s">
        <v>1010</v>
      </c>
      <c r="C276" s="154" t="s">
        <v>30</v>
      </c>
      <c r="D276" s="218">
        <v>53.41</v>
      </c>
      <c r="E276" s="90" t="s">
        <v>956</v>
      </c>
      <c r="F276" s="20" t="str">
        <f t="shared" si="4"/>
        <v>2 спортивный разряд</v>
      </c>
    </row>
    <row r="277" spans="1:6" x14ac:dyDescent="0.25">
      <c r="A277" s="88">
        <v>267</v>
      </c>
      <c r="B277" s="154" t="s">
        <v>889</v>
      </c>
      <c r="C277" s="154" t="s">
        <v>15</v>
      </c>
      <c r="D277" s="218">
        <v>53.42</v>
      </c>
      <c r="E277" s="90" t="s">
        <v>554</v>
      </c>
      <c r="F277" s="20" t="str">
        <f t="shared" si="4"/>
        <v>2 спортивный разряд</v>
      </c>
    </row>
    <row r="278" spans="1:6" x14ac:dyDescent="0.25">
      <c r="A278" s="88">
        <v>268</v>
      </c>
      <c r="B278" s="154" t="s">
        <v>1012</v>
      </c>
      <c r="C278" s="154" t="s">
        <v>37</v>
      </c>
      <c r="D278" s="218">
        <v>53.43</v>
      </c>
      <c r="E278" s="90" t="s">
        <v>956</v>
      </c>
      <c r="F278" s="20" t="str">
        <f t="shared" si="4"/>
        <v>2 спортивный разряд</v>
      </c>
    </row>
    <row r="279" spans="1:6" x14ac:dyDescent="0.25">
      <c r="A279" s="88">
        <v>269</v>
      </c>
      <c r="B279" s="154" t="s">
        <v>793</v>
      </c>
      <c r="C279" s="154" t="s">
        <v>48</v>
      </c>
      <c r="D279" s="218">
        <v>53.49</v>
      </c>
      <c r="E279" s="90" t="s">
        <v>783</v>
      </c>
      <c r="F279" s="20" t="str">
        <f t="shared" si="4"/>
        <v>2 спортивный разряд</v>
      </c>
    </row>
    <row r="280" spans="1:6" x14ac:dyDescent="0.25">
      <c r="A280" s="88">
        <v>270</v>
      </c>
      <c r="B280" s="154" t="s">
        <v>659</v>
      </c>
      <c r="C280" s="154" t="s">
        <v>17</v>
      </c>
      <c r="D280" s="218">
        <v>53.5</v>
      </c>
      <c r="E280" s="90" t="s">
        <v>554</v>
      </c>
      <c r="F280" s="20" t="str">
        <f t="shared" si="4"/>
        <v>2 спортивный разряд</v>
      </c>
    </row>
    <row r="281" spans="1:6" x14ac:dyDescent="0.25">
      <c r="A281" s="88">
        <v>271</v>
      </c>
      <c r="B281" s="154" t="s">
        <v>829</v>
      </c>
      <c r="C281" s="154" t="s">
        <v>20</v>
      </c>
      <c r="D281" s="218">
        <v>53.53</v>
      </c>
      <c r="E281" s="90" t="s">
        <v>783</v>
      </c>
      <c r="F281" s="20" t="str">
        <f t="shared" si="4"/>
        <v>2 спортивный разряд</v>
      </c>
    </row>
    <row r="282" spans="1:6" x14ac:dyDescent="0.25">
      <c r="A282" s="88">
        <v>272</v>
      </c>
      <c r="B282" s="151" t="s">
        <v>462</v>
      </c>
      <c r="C282" s="151" t="s">
        <v>286</v>
      </c>
      <c r="D282" s="218">
        <v>53.56</v>
      </c>
      <c r="E282" s="216" t="s">
        <v>783</v>
      </c>
      <c r="F282" s="20" t="str">
        <f t="shared" si="4"/>
        <v>2 спортивный разряд</v>
      </c>
    </row>
    <row r="283" spans="1:6" x14ac:dyDescent="0.25">
      <c r="A283" s="88">
        <v>273</v>
      </c>
      <c r="B283" s="154" t="s">
        <v>1043</v>
      </c>
      <c r="C283" s="154" t="s">
        <v>11</v>
      </c>
      <c r="D283" s="218">
        <v>53.56</v>
      </c>
      <c r="E283" s="90" t="s">
        <v>911</v>
      </c>
      <c r="F283" s="20" t="str">
        <f t="shared" si="4"/>
        <v>2 спортивный разряд</v>
      </c>
    </row>
    <row r="284" spans="1:6" x14ac:dyDescent="0.25">
      <c r="A284" s="88">
        <v>274</v>
      </c>
      <c r="B284" s="154" t="s">
        <v>957</v>
      </c>
      <c r="C284" s="154" t="s">
        <v>30</v>
      </c>
      <c r="D284" s="218">
        <v>53.6</v>
      </c>
      <c r="E284" s="90" t="s">
        <v>956</v>
      </c>
      <c r="F284" s="20" t="str">
        <f t="shared" si="4"/>
        <v>2 спортивный разряд</v>
      </c>
    </row>
    <row r="285" spans="1:6" x14ac:dyDescent="0.25">
      <c r="A285" s="88">
        <v>275</v>
      </c>
      <c r="B285" s="154" t="s">
        <v>720</v>
      </c>
      <c r="C285" s="154" t="s">
        <v>13</v>
      </c>
      <c r="D285" s="218">
        <v>53.62</v>
      </c>
      <c r="E285" s="90" t="s">
        <v>911</v>
      </c>
      <c r="F285" s="20" t="str">
        <f t="shared" si="4"/>
        <v>2 спортивный разряд</v>
      </c>
    </row>
    <row r="286" spans="1:6" x14ac:dyDescent="0.25">
      <c r="A286" s="88">
        <v>276</v>
      </c>
      <c r="B286" s="154" t="s">
        <v>828</v>
      </c>
      <c r="C286" s="154" t="s">
        <v>157</v>
      </c>
      <c r="D286" s="218">
        <v>53.65</v>
      </c>
      <c r="E286" s="90" t="s">
        <v>783</v>
      </c>
      <c r="F286" s="20" t="str">
        <f t="shared" si="4"/>
        <v>2 спортивный разряд</v>
      </c>
    </row>
    <row r="287" spans="1:6" x14ac:dyDescent="0.25">
      <c r="A287" s="88">
        <v>277</v>
      </c>
      <c r="B287" s="154" t="s">
        <v>725</v>
      </c>
      <c r="C287" s="154" t="s">
        <v>11</v>
      </c>
      <c r="D287" s="218">
        <v>53.66</v>
      </c>
      <c r="E287" s="90" t="s">
        <v>911</v>
      </c>
      <c r="F287" s="20" t="str">
        <f t="shared" si="4"/>
        <v>2 спортивный разряд</v>
      </c>
    </row>
    <row r="288" spans="1:6" x14ac:dyDescent="0.25">
      <c r="A288" s="88">
        <v>278</v>
      </c>
      <c r="B288" s="151" t="s">
        <v>285</v>
      </c>
      <c r="C288" s="156" t="s">
        <v>51</v>
      </c>
      <c r="D288" s="218">
        <v>53.67</v>
      </c>
      <c r="E288" s="90" t="s">
        <v>545</v>
      </c>
      <c r="F288" s="20" t="str">
        <f t="shared" si="4"/>
        <v>2 спортивный разряд</v>
      </c>
    </row>
    <row r="289" spans="1:6" x14ac:dyDescent="0.25">
      <c r="A289" s="88">
        <v>279</v>
      </c>
      <c r="B289" s="154" t="s">
        <v>663</v>
      </c>
      <c r="C289" s="154" t="s">
        <v>638</v>
      </c>
      <c r="D289" s="218">
        <v>53.7</v>
      </c>
      <c r="E289" s="90" t="s">
        <v>554</v>
      </c>
      <c r="F289" s="20" t="str">
        <f t="shared" si="4"/>
        <v>2 спортивный разряд</v>
      </c>
    </row>
    <row r="290" spans="1:6" x14ac:dyDescent="0.25">
      <c r="A290" s="88">
        <v>280</v>
      </c>
      <c r="B290" s="154" t="s">
        <v>893</v>
      </c>
      <c r="C290" s="154" t="s">
        <v>15</v>
      </c>
      <c r="D290" s="218">
        <v>53.76</v>
      </c>
      <c r="E290" s="90" t="s">
        <v>554</v>
      </c>
      <c r="F290" s="20" t="str">
        <f t="shared" si="4"/>
        <v>2 спортивный разряд</v>
      </c>
    </row>
    <row r="291" spans="1:6" x14ac:dyDescent="0.25">
      <c r="A291" s="88">
        <v>281</v>
      </c>
      <c r="B291" s="154" t="s">
        <v>1091</v>
      </c>
      <c r="C291" s="154" t="s">
        <v>209</v>
      </c>
      <c r="D291" s="218">
        <v>53.77</v>
      </c>
      <c r="E291" s="90" t="s">
        <v>544</v>
      </c>
      <c r="F291" s="20" t="str">
        <f t="shared" si="4"/>
        <v>2 спортивный разряд</v>
      </c>
    </row>
    <row r="292" spans="1:6" x14ac:dyDescent="0.25">
      <c r="A292" s="88">
        <v>282</v>
      </c>
      <c r="B292" s="154" t="s">
        <v>821</v>
      </c>
      <c r="C292" s="154" t="s">
        <v>761</v>
      </c>
      <c r="D292" s="218">
        <v>53.78</v>
      </c>
      <c r="E292" s="90" t="s">
        <v>783</v>
      </c>
      <c r="F292" s="20" t="str">
        <f t="shared" si="4"/>
        <v>2 спортивный разряд</v>
      </c>
    </row>
    <row r="293" spans="1:6" x14ac:dyDescent="0.25">
      <c r="A293" s="88">
        <v>283</v>
      </c>
      <c r="B293" s="154" t="s">
        <v>958</v>
      </c>
      <c r="C293" s="154" t="s">
        <v>30</v>
      </c>
      <c r="D293" s="218">
        <v>53.8</v>
      </c>
      <c r="E293" s="90" t="s">
        <v>956</v>
      </c>
      <c r="F293" s="20" t="str">
        <f t="shared" si="4"/>
        <v>2 спортивный разряд</v>
      </c>
    </row>
    <row r="294" spans="1:6" x14ac:dyDescent="0.25">
      <c r="A294" s="88">
        <v>284</v>
      </c>
      <c r="B294" s="154" t="s">
        <v>820</v>
      </c>
      <c r="C294" s="154" t="s">
        <v>628</v>
      </c>
      <c r="D294" s="218">
        <v>53.82</v>
      </c>
      <c r="E294" s="90" t="s">
        <v>783</v>
      </c>
      <c r="F294" s="20" t="str">
        <f t="shared" si="4"/>
        <v>2 спортивный разряд</v>
      </c>
    </row>
    <row r="295" spans="1:6" x14ac:dyDescent="0.25">
      <c r="A295" s="88">
        <v>285</v>
      </c>
      <c r="B295" s="154" t="s">
        <v>736</v>
      </c>
      <c r="C295" s="154" t="s">
        <v>13</v>
      </c>
      <c r="D295" s="218">
        <v>53.9</v>
      </c>
      <c r="E295" s="90" t="s">
        <v>911</v>
      </c>
      <c r="F295" s="20" t="str">
        <f t="shared" si="4"/>
        <v>2 спортивный разряд</v>
      </c>
    </row>
    <row r="296" spans="1:6" x14ac:dyDescent="0.25">
      <c r="A296" s="88">
        <v>286</v>
      </c>
      <c r="B296" s="154" t="s">
        <v>822</v>
      </c>
      <c r="C296" s="154" t="s">
        <v>628</v>
      </c>
      <c r="D296" s="218">
        <v>53.92</v>
      </c>
      <c r="E296" s="90" t="s">
        <v>783</v>
      </c>
      <c r="F296" s="20" t="str">
        <f t="shared" si="4"/>
        <v>2 спортивный разряд</v>
      </c>
    </row>
    <row r="297" spans="1:6" x14ac:dyDescent="0.25">
      <c r="A297" s="88">
        <v>287</v>
      </c>
      <c r="B297" s="151" t="s">
        <v>603</v>
      </c>
      <c r="C297" s="156" t="s">
        <v>284</v>
      </c>
      <c r="D297" s="218">
        <v>53.99</v>
      </c>
      <c r="E297" s="103" t="s">
        <v>554</v>
      </c>
      <c r="F297" s="20" t="str">
        <f t="shared" si="4"/>
        <v>2 спортивный разряд</v>
      </c>
    </row>
    <row r="298" spans="1:6" x14ac:dyDescent="0.25">
      <c r="A298" s="88">
        <v>288</v>
      </c>
      <c r="B298" s="154" t="s">
        <v>787</v>
      </c>
      <c r="C298" s="154" t="s">
        <v>157</v>
      </c>
      <c r="D298" s="218">
        <v>54</v>
      </c>
      <c r="E298" s="90" t="s">
        <v>783</v>
      </c>
      <c r="F298" s="20" t="str">
        <f t="shared" si="4"/>
        <v>2 спортивный разряд</v>
      </c>
    </row>
    <row r="299" spans="1:6" x14ac:dyDescent="0.25">
      <c r="A299" s="88">
        <v>289</v>
      </c>
      <c r="B299" s="154" t="s">
        <v>1018</v>
      </c>
      <c r="C299" s="154" t="s">
        <v>37</v>
      </c>
      <c r="D299" s="218">
        <v>54.03</v>
      </c>
      <c r="E299" s="90" t="s">
        <v>956</v>
      </c>
      <c r="F299" s="20" t="str">
        <f t="shared" si="4"/>
        <v>2 спортивный разряд</v>
      </c>
    </row>
    <row r="300" spans="1:6" x14ac:dyDescent="0.25">
      <c r="A300" s="88">
        <v>290</v>
      </c>
      <c r="B300" s="154" t="s">
        <v>786</v>
      </c>
      <c r="C300" s="154" t="s">
        <v>48</v>
      </c>
      <c r="D300" s="218">
        <v>54.08</v>
      </c>
      <c r="E300" s="90" t="s">
        <v>783</v>
      </c>
      <c r="F300" s="20" t="str">
        <f t="shared" si="4"/>
        <v>2 спортивный разряд</v>
      </c>
    </row>
    <row r="301" spans="1:6" x14ac:dyDescent="0.25">
      <c r="A301" s="88">
        <v>291</v>
      </c>
      <c r="B301" s="154" t="s">
        <v>1090</v>
      </c>
      <c r="C301" s="154" t="s">
        <v>25</v>
      </c>
      <c r="D301" s="218">
        <v>54.12</v>
      </c>
      <c r="E301" s="90" t="s">
        <v>544</v>
      </c>
      <c r="F301" s="20" t="str">
        <f t="shared" si="4"/>
        <v>2 спортивный разряд</v>
      </c>
    </row>
    <row r="302" spans="1:6" x14ac:dyDescent="0.25">
      <c r="A302" s="88">
        <v>292</v>
      </c>
      <c r="B302" s="221" t="s">
        <v>465</v>
      </c>
      <c r="C302" s="208" t="s">
        <v>11</v>
      </c>
      <c r="D302" s="218">
        <v>54.13</v>
      </c>
      <c r="E302" s="95" t="s">
        <v>544</v>
      </c>
      <c r="F302" s="20" t="str">
        <f t="shared" si="4"/>
        <v>2 спортивный разряд</v>
      </c>
    </row>
    <row r="303" spans="1:6" x14ac:dyDescent="0.25">
      <c r="A303" s="88">
        <v>293</v>
      </c>
      <c r="B303" s="154" t="s">
        <v>738</v>
      </c>
      <c r="C303" s="154" t="s">
        <v>25</v>
      </c>
      <c r="D303" s="218">
        <v>54.16</v>
      </c>
      <c r="E303" s="90" t="s">
        <v>911</v>
      </c>
      <c r="F303" s="20" t="str">
        <f t="shared" si="4"/>
        <v>2 спортивный разряд</v>
      </c>
    </row>
    <row r="304" spans="1:6" x14ac:dyDescent="0.25">
      <c r="A304" s="88">
        <v>294</v>
      </c>
      <c r="B304" s="154" t="s">
        <v>721</v>
      </c>
      <c r="C304" s="154" t="s">
        <v>11</v>
      </c>
      <c r="D304" s="218">
        <v>54.26</v>
      </c>
      <c r="E304" s="90" t="s">
        <v>544</v>
      </c>
      <c r="F304" s="20" t="str">
        <f t="shared" si="4"/>
        <v>2 спортивный разряд</v>
      </c>
    </row>
    <row r="305" spans="1:6" x14ac:dyDescent="0.25">
      <c r="A305" s="88">
        <v>295</v>
      </c>
      <c r="B305" s="154" t="s">
        <v>724</v>
      </c>
      <c r="C305" s="154" t="s">
        <v>13</v>
      </c>
      <c r="D305" s="218">
        <v>54.4</v>
      </c>
      <c r="E305" s="90" t="s">
        <v>544</v>
      </c>
      <c r="F305" s="20" t="str">
        <f t="shared" si="4"/>
        <v>2 спортивный разряд</v>
      </c>
    </row>
    <row r="306" spans="1:6" x14ac:dyDescent="0.25">
      <c r="A306" s="88">
        <v>296</v>
      </c>
      <c r="B306" s="154" t="s">
        <v>789</v>
      </c>
      <c r="C306" s="154" t="s">
        <v>48</v>
      </c>
      <c r="D306" s="218">
        <v>54.48</v>
      </c>
      <c r="E306" s="90" t="s">
        <v>783</v>
      </c>
      <c r="F306" s="20" t="str">
        <f t="shared" si="4"/>
        <v>2 спортивный разряд</v>
      </c>
    </row>
    <row r="307" spans="1:6" x14ac:dyDescent="0.25">
      <c r="A307" s="88">
        <v>297</v>
      </c>
      <c r="B307" s="154" t="s">
        <v>1046</v>
      </c>
      <c r="C307" s="154" t="s">
        <v>13</v>
      </c>
      <c r="D307" s="218">
        <v>54.5</v>
      </c>
      <c r="E307" s="90" t="s">
        <v>544</v>
      </c>
      <c r="F307" s="20" t="str">
        <f t="shared" si="4"/>
        <v>2 спортивный разряд</v>
      </c>
    </row>
    <row r="308" spans="1:6" x14ac:dyDescent="0.25">
      <c r="A308" s="88">
        <v>298</v>
      </c>
      <c r="B308" s="126" t="s">
        <v>506</v>
      </c>
      <c r="C308" s="126" t="s">
        <v>13</v>
      </c>
      <c r="D308" s="218">
        <v>54.57</v>
      </c>
      <c r="E308" s="216" t="s">
        <v>544</v>
      </c>
      <c r="F308" s="20" t="str">
        <f t="shared" si="4"/>
        <v>2 спортивный разряд</v>
      </c>
    </row>
    <row r="309" spans="1:6" x14ac:dyDescent="0.25">
      <c r="A309" s="88">
        <v>299</v>
      </c>
      <c r="B309" s="154" t="s">
        <v>660</v>
      </c>
      <c r="C309" s="154" t="s">
        <v>638</v>
      </c>
      <c r="D309" s="218">
        <v>54.68</v>
      </c>
      <c r="E309" s="90" t="s">
        <v>554</v>
      </c>
      <c r="F309" s="20" t="str">
        <f t="shared" si="4"/>
        <v>2 спортивный разряд</v>
      </c>
    </row>
    <row r="310" spans="1:6" x14ac:dyDescent="0.25">
      <c r="A310" s="88">
        <v>300</v>
      </c>
      <c r="B310" s="154" t="s">
        <v>728</v>
      </c>
      <c r="C310" s="154" t="s">
        <v>11</v>
      </c>
      <c r="D310" s="218">
        <v>54.71</v>
      </c>
      <c r="E310" s="90" t="s">
        <v>911</v>
      </c>
      <c r="F310" s="20" t="str">
        <f t="shared" si="4"/>
        <v>2 спортивный разряд</v>
      </c>
    </row>
    <row r="311" spans="1:6" x14ac:dyDescent="0.25">
      <c r="A311" s="88">
        <v>301</v>
      </c>
      <c r="B311" s="154" t="s">
        <v>1047</v>
      </c>
      <c r="C311" s="154" t="s">
        <v>25</v>
      </c>
      <c r="D311" s="218">
        <v>54.71</v>
      </c>
      <c r="E311" s="90" t="s">
        <v>911</v>
      </c>
      <c r="F311" s="20" t="str">
        <f t="shared" si="4"/>
        <v>2 спортивный разряд</v>
      </c>
    </row>
    <row r="312" spans="1:6" x14ac:dyDescent="0.25">
      <c r="A312" s="88">
        <v>302</v>
      </c>
      <c r="B312" s="37" t="s">
        <v>515</v>
      </c>
      <c r="C312" s="37" t="s">
        <v>15</v>
      </c>
      <c r="D312" s="218">
        <v>54.74</v>
      </c>
      <c r="E312" s="90" t="s">
        <v>554</v>
      </c>
      <c r="F312" s="20" t="str">
        <f t="shared" si="4"/>
        <v>2 спортивный разряд</v>
      </c>
    </row>
    <row r="313" spans="1:6" x14ac:dyDescent="0.25">
      <c r="A313" s="88">
        <v>303</v>
      </c>
      <c r="B313" s="148" t="s">
        <v>466</v>
      </c>
      <c r="C313" s="126" t="s">
        <v>42</v>
      </c>
      <c r="D313" s="218">
        <v>54.8</v>
      </c>
      <c r="E313" s="216" t="s">
        <v>546</v>
      </c>
      <c r="F313" s="20" t="str">
        <f t="shared" si="4"/>
        <v>2 спортивный разряд</v>
      </c>
    </row>
    <row r="314" spans="1:6" x14ac:dyDescent="0.25">
      <c r="A314" s="88">
        <v>304</v>
      </c>
      <c r="B314" s="154" t="s">
        <v>737</v>
      </c>
      <c r="C314" s="154" t="s">
        <v>25</v>
      </c>
      <c r="D314" s="218">
        <v>54.8</v>
      </c>
      <c r="E314" s="90" t="s">
        <v>911</v>
      </c>
      <c r="F314" s="20" t="str">
        <f t="shared" si="4"/>
        <v>2 спортивный разряд</v>
      </c>
    </row>
    <row r="315" spans="1:6" x14ac:dyDescent="0.25">
      <c r="A315" s="88">
        <v>305</v>
      </c>
      <c r="B315" s="127" t="s">
        <v>476</v>
      </c>
      <c r="C315" s="103" t="s">
        <v>42</v>
      </c>
      <c r="D315" s="218">
        <v>54.84</v>
      </c>
      <c r="E315" s="216" t="s">
        <v>546</v>
      </c>
      <c r="F315" s="20" t="str">
        <f t="shared" si="4"/>
        <v>2 спортивный разряд</v>
      </c>
    </row>
    <row r="316" spans="1:6" x14ac:dyDescent="0.25">
      <c r="A316" s="88">
        <v>306</v>
      </c>
      <c r="B316" s="32" t="s">
        <v>464</v>
      </c>
      <c r="C316" s="28" t="s">
        <v>78</v>
      </c>
      <c r="D316" s="218">
        <v>54.87</v>
      </c>
      <c r="E316" s="216" t="s">
        <v>546</v>
      </c>
      <c r="F316" s="20" t="str">
        <f t="shared" si="4"/>
        <v>2 спортивный разряд</v>
      </c>
    </row>
    <row r="317" spans="1:6" x14ac:dyDescent="0.25">
      <c r="A317" s="88">
        <v>307</v>
      </c>
      <c r="B317" s="154" t="s">
        <v>1017</v>
      </c>
      <c r="C317" s="154" t="s">
        <v>37</v>
      </c>
      <c r="D317" s="218">
        <v>54.91</v>
      </c>
      <c r="E317" s="90" t="s">
        <v>956</v>
      </c>
      <c r="F317" s="20" t="str">
        <f t="shared" si="4"/>
        <v>2 спортивный разряд</v>
      </c>
    </row>
    <row r="318" spans="1:6" x14ac:dyDescent="0.25">
      <c r="A318" s="88">
        <v>308</v>
      </c>
      <c r="B318" s="154" t="s">
        <v>723</v>
      </c>
      <c r="C318" s="154" t="s">
        <v>13</v>
      </c>
      <c r="D318" s="218">
        <v>54.93</v>
      </c>
      <c r="E318" s="90" t="s">
        <v>544</v>
      </c>
      <c r="F318" s="20" t="str">
        <f t="shared" si="4"/>
        <v>2 спортивный разряд</v>
      </c>
    </row>
    <row r="319" spans="1:6" x14ac:dyDescent="0.25">
      <c r="A319" s="88">
        <v>309</v>
      </c>
      <c r="B319" s="103" t="s">
        <v>371</v>
      </c>
      <c r="C319" s="103" t="s">
        <v>42</v>
      </c>
      <c r="D319" s="218">
        <v>54.95</v>
      </c>
      <c r="E319" s="216" t="s">
        <v>631</v>
      </c>
      <c r="F319" s="20" t="str">
        <f t="shared" si="4"/>
        <v>2 спортивный разряд</v>
      </c>
    </row>
    <row r="320" spans="1:6" x14ac:dyDescent="0.25">
      <c r="A320" s="88">
        <v>310</v>
      </c>
      <c r="B320" s="154" t="s">
        <v>726</v>
      </c>
      <c r="C320" s="154" t="s">
        <v>209</v>
      </c>
      <c r="D320" s="218">
        <v>54.99</v>
      </c>
      <c r="E320" s="90" t="s">
        <v>911</v>
      </c>
      <c r="F320" s="20" t="str">
        <f t="shared" si="4"/>
        <v>2 спортивный разряд</v>
      </c>
    </row>
    <row r="321" spans="1:6" x14ac:dyDescent="0.25">
      <c r="A321" s="88">
        <v>311</v>
      </c>
      <c r="B321" s="154" t="s">
        <v>664</v>
      </c>
      <c r="C321" s="154" t="s">
        <v>638</v>
      </c>
      <c r="D321" s="218">
        <v>55</v>
      </c>
      <c r="E321" s="90" t="s">
        <v>554</v>
      </c>
      <c r="F321" s="20" t="str">
        <f t="shared" si="4"/>
        <v>2 спортивный разряд</v>
      </c>
    </row>
    <row r="322" spans="1:6" x14ac:dyDescent="0.25">
      <c r="A322" s="88">
        <v>312</v>
      </c>
      <c r="B322" s="104" t="s">
        <v>514</v>
      </c>
      <c r="C322" s="116" t="s">
        <v>89</v>
      </c>
      <c r="D322" s="218">
        <v>55</v>
      </c>
      <c r="E322" s="90" t="s">
        <v>545</v>
      </c>
      <c r="F322" s="20" t="str">
        <f t="shared" si="4"/>
        <v>2 спортивный разряд</v>
      </c>
    </row>
    <row r="323" spans="1:6" x14ac:dyDescent="0.25">
      <c r="A323" s="88">
        <v>313</v>
      </c>
      <c r="B323" s="154" t="s">
        <v>897</v>
      </c>
      <c r="C323" s="154" t="s">
        <v>15</v>
      </c>
      <c r="D323" s="218">
        <v>55.07</v>
      </c>
      <c r="E323" s="90" t="s">
        <v>554</v>
      </c>
      <c r="F323" s="20" t="str">
        <f t="shared" si="4"/>
        <v>2 спортивный разряд</v>
      </c>
    </row>
    <row r="324" spans="1:6" x14ac:dyDescent="0.25">
      <c r="A324" s="88">
        <v>314</v>
      </c>
      <c r="B324" s="104" t="s">
        <v>584</v>
      </c>
      <c r="C324" s="142" t="s">
        <v>582</v>
      </c>
      <c r="D324" s="218">
        <v>55.14</v>
      </c>
      <c r="E324" s="90" t="s">
        <v>553</v>
      </c>
      <c r="F324" s="20" t="str">
        <f t="shared" si="4"/>
        <v>2 спортивный разряд</v>
      </c>
    </row>
    <row r="325" spans="1:6" x14ac:dyDescent="0.25">
      <c r="A325" s="88">
        <v>315</v>
      </c>
      <c r="B325" s="175" t="s">
        <v>583</v>
      </c>
      <c r="C325" s="159" t="s">
        <v>11</v>
      </c>
      <c r="D325" s="218">
        <v>55.26</v>
      </c>
      <c r="E325" s="90" t="s">
        <v>553</v>
      </c>
      <c r="F325" s="20" t="str">
        <f t="shared" si="4"/>
        <v>2 спортивный разряд</v>
      </c>
    </row>
    <row r="326" spans="1:6" x14ac:dyDescent="0.25">
      <c r="A326" s="88">
        <v>316</v>
      </c>
      <c r="B326" s="154" t="s">
        <v>729</v>
      </c>
      <c r="C326" s="154" t="s">
        <v>25</v>
      </c>
      <c r="D326" s="218">
        <v>55.38</v>
      </c>
      <c r="E326" s="90" t="s">
        <v>911</v>
      </c>
      <c r="F326" s="20" t="str">
        <f t="shared" si="4"/>
        <v>2 спортивный разряд</v>
      </c>
    </row>
    <row r="327" spans="1:6" x14ac:dyDescent="0.25">
      <c r="A327" s="88">
        <v>317</v>
      </c>
      <c r="B327" s="150" t="s">
        <v>585</v>
      </c>
      <c r="C327" s="116" t="s">
        <v>11</v>
      </c>
      <c r="D327" s="218">
        <v>55.47</v>
      </c>
      <c r="E327" s="103" t="s">
        <v>553</v>
      </c>
      <c r="F327" s="20" t="str">
        <f t="shared" si="4"/>
        <v>3 спортивный разряд</v>
      </c>
    </row>
    <row r="328" spans="1:6" x14ac:dyDescent="0.25">
      <c r="A328" s="88">
        <v>318</v>
      </c>
      <c r="B328" s="154" t="s">
        <v>661</v>
      </c>
      <c r="C328" s="154" t="s">
        <v>638</v>
      </c>
      <c r="D328" s="218">
        <v>55.53</v>
      </c>
      <c r="E328" s="90" t="s">
        <v>554</v>
      </c>
      <c r="F328" s="20" t="str">
        <f t="shared" si="4"/>
        <v>3 спортивный разряд</v>
      </c>
    </row>
    <row r="329" spans="1:6" x14ac:dyDescent="0.25">
      <c r="A329" s="88">
        <v>319</v>
      </c>
      <c r="B329" s="154" t="s">
        <v>790</v>
      </c>
      <c r="C329" s="154" t="s">
        <v>48</v>
      </c>
      <c r="D329" s="218">
        <v>55.53</v>
      </c>
      <c r="E329" s="90" t="s">
        <v>783</v>
      </c>
      <c r="F329" s="20" t="str">
        <f t="shared" si="4"/>
        <v>3 спортивный разряд</v>
      </c>
    </row>
    <row r="330" spans="1:6" x14ac:dyDescent="0.25">
      <c r="A330" s="88">
        <v>320</v>
      </c>
      <c r="B330" s="183" t="s">
        <v>507</v>
      </c>
      <c r="C330" s="142" t="s">
        <v>11</v>
      </c>
      <c r="D330" s="218">
        <v>55.55</v>
      </c>
      <c r="E330" s="216" t="s">
        <v>553</v>
      </c>
      <c r="F330" s="20" t="str">
        <f t="shared" si="4"/>
        <v>3 спортивный разряд</v>
      </c>
    </row>
    <row r="331" spans="1:6" x14ac:dyDescent="0.25">
      <c r="A331" s="88">
        <v>321</v>
      </c>
      <c r="B331" s="154" t="s">
        <v>823</v>
      </c>
      <c r="C331" s="154" t="s">
        <v>628</v>
      </c>
      <c r="D331" s="218">
        <v>55.73</v>
      </c>
      <c r="E331" s="90" t="s">
        <v>783</v>
      </c>
      <c r="F331" s="20" t="str">
        <f t="shared" ref="F331:F394" si="5">IF(D331&lt;=43.9,"МСМК",IF(D331&lt;=46.4,"МС",IF(D331&lt;=48.9,"кандидат в мастера спорта",IF(D331&lt;=50.9,"1 спортивный разряд",IF(D331&lt;=55.4,"2 спортивный разряд",IF(D331&lt;=57.9,"3 спортивный разряд",IF(D331&lt;=65.5,"1 юношеский разряд",IF(D331&lt;=69,"2 юношеский разряд",IF(D331&lt;=72,"3 юношеский разряд","")))))))))</f>
        <v>3 спортивный разряд</v>
      </c>
    </row>
    <row r="332" spans="1:6" x14ac:dyDescent="0.25">
      <c r="A332" s="88">
        <v>322</v>
      </c>
      <c r="B332" s="154" t="s">
        <v>727</v>
      </c>
      <c r="C332" s="154" t="s">
        <v>25</v>
      </c>
      <c r="D332" s="218">
        <v>55.78</v>
      </c>
      <c r="E332" s="90" t="s">
        <v>544</v>
      </c>
      <c r="F332" s="20" t="str">
        <f t="shared" si="5"/>
        <v>3 спортивный разряд</v>
      </c>
    </row>
    <row r="333" spans="1:6" x14ac:dyDescent="0.25">
      <c r="A333" s="88">
        <v>323</v>
      </c>
      <c r="B333" s="154" t="s">
        <v>731</v>
      </c>
      <c r="C333" s="154" t="s">
        <v>13</v>
      </c>
      <c r="D333" s="218">
        <v>55.82</v>
      </c>
      <c r="E333" s="90" t="s">
        <v>911</v>
      </c>
      <c r="F333" s="20" t="str">
        <f t="shared" si="5"/>
        <v>3 спортивный разряд</v>
      </c>
    </row>
    <row r="334" spans="1:6" x14ac:dyDescent="0.25">
      <c r="A334" s="88">
        <v>324</v>
      </c>
      <c r="B334" s="154" t="s">
        <v>791</v>
      </c>
      <c r="C334" s="154" t="s">
        <v>48</v>
      </c>
      <c r="D334" s="218">
        <v>55.82</v>
      </c>
      <c r="E334" s="90" t="s">
        <v>783</v>
      </c>
      <c r="F334" s="20" t="str">
        <f t="shared" si="5"/>
        <v>3 спортивный разряд</v>
      </c>
    </row>
    <row r="335" spans="1:6" x14ac:dyDescent="0.25">
      <c r="A335" s="88">
        <v>325</v>
      </c>
      <c r="B335" s="33" t="s">
        <v>364</v>
      </c>
      <c r="C335" s="28" t="s">
        <v>51</v>
      </c>
      <c r="D335" s="218">
        <v>55.84</v>
      </c>
      <c r="E335" s="28" t="s">
        <v>545</v>
      </c>
      <c r="F335" s="20" t="str">
        <f t="shared" si="5"/>
        <v>3 спортивный разряд</v>
      </c>
    </row>
    <row r="336" spans="1:6" x14ac:dyDescent="0.25">
      <c r="A336" s="88">
        <v>326</v>
      </c>
      <c r="B336" s="154" t="s">
        <v>792</v>
      </c>
      <c r="C336" s="154" t="s">
        <v>48</v>
      </c>
      <c r="D336" s="218">
        <v>55.85</v>
      </c>
      <c r="E336" s="90" t="s">
        <v>783</v>
      </c>
      <c r="F336" s="20" t="str">
        <f t="shared" si="5"/>
        <v>3 спортивный разряд</v>
      </c>
    </row>
    <row r="337" spans="1:6" x14ac:dyDescent="0.25">
      <c r="A337" s="88">
        <v>327</v>
      </c>
      <c r="B337" s="154" t="s">
        <v>665</v>
      </c>
      <c r="C337" s="154" t="s">
        <v>17</v>
      </c>
      <c r="D337" s="218">
        <v>55.85</v>
      </c>
      <c r="E337" s="90" t="s">
        <v>554</v>
      </c>
      <c r="F337" s="20" t="str">
        <f t="shared" si="5"/>
        <v>3 спортивный разряд</v>
      </c>
    </row>
    <row r="338" spans="1:6" x14ac:dyDescent="0.25">
      <c r="A338" s="88">
        <v>328</v>
      </c>
      <c r="B338" s="154" t="s">
        <v>824</v>
      </c>
      <c r="C338" s="154" t="s">
        <v>825</v>
      </c>
      <c r="D338" s="218">
        <v>55.99</v>
      </c>
      <c r="E338" s="90" t="s">
        <v>783</v>
      </c>
      <c r="F338" s="20" t="str">
        <f t="shared" si="5"/>
        <v>3 спортивный разряд</v>
      </c>
    </row>
    <row r="339" spans="1:6" x14ac:dyDescent="0.25">
      <c r="A339" s="88">
        <v>329</v>
      </c>
      <c r="B339" s="154" t="s">
        <v>788</v>
      </c>
      <c r="C339" s="154" t="s">
        <v>48</v>
      </c>
      <c r="D339" s="218">
        <v>56.05</v>
      </c>
      <c r="E339" s="90" t="s">
        <v>783</v>
      </c>
      <c r="F339" s="20" t="str">
        <f t="shared" si="5"/>
        <v>3 спортивный разряд</v>
      </c>
    </row>
    <row r="340" spans="1:6" x14ac:dyDescent="0.25">
      <c r="A340" s="88">
        <v>330</v>
      </c>
      <c r="B340" s="154" t="s">
        <v>740</v>
      </c>
      <c r="C340" s="154" t="s">
        <v>25</v>
      </c>
      <c r="D340" s="218">
        <v>56.25</v>
      </c>
      <c r="E340" s="90" t="s">
        <v>911</v>
      </c>
      <c r="F340" s="20" t="str">
        <f t="shared" si="5"/>
        <v>3 спортивный разряд</v>
      </c>
    </row>
    <row r="341" spans="1:6" x14ac:dyDescent="0.25">
      <c r="A341" s="88">
        <v>331</v>
      </c>
      <c r="B341" s="154" t="s">
        <v>959</v>
      </c>
      <c r="C341" s="154" t="s">
        <v>30</v>
      </c>
      <c r="D341" s="218">
        <v>56.25</v>
      </c>
      <c r="E341" s="90" t="s">
        <v>956</v>
      </c>
      <c r="F341" s="20" t="str">
        <f t="shared" si="5"/>
        <v>3 спортивный разряд</v>
      </c>
    </row>
    <row r="342" spans="1:6" x14ac:dyDescent="0.25">
      <c r="A342" s="88">
        <v>332</v>
      </c>
      <c r="B342" s="126" t="s">
        <v>531</v>
      </c>
      <c r="C342" s="151" t="s">
        <v>42</v>
      </c>
      <c r="D342" s="218">
        <v>56.28</v>
      </c>
      <c r="E342" s="216" t="s">
        <v>546</v>
      </c>
      <c r="F342" s="20" t="str">
        <f t="shared" si="5"/>
        <v>3 спортивный разряд</v>
      </c>
    </row>
    <row r="343" spans="1:6" x14ac:dyDescent="0.25">
      <c r="A343" s="88">
        <v>333</v>
      </c>
      <c r="B343" s="154" t="s">
        <v>960</v>
      </c>
      <c r="C343" s="154" t="s">
        <v>30</v>
      </c>
      <c r="D343" s="218">
        <v>56.3</v>
      </c>
      <c r="E343" s="90" t="s">
        <v>956</v>
      </c>
      <c r="F343" s="20" t="str">
        <f t="shared" si="5"/>
        <v>3 спортивный разряд</v>
      </c>
    </row>
    <row r="344" spans="1:6" x14ac:dyDescent="0.25">
      <c r="A344" s="88">
        <v>334</v>
      </c>
      <c r="B344" s="154" t="s">
        <v>961</v>
      </c>
      <c r="C344" s="154" t="s">
        <v>37</v>
      </c>
      <c r="D344" s="218">
        <v>56.36</v>
      </c>
      <c r="E344" s="90" t="s">
        <v>956</v>
      </c>
      <c r="F344" s="20" t="str">
        <f t="shared" si="5"/>
        <v>3 спортивный разряд</v>
      </c>
    </row>
    <row r="345" spans="1:6" x14ac:dyDescent="0.25">
      <c r="A345" s="88">
        <v>335</v>
      </c>
      <c r="B345" s="127" t="s">
        <v>602</v>
      </c>
      <c r="C345" s="103" t="s">
        <v>15</v>
      </c>
      <c r="D345" s="218">
        <v>56.37</v>
      </c>
      <c r="E345" s="103" t="s">
        <v>554</v>
      </c>
      <c r="F345" s="20" t="str">
        <f t="shared" si="5"/>
        <v>3 спортивный разряд</v>
      </c>
    </row>
    <row r="346" spans="1:6" x14ac:dyDescent="0.25">
      <c r="A346" s="88">
        <v>336</v>
      </c>
      <c r="B346" s="154" t="s">
        <v>732</v>
      </c>
      <c r="C346" s="154" t="s">
        <v>11</v>
      </c>
      <c r="D346" s="218">
        <v>56.42</v>
      </c>
      <c r="E346" s="90" t="s">
        <v>911</v>
      </c>
      <c r="F346" s="20" t="str">
        <f t="shared" si="5"/>
        <v>3 спортивный разряд</v>
      </c>
    </row>
    <row r="347" spans="1:6" x14ac:dyDescent="0.25">
      <c r="A347" s="88">
        <v>337</v>
      </c>
      <c r="B347" s="269" t="s">
        <v>376</v>
      </c>
      <c r="C347" s="273" t="s">
        <v>11</v>
      </c>
      <c r="D347" s="218">
        <v>56.44</v>
      </c>
      <c r="E347" s="90" t="s">
        <v>544</v>
      </c>
      <c r="F347" s="20" t="str">
        <f t="shared" si="5"/>
        <v>3 спортивный разряд</v>
      </c>
    </row>
    <row r="348" spans="1:6" x14ac:dyDescent="0.25">
      <c r="A348" s="88">
        <v>338</v>
      </c>
      <c r="B348" s="154" t="s">
        <v>670</v>
      </c>
      <c r="C348" s="154" t="s">
        <v>638</v>
      </c>
      <c r="D348" s="218">
        <v>56.49</v>
      </c>
      <c r="E348" s="90" t="s">
        <v>554</v>
      </c>
      <c r="F348" s="20" t="str">
        <f t="shared" si="5"/>
        <v>3 спортивный разряд</v>
      </c>
    </row>
    <row r="349" spans="1:6" x14ac:dyDescent="0.25">
      <c r="A349" s="88">
        <v>339</v>
      </c>
      <c r="B349" s="164" t="s">
        <v>469</v>
      </c>
      <c r="C349" s="164" t="s">
        <v>51</v>
      </c>
      <c r="D349" s="218">
        <v>56.5</v>
      </c>
      <c r="E349" s="90" t="s">
        <v>545</v>
      </c>
      <c r="F349" s="20" t="str">
        <f t="shared" si="5"/>
        <v>3 спортивный разряд</v>
      </c>
    </row>
    <row r="350" spans="1:6" x14ac:dyDescent="0.25">
      <c r="A350" s="88">
        <v>340</v>
      </c>
      <c r="B350" s="154" t="s">
        <v>1023</v>
      </c>
      <c r="C350" s="154" t="s">
        <v>37</v>
      </c>
      <c r="D350" s="218">
        <v>56.51</v>
      </c>
      <c r="E350" s="90" t="s">
        <v>956</v>
      </c>
      <c r="F350" s="20" t="str">
        <f t="shared" si="5"/>
        <v>3 спортивный разряд</v>
      </c>
    </row>
    <row r="351" spans="1:6" x14ac:dyDescent="0.25">
      <c r="A351" s="88">
        <v>341</v>
      </c>
      <c r="B351" s="154" t="s">
        <v>1021</v>
      </c>
      <c r="C351" s="154" t="s">
        <v>30</v>
      </c>
      <c r="D351" s="218">
        <v>56.73</v>
      </c>
      <c r="E351" s="90" t="s">
        <v>956</v>
      </c>
      <c r="F351" s="20" t="str">
        <f t="shared" si="5"/>
        <v>3 спортивный разряд</v>
      </c>
    </row>
    <row r="352" spans="1:6" x14ac:dyDescent="0.25">
      <c r="A352" s="88">
        <v>342</v>
      </c>
      <c r="B352" s="154" t="s">
        <v>1019</v>
      </c>
      <c r="C352" s="154" t="s">
        <v>89</v>
      </c>
      <c r="D352" s="218">
        <v>56.78</v>
      </c>
      <c r="E352" s="90" t="s">
        <v>956</v>
      </c>
      <c r="F352" s="20" t="str">
        <f t="shared" si="5"/>
        <v>3 спортивный разряд</v>
      </c>
    </row>
    <row r="353" spans="1:6" x14ac:dyDescent="0.25">
      <c r="A353" s="88">
        <v>343</v>
      </c>
      <c r="B353" s="47" t="s">
        <v>581</v>
      </c>
      <c r="C353" s="209" t="s">
        <v>582</v>
      </c>
      <c r="D353" s="218">
        <v>56.84</v>
      </c>
      <c r="E353" s="95" t="s">
        <v>553</v>
      </c>
      <c r="F353" s="20" t="str">
        <f t="shared" si="5"/>
        <v>3 спортивный разряд</v>
      </c>
    </row>
    <row r="354" spans="1:6" x14ac:dyDescent="0.25">
      <c r="A354" s="88">
        <v>344</v>
      </c>
      <c r="B354" s="103" t="s">
        <v>471</v>
      </c>
      <c r="C354" s="103" t="s">
        <v>209</v>
      </c>
      <c r="D354" s="218">
        <v>56.86</v>
      </c>
      <c r="E354" s="103" t="s">
        <v>544</v>
      </c>
      <c r="F354" s="20" t="str">
        <f t="shared" si="5"/>
        <v>3 спортивный разряд</v>
      </c>
    </row>
    <row r="355" spans="1:6" x14ac:dyDescent="0.25">
      <c r="A355" s="88">
        <v>345</v>
      </c>
      <c r="B355" s="154" t="s">
        <v>741</v>
      </c>
      <c r="C355" s="154" t="s">
        <v>13</v>
      </c>
      <c r="D355" s="218">
        <v>57.07</v>
      </c>
      <c r="E355" s="90" t="s">
        <v>911</v>
      </c>
      <c r="F355" s="20" t="str">
        <f t="shared" si="5"/>
        <v>3 спортивный разряд</v>
      </c>
    </row>
    <row r="356" spans="1:6" x14ac:dyDescent="0.25">
      <c r="A356" s="88">
        <v>346</v>
      </c>
      <c r="B356" s="154" t="s">
        <v>1039</v>
      </c>
      <c r="C356" s="154" t="s">
        <v>11</v>
      </c>
      <c r="D356" s="218">
        <v>57.1</v>
      </c>
      <c r="E356" s="90" t="s">
        <v>911</v>
      </c>
      <c r="F356" s="20" t="str">
        <f t="shared" si="5"/>
        <v>3 спортивный разряд</v>
      </c>
    </row>
    <row r="357" spans="1:6" x14ac:dyDescent="0.25">
      <c r="A357" s="88">
        <v>347</v>
      </c>
      <c r="B357" s="154" t="s">
        <v>912</v>
      </c>
      <c r="C357" s="154" t="s">
        <v>66</v>
      </c>
      <c r="D357" s="218">
        <v>57.42</v>
      </c>
      <c r="E357" s="90" t="s">
        <v>922</v>
      </c>
      <c r="F357" s="20" t="str">
        <f t="shared" si="5"/>
        <v>3 спортивный разряд</v>
      </c>
    </row>
    <row r="358" spans="1:6" x14ac:dyDescent="0.25">
      <c r="A358" s="88">
        <v>348</v>
      </c>
      <c r="B358" s="154" t="s">
        <v>1049</v>
      </c>
      <c r="C358" s="154" t="s">
        <v>11</v>
      </c>
      <c r="D358" s="218">
        <v>57.61</v>
      </c>
      <c r="E358" s="90" t="s">
        <v>911</v>
      </c>
      <c r="F358" s="20" t="str">
        <f t="shared" si="5"/>
        <v>3 спортивный разряд</v>
      </c>
    </row>
    <row r="359" spans="1:6" x14ac:dyDescent="0.25">
      <c r="A359" s="88">
        <v>349</v>
      </c>
      <c r="B359" s="154" t="s">
        <v>794</v>
      </c>
      <c r="C359" s="154" t="s">
        <v>20</v>
      </c>
      <c r="D359" s="218">
        <v>57.62</v>
      </c>
      <c r="E359" s="90" t="s">
        <v>783</v>
      </c>
      <c r="F359" s="20" t="str">
        <f t="shared" si="5"/>
        <v>3 спортивный разряд</v>
      </c>
    </row>
    <row r="360" spans="1:6" x14ac:dyDescent="0.25">
      <c r="A360" s="88">
        <v>350</v>
      </c>
      <c r="B360" s="154" t="s">
        <v>666</v>
      </c>
      <c r="C360" s="154" t="s">
        <v>417</v>
      </c>
      <c r="D360" s="218">
        <v>57.69</v>
      </c>
      <c r="E360" s="90" t="s">
        <v>554</v>
      </c>
      <c r="F360" s="20" t="str">
        <f t="shared" si="5"/>
        <v>3 спортивный разряд</v>
      </c>
    </row>
    <row r="361" spans="1:6" x14ac:dyDescent="0.25">
      <c r="A361" s="88">
        <v>351</v>
      </c>
      <c r="B361" s="180" t="s">
        <v>378</v>
      </c>
      <c r="C361" s="103" t="s">
        <v>11</v>
      </c>
      <c r="D361" s="218">
        <v>57.7</v>
      </c>
      <c r="E361" s="216" t="s">
        <v>544</v>
      </c>
      <c r="F361" s="20" t="str">
        <f t="shared" si="5"/>
        <v>3 спортивный разряд</v>
      </c>
    </row>
    <row r="362" spans="1:6" x14ac:dyDescent="0.25">
      <c r="A362" s="88">
        <v>352</v>
      </c>
      <c r="B362" s="154" t="s">
        <v>1024</v>
      </c>
      <c r="C362" s="154" t="s">
        <v>37</v>
      </c>
      <c r="D362" s="218">
        <v>57.82</v>
      </c>
      <c r="E362" s="90" t="s">
        <v>956</v>
      </c>
      <c r="F362" s="20" t="str">
        <f t="shared" si="5"/>
        <v>3 спортивный разряд</v>
      </c>
    </row>
    <row r="363" spans="1:6" x14ac:dyDescent="0.25">
      <c r="A363" s="88">
        <v>353</v>
      </c>
      <c r="B363" s="154" t="s">
        <v>739</v>
      </c>
      <c r="C363" s="154" t="s">
        <v>13</v>
      </c>
      <c r="D363" s="218">
        <v>57.93</v>
      </c>
      <c r="E363" s="90" t="s">
        <v>911</v>
      </c>
      <c r="F363" s="20" t="str">
        <f t="shared" si="5"/>
        <v>1 юношеский разряд</v>
      </c>
    </row>
    <row r="364" spans="1:6" x14ac:dyDescent="0.25">
      <c r="A364" s="88">
        <v>354</v>
      </c>
      <c r="B364" s="154" t="s">
        <v>662</v>
      </c>
      <c r="C364" s="154" t="s">
        <v>17</v>
      </c>
      <c r="D364" s="218">
        <v>58.2</v>
      </c>
      <c r="E364" s="90" t="s">
        <v>554</v>
      </c>
      <c r="F364" s="20" t="str">
        <f t="shared" si="5"/>
        <v>1 юношеский разряд</v>
      </c>
    </row>
    <row r="365" spans="1:6" ht="18.75" customHeight="1" x14ac:dyDescent="0.25">
      <c r="A365" s="88">
        <v>355</v>
      </c>
      <c r="B365" s="154" t="s">
        <v>962</v>
      </c>
      <c r="C365" s="154" t="s">
        <v>89</v>
      </c>
      <c r="D365" s="218">
        <v>58.33</v>
      </c>
      <c r="E365" s="90" t="s">
        <v>956</v>
      </c>
      <c r="F365" s="20" t="str">
        <f t="shared" si="5"/>
        <v>1 юношеский разряд</v>
      </c>
    </row>
    <row r="366" spans="1:6" x14ac:dyDescent="0.25">
      <c r="A366" s="88">
        <v>356</v>
      </c>
      <c r="B366" s="154" t="s">
        <v>673</v>
      </c>
      <c r="C366" s="154" t="s">
        <v>417</v>
      </c>
      <c r="D366" s="218">
        <v>58.35</v>
      </c>
      <c r="E366" s="90" t="s">
        <v>554</v>
      </c>
      <c r="F366" s="20" t="str">
        <f t="shared" si="5"/>
        <v>1 юношеский разряд</v>
      </c>
    </row>
    <row r="367" spans="1:6" x14ac:dyDescent="0.25">
      <c r="A367" s="88">
        <v>357</v>
      </c>
      <c r="B367" s="154" t="s">
        <v>735</v>
      </c>
      <c r="C367" s="154" t="s">
        <v>25</v>
      </c>
      <c r="D367" s="218">
        <v>58.36</v>
      </c>
      <c r="E367" s="90" t="s">
        <v>911</v>
      </c>
      <c r="F367" s="20" t="str">
        <f t="shared" si="5"/>
        <v>1 юношеский разряд</v>
      </c>
    </row>
    <row r="368" spans="1:6" x14ac:dyDescent="0.25">
      <c r="A368" s="88">
        <v>358</v>
      </c>
      <c r="B368" s="154" t="s">
        <v>671</v>
      </c>
      <c r="C368" s="154" t="s">
        <v>638</v>
      </c>
      <c r="D368" s="218">
        <v>58.4</v>
      </c>
      <c r="E368" s="90" t="s">
        <v>554</v>
      </c>
      <c r="F368" s="20" t="str">
        <f t="shared" si="5"/>
        <v>1 юношеский разряд</v>
      </c>
    </row>
    <row r="369" spans="1:6" x14ac:dyDescent="0.25">
      <c r="A369" s="88">
        <v>359</v>
      </c>
      <c r="B369" s="183" t="s">
        <v>467</v>
      </c>
      <c r="C369" s="183" t="s">
        <v>11</v>
      </c>
      <c r="D369" s="218">
        <v>58.51</v>
      </c>
      <c r="E369" s="103" t="s">
        <v>553</v>
      </c>
      <c r="F369" s="20" t="str">
        <f t="shared" si="5"/>
        <v>1 юношеский разряд</v>
      </c>
    </row>
    <row r="370" spans="1:6" x14ac:dyDescent="0.25">
      <c r="A370" s="88">
        <v>360</v>
      </c>
      <c r="B370" s="154" t="s">
        <v>1025</v>
      </c>
      <c r="C370" s="154" t="s">
        <v>89</v>
      </c>
      <c r="D370" s="218">
        <v>58.51</v>
      </c>
      <c r="E370" s="90" t="s">
        <v>956</v>
      </c>
      <c r="F370" s="20" t="str">
        <f t="shared" si="5"/>
        <v>1 юношеский разряд</v>
      </c>
    </row>
    <row r="371" spans="1:6" x14ac:dyDescent="0.25">
      <c r="A371" s="88">
        <v>361</v>
      </c>
      <c r="B371" s="154" t="s">
        <v>667</v>
      </c>
      <c r="C371" s="154" t="s">
        <v>638</v>
      </c>
      <c r="D371" s="218">
        <v>58.51</v>
      </c>
      <c r="E371" s="90" t="s">
        <v>554</v>
      </c>
      <c r="F371" s="20" t="str">
        <f t="shared" si="5"/>
        <v>1 юношеский разряд</v>
      </c>
    </row>
    <row r="372" spans="1:6" x14ac:dyDescent="0.25">
      <c r="A372" s="88">
        <v>362</v>
      </c>
      <c r="B372" s="154" t="s">
        <v>672</v>
      </c>
      <c r="C372" s="154" t="s">
        <v>17</v>
      </c>
      <c r="D372" s="218">
        <v>58.6</v>
      </c>
      <c r="E372" s="90" t="s">
        <v>554</v>
      </c>
      <c r="F372" s="20" t="str">
        <f t="shared" si="5"/>
        <v>1 юношеский разряд</v>
      </c>
    </row>
    <row r="373" spans="1:6" x14ac:dyDescent="0.25">
      <c r="A373" s="88">
        <v>363</v>
      </c>
      <c r="B373" s="154" t="s">
        <v>963</v>
      </c>
      <c r="C373" s="154" t="s">
        <v>37</v>
      </c>
      <c r="D373" s="218">
        <v>58.6</v>
      </c>
      <c r="E373" s="90" t="s">
        <v>956</v>
      </c>
      <c r="F373" s="20" t="str">
        <f t="shared" si="5"/>
        <v>1 юношеский разряд</v>
      </c>
    </row>
    <row r="374" spans="1:6" x14ac:dyDescent="0.25">
      <c r="A374" s="88">
        <v>364</v>
      </c>
      <c r="B374" s="103" t="s">
        <v>532</v>
      </c>
      <c r="C374" s="103" t="s">
        <v>42</v>
      </c>
      <c r="D374" s="218">
        <v>58.76</v>
      </c>
      <c r="E374" s="216" t="s">
        <v>546</v>
      </c>
      <c r="F374" s="20" t="str">
        <f t="shared" si="5"/>
        <v>1 юношеский разряд</v>
      </c>
    </row>
    <row r="375" spans="1:6" x14ac:dyDescent="0.25">
      <c r="A375" s="88">
        <v>365</v>
      </c>
      <c r="B375" s="154" t="s">
        <v>964</v>
      </c>
      <c r="C375" s="154" t="s">
        <v>37</v>
      </c>
      <c r="D375" s="218">
        <v>58.79</v>
      </c>
      <c r="E375" s="90" t="s">
        <v>956</v>
      </c>
      <c r="F375" s="20" t="str">
        <f t="shared" si="5"/>
        <v>1 юношеский разряд</v>
      </c>
    </row>
    <row r="376" spans="1:6" x14ac:dyDescent="0.25">
      <c r="A376" s="88">
        <v>366</v>
      </c>
      <c r="B376" s="154" t="s">
        <v>803</v>
      </c>
      <c r="C376" s="154" t="s">
        <v>761</v>
      </c>
      <c r="D376" s="218">
        <v>58.9</v>
      </c>
      <c r="E376" s="90" t="s">
        <v>783</v>
      </c>
      <c r="F376" s="20" t="str">
        <f t="shared" si="5"/>
        <v>1 юношеский разряд</v>
      </c>
    </row>
    <row r="377" spans="1:6" x14ac:dyDescent="0.25">
      <c r="A377" s="88">
        <v>367</v>
      </c>
      <c r="B377" s="154" t="s">
        <v>734</v>
      </c>
      <c r="C377" s="154" t="s">
        <v>11</v>
      </c>
      <c r="D377" s="218">
        <v>58.91</v>
      </c>
      <c r="E377" s="90" t="s">
        <v>911</v>
      </c>
      <c r="F377" s="20" t="str">
        <f t="shared" si="5"/>
        <v>1 юношеский разряд</v>
      </c>
    </row>
    <row r="378" spans="1:6" x14ac:dyDescent="0.25">
      <c r="A378" s="88">
        <v>368</v>
      </c>
      <c r="B378" s="154" t="s">
        <v>826</v>
      </c>
      <c r="C378" s="154" t="s">
        <v>628</v>
      </c>
      <c r="D378" s="218">
        <v>58.97</v>
      </c>
      <c r="E378" s="90" t="s">
        <v>783</v>
      </c>
      <c r="F378" s="20" t="str">
        <f t="shared" si="5"/>
        <v>1 юношеский разряд</v>
      </c>
    </row>
    <row r="379" spans="1:6" x14ac:dyDescent="0.25">
      <c r="A379" s="88">
        <v>369</v>
      </c>
      <c r="B379" s="154" t="s">
        <v>675</v>
      </c>
      <c r="C379" s="154" t="s">
        <v>638</v>
      </c>
      <c r="D379" s="218">
        <v>58.99</v>
      </c>
      <c r="E379" s="90" t="s">
        <v>554</v>
      </c>
      <c r="F379" s="20" t="str">
        <f t="shared" si="5"/>
        <v>1 юношеский разряд</v>
      </c>
    </row>
    <row r="380" spans="1:6" x14ac:dyDescent="0.25">
      <c r="A380" s="88">
        <v>370</v>
      </c>
      <c r="B380" s="154" t="s">
        <v>1022</v>
      </c>
      <c r="C380" s="154" t="s">
        <v>89</v>
      </c>
      <c r="D380" s="218">
        <v>59.04</v>
      </c>
      <c r="E380" s="90" t="s">
        <v>956</v>
      </c>
      <c r="F380" s="20" t="str">
        <f t="shared" si="5"/>
        <v>1 юношеский разряд</v>
      </c>
    </row>
    <row r="381" spans="1:6" x14ac:dyDescent="0.25">
      <c r="A381" s="88">
        <v>371</v>
      </c>
      <c r="B381" s="154" t="s">
        <v>668</v>
      </c>
      <c r="C381" s="154" t="s">
        <v>638</v>
      </c>
      <c r="D381" s="218">
        <v>59.14</v>
      </c>
      <c r="E381" s="90" t="s">
        <v>554</v>
      </c>
      <c r="F381" s="20" t="str">
        <f t="shared" si="5"/>
        <v>1 юношеский разряд</v>
      </c>
    </row>
    <row r="382" spans="1:6" x14ac:dyDescent="0.25">
      <c r="A382" s="88">
        <v>372</v>
      </c>
      <c r="B382" s="154" t="s">
        <v>800</v>
      </c>
      <c r="C382" s="154" t="s">
        <v>48</v>
      </c>
      <c r="D382" s="218">
        <v>59.16</v>
      </c>
      <c r="E382" s="90" t="s">
        <v>783</v>
      </c>
      <c r="F382" s="20" t="str">
        <f t="shared" si="5"/>
        <v>1 юношеский разряд</v>
      </c>
    </row>
    <row r="383" spans="1:6" x14ac:dyDescent="0.25">
      <c r="A383" s="88">
        <v>373</v>
      </c>
      <c r="B383" s="154" t="s">
        <v>965</v>
      </c>
      <c r="C383" s="154" t="s">
        <v>89</v>
      </c>
      <c r="D383" s="218">
        <v>59.2</v>
      </c>
      <c r="E383" s="90" t="s">
        <v>956</v>
      </c>
      <c r="F383" s="20" t="str">
        <f t="shared" si="5"/>
        <v>1 юношеский разряд</v>
      </c>
    </row>
    <row r="384" spans="1:6" x14ac:dyDescent="0.25">
      <c r="A384" s="88">
        <v>374</v>
      </c>
      <c r="B384" s="154" t="s">
        <v>830</v>
      </c>
      <c r="C384" s="154" t="s">
        <v>755</v>
      </c>
      <c r="D384" s="218">
        <v>59.23</v>
      </c>
      <c r="E384" s="90" t="s">
        <v>783</v>
      </c>
      <c r="F384" s="20" t="str">
        <f t="shared" si="5"/>
        <v>1 юношеский разряд</v>
      </c>
    </row>
    <row r="385" spans="1:6" x14ac:dyDescent="0.25">
      <c r="A385" s="88">
        <v>375</v>
      </c>
      <c r="B385" s="127" t="s">
        <v>586</v>
      </c>
      <c r="C385" s="103" t="s">
        <v>503</v>
      </c>
      <c r="D385" s="218">
        <v>59.29</v>
      </c>
      <c r="E385" s="103" t="s">
        <v>553</v>
      </c>
      <c r="F385" s="20" t="str">
        <f t="shared" si="5"/>
        <v>1 юношеский разряд</v>
      </c>
    </row>
    <row r="386" spans="1:6" x14ac:dyDescent="0.25">
      <c r="A386" s="88">
        <v>376</v>
      </c>
      <c r="B386" s="154" t="s">
        <v>966</v>
      </c>
      <c r="C386" s="154" t="s">
        <v>37</v>
      </c>
      <c r="D386" s="218">
        <v>59.35</v>
      </c>
      <c r="E386" s="90" t="s">
        <v>956</v>
      </c>
      <c r="F386" s="20" t="str">
        <f t="shared" si="5"/>
        <v>1 юношеский разряд</v>
      </c>
    </row>
    <row r="387" spans="1:6" x14ac:dyDescent="0.25">
      <c r="A387" s="88">
        <v>377</v>
      </c>
      <c r="B387" s="154" t="s">
        <v>795</v>
      </c>
      <c r="C387" s="154" t="s">
        <v>20</v>
      </c>
      <c r="D387" s="218">
        <v>59.53</v>
      </c>
      <c r="E387" s="90" t="s">
        <v>783</v>
      </c>
      <c r="F387" s="20" t="str">
        <f t="shared" si="5"/>
        <v>1 юношеский разряд</v>
      </c>
    </row>
    <row r="388" spans="1:6" x14ac:dyDescent="0.25">
      <c r="A388" s="88">
        <v>378</v>
      </c>
      <c r="B388" s="154" t="s">
        <v>967</v>
      </c>
      <c r="C388" s="154" t="s">
        <v>89</v>
      </c>
      <c r="D388" s="218">
        <v>59.54</v>
      </c>
      <c r="E388" s="90" t="s">
        <v>956</v>
      </c>
      <c r="F388" s="20" t="str">
        <f t="shared" si="5"/>
        <v>1 юношеский разряд</v>
      </c>
    </row>
    <row r="389" spans="1:6" x14ac:dyDescent="0.25">
      <c r="A389" s="88">
        <v>379</v>
      </c>
      <c r="B389" s="154" t="s">
        <v>900</v>
      </c>
      <c r="C389" s="154" t="s">
        <v>25</v>
      </c>
      <c r="D389" s="218">
        <v>59.59</v>
      </c>
      <c r="E389" s="90" t="s">
        <v>911</v>
      </c>
      <c r="F389" s="20" t="str">
        <f t="shared" si="5"/>
        <v>1 юношеский разряд</v>
      </c>
    </row>
    <row r="390" spans="1:6" x14ac:dyDescent="0.25">
      <c r="A390" s="88">
        <v>380</v>
      </c>
      <c r="B390" s="154" t="s">
        <v>899</v>
      </c>
      <c r="C390" s="154" t="s">
        <v>11</v>
      </c>
      <c r="D390" s="218">
        <v>59.65</v>
      </c>
      <c r="E390" s="90" t="s">
        <v>911</v>
      </c>
      <c r="F390" s="20" t="str">
        <f t="shared" si="5"/>
        <v>1 юношеский разряд</v>
      </c>
    </row>
    <row r="391" spans="1:6" x14ac:dyDescent="0.25">
      <c r="A391" s="88">
        <v>381</v>
      </c>
      <c r="B391" s="154" t="s">
        <v>796</v>
      </c>
      <c r="C391" s="154" t="s">
        <v>761</v>
      </c>
      <c r="D391" s="218">
        <v>59.97</v>
      </c>
      <c r="E391" s="90" t="s">
        <v>783</v>
      </c>
      <c r="F391" s="20" t="str">
        <f t="shared" si="5"/>
        <v>1 юношеский разряд</v>
      </c>
    </row>
    <row r="392" spans="1:6" x14ac:dyDescent="0.25">
      <c r="A392" s="88">
        <v>382</v>
      </c>
      <c r="B392" s="154" t="s">
        <v>901</v>
      </c>
      <c r="C392" s="154" t="s">
        <v>13</v>
      </c>
      <c r="D392" s="218">
        <v>60.09</v>
      </c>
      <c r="E392" s="90" t="s">
        <v>911</v>
      </c>
      <c r="F392" s="20" t="str">
        <f t="shared" si="5"/>
        <v>1 юношеский разряд</v>
      </c>
    </row>
    <row r="393" spans="1:6" x14ac:dyDescent="0.25">
      <c r="A393" s="88">
        <v>383</v>
      </c>
      <c r="B393" s="154" t="s">
        <v>733</v>
      </c>
      <c r="C393" s="154" t="s">
        <v>25</v>
      </c>
      <c r="D393" s="218">
        <v>60.16</v>
      </c>
      <c r="E393" s="90" t="s">
        <v>544</v>
      </c>
      <c r="F393" s="20" t="str">
        <f t="shared" si="5"/>
        <v>1 юношеский разряд</v>
      </c>
    </row>
    <row r="394" spans="1:6" x14ac:dyDescent="0.25">
      <c r="A394" s="88">
        <v>384</v>
      </c>
      <c r="B394" s="154" t="s">
        <v>968</v>
      </c>
      <c r="C394" s="154" t="s">
        <v>37</v>
      </c>
      <c r="D394" s="218">
        <v>60.17</v>
      </c>
      <c r="E394" s="90" t="s">
        <v>956</v>
      </c>
      <c r="F394" s="20" t="str">
        <f t="shared" si="5"/>
        <v>1 юношеский разряд</v>
      </c>
    </row>
    <row r="395" spans="1:6" x14ac:dyDescent="0.25">
      <c r="A395" s="88">
        <v>385</v>
      </c>
      <c r="B395" s="154" t="s">
        <v>1050</v>
      </c>
      <c r="C395" s="154" t="s">
        <v>11</v>
      </c>
      <c r="D395" s="218">
        <v>60.2</v>
      </c>
      <c r="E395" s="90" t="s">
        <v>544</v>
      </c>
      <c r="F395" s="20" t="str">
        <f t="shared" ref="F395:F457" si="6">IF(D395&lt;=43.9,"МСМК",IF(D395&lt;=46.4,"МС",IF(D395&lt;=48.9,"кандидат в мастера спорта",IF(D395&lt;=50.9,"1 спортивный разряд",IF(D395&lt;=55.4,"2 спортивный разряд",IF(D395&lt;=57.9,"3 спортивный разряд",IF(D395&lt;=65.5,"1 юношеский разряд",IF(D395&lt;=69,"2 юношеский разряд",IF(D395&lt;=72,"3 юношеский разряд","")))))))))</f>
        <v>1 юношеский разряд</v>
      </c>
    </row>
    <row r="396" spans="1:6" x14ac:dyDescent="0.25">
      <c r="A396" s="88">
        <v>386</v>
      </c>
      <c r="B396" s="154" t="s">
        <v>969</v>
      </c>
      <c r="C396" s="154" t="s">
        <v>37</v>
      </c>
      <c r="D396" s="218">
        <v>60.22</v>
      </c>
      <c r="E396" s="90" t="s">
        <v>956</v>
      </c>
      <c r="F396" s="20" t="str">
        <f t="shared" si="6"/>
        <v>1 юношеский разряд</v>
      </c>
    </row>
    <row r="397" spans="1:6" x14ac:dyDescent="0.25">
      <c r="A397" s="88">
        <v>387</v>
      </c>
      <c r="B397" s="154" t="s">
        <v>674</v>
      </c>
      <c r="C397" s="154" t="s">
        <v>417</v>
      </c>
      <c r="D397" s="218">
        <v>60.32</v>
      </c>
      <c r="E397" s="90" t="s">
        <v>554</v>
      </c>
      <c r="F397" s="20" t="str">
        <f t="shared" si="6"/>
        <v>1 юношеский разряд</v>
      </c>
    </row>
    <row r="398" spans="1:6" x14ac:dyDescent="0.25">
      <c r="A398" s="88">
        <v>388</v>
      </c>
      <c r="B398" s="154" t="s">
        <v>676</v>
      </c>
      <c r="C398" s="154" t="s">
        <v>17</v>
      </c>
      <c r="D398" s="218">
        <v>60.58</v>
      </c>
      <c r="E398" s="90" t="s">
        <v>554</v>
      </c>
      <c r="F398" s="20" t="str">
        <f t="shared" si="6"/>
        <v>1 юношеский разряд</v>
      </c>
    </row>
    <row r="399" spans="1:6" x14ac:dyDescent="0.25">
      <c r="A399" s="88">
        <v>389</v>
      </c>
      <c r="B399" s="154" t="s">
        <v>970</v>
      </c>
      <c r="C399" s="154" t="s">
        <v>37</v>
      </c>
      <c r="D399" s="218">
        <v>60.73</v>
      </c>
      <c r="E399" s="90" t="s">
        <v>956</v>
      </c>
      <c r="F399" s="20" t="str">
        <f t="shared" si="6"/>
        <v>1 юношеский разряд</v>
      </c>
    </row>
    <row r="400" spans="1:6" x14ac:dyDescent="0.25">
      <c r="A400" s="88">
        <v>390</v>
      </c>
      <c r="B400" s="154" t="s">
        <v>895</v>
      </c>
      <c r="C400" s="154" t="s">
        <v>17</v>
      </c>
      <c r="D400" s="218">
        <v>60.85</v>
      </c>
      <c r="E400" s="90" t="s">
        <v>554</v>
      </c>
      <c r="F400" s="20" t="str">
        <f t="shared" si="6"/>
        <v>1 юношеский разряд</v>
      </c>
    </row>
    <row r="401" spans="1:6" x14ac:dyDescent="0.25">
      <c r="A401" s="88">
        <v>391</v>
      </c>
      <c r="B401" s="154" t="s">
        <v>913</v>
      </c>
      <c r="C401" s="154" t="s">
        <v>914</v>
      </c>
      <c r="D401" s="218">
        <v>60.91</v>
      </c>
      <c r="E401" s="90" t="s">
        <v>922</v>
      </c>
      <c r="F401" s="20" t="str">
        <f t="shared" si="6"/>
        <v>1 юношеский разряд</v>
      </c>
    </row>
    <row r="402" spans="1:6" ht="18.75" customHeight="1" x14ac:dyDescent="0.25">
      <c r="A402" s="88">
        <v>392</v>
      </c>
      <c r="B402" s="154" t="s">
        <v>971</v>
      </c>
      <c r="C402" s="154" t="s">
        <v>37</v>
      </c>
      <c r="D402" s="218">
        <v>60.97</v>
      </c>
      <c r="E402" s="90" t="s">
        <v>956</v>
      </c>
      <c r="F402" s="20" t="str">
        <f t="shared" si="6"/>
        <v>1 юношеский разряд</v>
      </c>
    </row>
    <row r="403" spans="1:6" x14ac:dyDescent="0.25">
      <c r="A403" s="88">
        <v>393</v>
      </c>
      <c r="B403" s="154" t="s">
        <v>1020</v>
      </c>
      <c r="C403" s="154" t="s">
        <v>37</v>
      </c>
      <c r="D403" s="218">
        <v>60.98</v>
      </c>
      <c r="E403" s="90" t="s">
        <v>956</v>
      </c>
      <c r="F403" s="20" t="str">
        <f t="shared" si="6"/>
        <v>1 юношеский разряд</v>
      </c>
    </row>
    <row r="404" spans="1:6" x14ac:dyDescent="0.25">
      <c r="A404" s="88">
        <v>394</v>
      </c>
      <c r="B404" s="154" t="s">
        <v>802</v>
      </c>
      <c r="C404" s="154" t="s">
        <v>157</v>
      </c>
      <c r="D404" s="218">
        <v>61.09</v>
      </c>
      <c r="E404" s="90" t="s">
        <v>783</v>
      </c>
      <c r="F404" s="20" t="str">
        <f t="shared" si="6"/>
        <v>1 юношеский разряд</v>
      </c>
    </row>
    <row r="405" spans="1:6" x14ac:dyDescent="0.25">
      <c r="A405" s="88">
        <v>395</v>
      </c>
      <c r="B405" s="154" t="s">
        <v>669</v>
      </c>
      <c r="C405" s="154" t="s">
        <v>638</v>
      </c>
      <c r="D405" s="218">
        <v>61.14</v>
      </c>
      <c r="E405" s="90" t="s">
        <v>554</v>
      </c>
      <c r="F405" s="20" t="str">
        <f t="shared" si="6"/>
        <v>1 юношеский разряд</v>
      </c>
    </row>
    <row r="406" spans="1:6" x14ac:dyDescent="0.25">
      <c r="A406" s="88">
        <v>396</v>
      </c>
      <c r="B406" s="154" t="s">
        <v>799</v>
      </c>
      <c r="C406" s="154" t="s">
        <v>48</v>
      </c>
      <c r="D406" s="218">
        <v>61.22</v>
      </c>
      <c r="E406" s="90" t="s">
        <v>783</v>
      </c>
      <c r="F406" s="20" t="str">
        <f t="shared" si="6"/>
        <v>1 юношеский разряд</v>
      </c>
    </row>
    <row r="407" spans="1:6" x14ac:dyDescent="0.25">
      <c r="A407" s="88">
        <v>397</v>
      </c>
      <c r="B407" s="154" t="s">
        <v>915</v>
      </c>
      <c r="C407" s="154" t="s">
        <v>66</v>
      </c>
      <c r="D407" s="218">
        <v>61.22</v>
      </c>
      <c r="E407" s="90" t="s">
        <v>922</v>
      </c>
      <c r="F407" s="20" t="str">
        <f t="shared" si="6"/>
        <v>1 юношеский разряд</v>
      </c>
    </row>
    <row r="408" spans="1:6" x14ac:dyDescent="0.25">
      <c r="A408" s="88">
        <v>398</v>
      </c>
      <c r="B408" s="154" t="s">
        <v>1051</v>
      </c>
      <c r="C408" s="154" t="s">
        <v>11</v>
      </c>
      <c r="D408" s="218">
        <v>61.25</v>
      </c>
      <c r="E408" s="90" t="s">
        <v>911</v>
      </c>
      <c r="F408" s="20" t="str">
        <f t="shared" si="6"/>
        <v>1 юношеский разряд</v>
      </c>
    </row>
    <row r="409" spans="1:6" x14ac:dyDescent="0.25">
      <c r="A409" s="88">
        <v>399</v>
      </c>
      <c r="B409" s="154" t="s">
        <v>972</v>
      </c>
      <c r="C409" s="154" t="s">
        <v>37</v>
      </c>
      <c r="D409" s="218">
        <v>61.41</v>
      </c>
      <c r="E409" s="90" t="s">
        <v>956</v>
      </c>
      <c r="F409" s="20" t="str">
        <f t="shared" si="6"/>
        <v>1 юношеский разряд</v>
      </c>
    </row>
    <row r="410" spans="1:6" x14ac:dyDescent="0.25">
      <c r="A410" s="88">
        <v>400</v>
      </c>
      <c r="B410" s="154" t="s">
        <v>973</v>
      </c>
      <c r="C410" s="154" t="s">
        <v>30</v>
      </c>
      <c r="D410" s="218">
        <v>61.65</v>
      </c>
      <c r="E410" s="90" t="s">
        <v>956</v>
      </c>
      <c r="F410" s="20" t="str">
        <f t="shared" si="6"/>
        <v>1 юношеский разряд</v>
      </c>
    </row>
    <row r="411" spans="1:6" x14ac:dyDescent="0.25">
      <c r="A411" s="88">
        <v>401</v>
      </c>
      <c r="B411" s="154" t="s">
        <v>974</v>
      </c>
      <c r="C411" s="154" t="s">
        <v>37</v>
      </c>
      <c r="D411" s="218">
        <v>61.78</v>
      </c>
      <c r="E411" s="90" t="s">
        <v>956</v>
      </c>
      <c r="F411" s="20" t="str">
        <f t="shared" si="6"/>
        <v>1 юношеский разряд</v>
      </c>
    </row>
    <row r="412" spans="1:6" x14ac:dyDescent="0.25">
      <c r="A412" s="88">
        <v>402</v>
      </c>
      <c r="B412" s="154" t="s">
        <v>798</v>
      </c>
      <c r="C412" s="154" t="s">
        <v>48</v>
      </c>
      <c r="D412" s="218">
        <v>61.82</v>
      </c>
      <c r="E412" s="90" t="s">
        <v>783</v>
      </c>
      <c r="F412" s="20" t="str">
        <f t="shared" si="6"/>
        <v>1 юношеский разряд</v>
      </c>
    </row>
    <row r="413" spans="1:6" x14ac:dyDescent="0.25">
      <c r="A413" s="88">
        <v>403</v>
      </c>
      <c r="B413" s="154" t="s">
        <v>742</v>
      </c>
      <c r="C413" s="154" t="s">
        <v>11</v>
      </c>
      <c r="D413" s="218">
        <v>61.93</v>
      </c>
      <c r="E413" s="90" t="s">
        <v>911</v>
      </c>
      <c r="F413" s="20" t="str">
        <f t="shared" si="6"/>
        <v>1 юношеский разряд</v>
      </c>
    </row>
    <row r="414" spans="1:6" x14ac:dyDescent="0.25">
      <c r="A414" s="88">
        <v>404</v>
      </c>
      <c r="B414" s="154" t="s">
        <v>801</v>
      </c>
      <c r="C414" s="154" t="s">
        <v>48</v>
      </c>
      <c r="D414" s="218">
        <v>62</v>
      </c>
      <c r="E414" s="90" t="s">
        <v>783</v>
      </c>
      <c r="F414" s="20" t="str">
        <f t="shared" si="6"/>
        <v>1 юношеский разряд</v>
      </c>
    </row>
    <row r="415" spans="1:6" x14ac:dyDescent="0.25">
      <c r="A415" s="88">
        <v>405</v>
      </c>
      <c r="B415" s="154" t="s">
        <v>804</v>
      </c>
      <c r="C415" s="154" t="s">
        <v>157</v>
      </c>
      <c r="D415" s="218">
        <v>62.28</v>
      </c>
      <c r="E415" s="90" t="s">
        <v>783</v>
      </c>
      <c r="F415" s="20" t="str">
        <f t="shared" si="6"/>
        <v>1 юношеский разряд</v>
      </c>
    </row>
    <row r="416" spans="1:6" x14ac:dyDescent="0.25">
      <c r="A416" s="88">
        <v>406</v>
      </c>
      <c r="B416" s="154" t="s">
        <v>827</v>
      </c>
      <c r="C416" s="154" t="s">
        <v>157</v>
      </c>
      <c r="D416" s="218">
        <v>62.43</v>
      </c>
      <c r="E416" s="90" t="s">
        <v>783</v>
      </c>
      <c r="F416" s="20" t="str">
        <f t="shared" si="6"/>
        <v>1 юношеский разряд</v>
      </c>
    </row>
    <row r="417" spans="1:6" x14ac:dyDescent="0.25">
      <c r="A417" s="88">
        <v>407</v>
      </c>
      <c r="B417" s="154" t="s">
        <v>806</v>
      </c>
      <c r="C417" s="154" t="s">
        <v>48</v>
      </c>
      <c r="D417" s="218">
        <v>62.62</v>
      </c>
      <c r="E417" s="90" t="s">
        <v>783</v>
      </c>
      <c r="F417" s="20" t="str">
        <f t="shared" si="6"/>
        <v>1 юношеский разряд</v>
      </c>
    </row>
    <row r="418" spans="1:6" x14ac:dyDescent="0.25">
      <c r="A418" s="88">
        <v>408</v>
      </c>
      <c r="B418" s="154" t="s">
        <v>805</v>
      </c>
      <c r="C418" s="154" t="s">
        <v>20</v>
      </c>
      <c r="D418" s="218">
        <v>62.69</v>
      </c>
      <c r="E418" s="90" t="s">
        <v>783</v>
      </c>
      <c r="F418" s="20" t="str">
        <f t="shared" si="6"/>
        <v>1 юношеский разряд</v>
      </c>
    </row>
    <row r="419" spans="1:6" x14ac:dyDescent="0.25">
      <c r="A419" s="88">
        <v>409</v>
      </c>
      <c r="B419" s="154" t="s">
        <v>1092</v>
      </c>
      <c r="C419" s="154" t="s">
        <v>11</v>
      </c>
      <c r="D419" s="218">
        <v>62.85</v>
      </c>
      <c r="E419" s="90" t="s">
        <v>544</v>
      </c>
      <c r="F419" s="20" t="str">
        <f t="shared" si="6"/>
        <v>1 юношеский разряд</v>
      </c>
    </row>
    <row r="420" spans="1:6" x14ac:dyDescent="0.25">
      <c r="A420" s="88">
        <v>410</v>
      </c>
      <c r="B420" s="154" t="s">
        <v>745</v>
      </c>
      <c r="C420" s="154" t="s">
        <v>11</v>
      </c>
      <c r="D420" s="218">
        <v>62.9</v>
      </c>
      <c r="E420" s="90" t="s">
        <v>911</v>
      </c>
      <c r="F420" s="20" t="str">
        <f t="shared" si="6"/>
        <v>1 юношеский разряд</v>
      </c>
    </row>
    <row r="421" spans="1:6" x14ac:dyDescent="0.25">
      <c r="A421" s="88">
        <v>411</v>
      </c>
      <c r="B421" s="154" t="s">
        <v>896</v>
      </c>
      <c r="C421" s="154" t="s">
        <v>17</v>
      </c>
      <c r="D421" s="218">
        <v>62.98</v>
      </c>
      <c r="E421" s="90" t="s">
        <v>554</v>
      </c>
      <c r="F421" s="20" t="str">
        <f t="shared" si="6"/>
        <v>1 юношеский разряд</v>
      </c>
    </row>
    <row r="422" spans="1:6" x14ac:dyDescent="0.25">
      <c r="A422" s="88">
        <v>412</v>
      </c>
      <c r="B422" s="275" t="s">
        <v>539</v>
      </c>
      <c r="C422" s="103" t="s">
        <v>503</v>
      </c>
      <c r="D422" s="218">
        <v>63.05</v>
      </c>
      <c r="E422" s="90" t="s">
        <v>544</v>
      </c>
      <c r="F422" s="20" t="str">
        <f t="shared" si="6"/>
        <v>1 юношеский разряд</v>
      </c>
    </row>
    <row r="423" spans="1:6" x14ac:dyDescent="0.25">
      <c r="A423" s="88">
        <v>413</v>
      </c>
      <c r="B423" s="154" t="s">
        <v>894</v>
      </c>
      <c r="C423" s="154" t="s">
        <v>59</v>
      </c>
      <c r="D423" s="218">
        <v>63.28</v>
      </c>
      <c r="E423" s="90" t="s">
        <v>554</v>
      </c>
      <c r="F423" s="20" t="str">
        <f t="shared" si="6"/>
        <v>1 юношеский разряд</v>
      </c>
    </row>
    <row r="424" spans="1:6" x14ac:dyDescent="0.25">
      <c r="A424" s="88">
        <v>414</v>
      </c>
      <c r="B424" s="154" t="s">
        <v>975</v>
      </c>
      <c r="C424" s="154" t="s">
        <v>30</v>
      </c>
      <c r="D424" s="218">
        <v>63.64</v>
      </c>
      <c r="E424" s="90" t="s">
        <v>956</v>
      </c>
      <c r="F424" s="20" t="str">
        <f t="shared" si="6"/>
        <v>1 юношеский разряд</v>
      </c>
    </row>
    <row r="425" spans="1:6" x14ac:dyDescent="0.25">
      <c r="A425" s="88">
        <v>415</v>
      </c>
      <c r="B425" s="154" t="s">
        <v>797</v>
      </c>
      <c r="C425" s="154" t="s">
        <v>157</v>
      </c>
      <c r="D425" s="218">
        <v>63.75</v>
      </c>
      <c r="E425" s="90" t="s">
        <v>783</v>
      </c>
      <c r="F425" s="20" t="str">
        <f t="shared" si="6"/>
        <v>1 юношеский разряд</v>
      </c>
    </row>
    <row r="426" spans="1:6" x14ac:dyDescent="0.25">
      <c r="A426" s="88">
        <v>416</v>
      </c>
      <c r="B426" s="154" t="s">
        <v>807</v>
      </c>
      <c r="C426" s="154" t="s">
        <v>761</v>
      </c>
      <c r="D426" s="218">
        <v>63.76</v>
      </c>
      <c r="E426" s="90" t="s">
        <v>783</v>
      </c>
      <c r="F426" s="20" t="str">
        <f t="shared" si="6"/>
        <v>1 юношеский разряд</v>
      </c>
    </row>
    <row r="427" spans="1:6" x14ac:dyDescent="0.25">
      <c r="A427" s="88">
        <v>417</v>
      </c>
      <c r="B427" s="154" t="s">
        <v>744</v>
      </c>
      <c r="C427" s="154" t="s">
        <v>11</v>
      </c>
      <c r="D427" s="218">
        <v>63.82</v>
      </c>
      <c r="E427" s="90" t="s">
        <v>911</v>
      </c>
      <c r="F427" s="20" t="str">
        <f t="shared" si="6"/>
        <v>1 юношеский разряд</v>
      </c>
    </row>
    <row r="428" spans="1:6" x14ac:dyDescent="0.25">
      <c r="A428" s="88">
        <v>418</v>
      </c>
      <c r="B428" s="154" t="s">
        <v>976</v>
      </c>
      <c r="C428" s="154" t="s">
        <v>30</v>
      </c>
      <c r="D428" s="218">
        <v>64.349999999999994</v>
      </c>
      <c r="E428" s="90" t="s">
        <v>956</v>
      </c>
      <c r="F428" s="20" t="str">
        <f t="shared" si="6"/>
        <v>1 юношеский разряд</v>
      </c>
    </row>
    <row r="429" spans="1:6" x14ac:dyDescent="0.25">
      <c r="A429" s="88">
        <v>419</v>
      </c>
      <c r="B429" s="154" t="s">
        <v>677</v>
      </c>
      <c r="C429" s="154" t="s">
        <v>417</v>
      </c>
      <c r="D429" s="218">
        <v>64.53</v>
      </c>
      <c r="E429" s="90" t="s">
        <v>554</v>
      </c>
      <c r="F429" s="20" t="str">
        <f t="shared" si="6"/>
        <v>1 юношеский разряд</v>
      </c>
    </row>
    <row r="430" spans="1:6" x14ac:dyDescent="0.25">
      <c r="A430" s="88">
        <v>420</v>
      </c>
      <c r="B430" s="154" t="s">
        <v>898</v>
      </c>
      <c r="C430" s="154" t="s">
        <v>11</v>
      </c>
      <c r="D430" s="218">
        <v>64.53</v>
      </c>
      <c r="E430" s="90" t="s">
        <v>911</v>
      </c>
      <c r="F430" s="20" t="str">
        <f t="shared" si="6"/>
        <v>1 юношеский разряд</v>
      </c>
    </row>
    <row r="431" spans="1:6" x14ac:dyDescent="0.25">
      <c r="A431" s="88">
        <v>421</v>
      </c>
      <c r="B431" s="154" t="s">
        <v>743</v>
      </c>
      <c r="C431" s="154" t="s">
        <v>209</v>
      </c>
      <c r="D431" s="218">
        <v>64.599999999999994</v>
      </c>
      <c r="E431" s="90" t="s">
        <v>544</v>
      </c>
      <c r="F431" s="20" t="str">
        <f t="shared" si="6"/>
        <v>1 юношеский разряд</v>
      </c>
    </row>
    <row r="432" spans="1:6" x14ac:dyDescent="0.25">
      <c r="A432" s="88">
        <v>422</v>
      </c>
      <c r="B432" s="154" t="s">
        <v>902</v>
      </c>
      <c r="C432" s="154" t="s">
        <v>11</v>
      </c>
      <c r="D432" s="218">
        <v>64.900000000000006</v>
      </c>
      <c r="E432" s="90" t="s">
        <v>911</v>
      </c>
      <c r="F432" s="20" t="str">
        <f t="shared" si="6"/>
        <v>1 юношеский разряд</v>
      </c>
    </row>
    <row r="433" spans="1:6" x14ac:dyDescent="0.25">
      <c r="A433" s="88">
        <v>423</v>
      </c>
      <c r="B433" s="154" t="s">
        <v>977</v>
      </c>
      <c r="C433" s="154" t="s">
        <v>37</v>
      </c>
      <c r="D433" s="218">
        <v>65.06</v>
      </c>
      <c r="E433" s="90" t="s">
        <v>956</v>
      </c>
      <c r="F433" s="20" t="str">
        <f t="shared" si="6"/>
        <v>1 юношеский разряд</v>
      </c>
    </row>
    <row r="434" spans="1:6" x14ac:dyDescent="0.25">
      <c r="A434" s="88">
        <v>424</v>
      </c>
      <c r="B434" s="154" t="s">
        <v>831</v>
      </c>
      <c r="C434" s="154" t="s">
        <v>755</v>
      </c>
      <c r="D434" s="218">
        <v>65.2</v>
      </c>
      <c r="E434" s="90" t="s">
        <v>783</v>
      </c>
      <c r="F434" s="20" t="str">
        <f t="shared" si="6"/>
        <v>1 юношеский разряд</v>
      </c>
    </row>
    <row r="435" spans="1:6" x14ac:dyDescent="0.25">
      <c r="A435" s="88">
        <v>425</v>
      </c>
      <c r="B435" s="154" t="s">
        <v>1026</v>
      </c>
      <c r="C435" s="154" t="s">
        <v>89</v>
      </c>
      <c r="D435" s="218">
        <v>65.760000000000005</v>
      </c>
      <c r="E435" s="90" t="s">
        <v>956</v>
      </c>
      <c r="F435" s="20" t="str">
        <f t="shared" si="6"/>
        <v>2 юношеский разряд</v>
      </c>
    </row>
    <row r="436" spans="1:6" x14ac:dyDescent="0.25">
      <c r="A436" s="88">
        <v>426</v>
      </c>
      <c r="B436" s="154" t="s">
        <v>678</v>
      </c>
      <c r="C436" s="154" t="s">
        <v>417</v>
      </c>
      <c r="D436" s="218">
        <v>65.92</v>
      </c>
      <c r="E436" s="90" t="s">
        <v>554</v>
      </c>
      <c r="F436" s="20" t="str">
        <f t="shared" si="6"/>
        <v>2 юношеский разряд</v>
      </c>
    </row>
    <row r="437" spans="1:6" x14ac:dyDescent="0.25">
      <c r="A437" s="88">
        <v>427</v>
      </c>
      <c r="B437" s="154" t="s">
        <v>978</v>
      </c>
      <c r="C437" s="154" t="s">
        <v>37</v>
      </c>
      <c r="D437" s="218">
        <v>66.12</v>
      </c>
      <c r="E437" s="90" t="s">
        <v>956</v>
      </c>
      <c r="F437" s="20" t="str">
        <f t="shared" si="6"/>
        <v>2 юношеский разряд</v>
      </c>
    </row>
    <row r="438" spans="1:6" x14ac:dyDescent="0.25">
      <c r="A438" s="88">
        <v>428</v>
      </c>
      <c r="B438" s="154" t="s">
        <v>680</v>
      </c>
      <c r="C438" s="154" t="s">
        <v>638</v>
      </c>
      <c r="D438" s="218">
        <v>66.67</v>
      </c>
      <c r="E438" s="90" t="s">
        <v>554</v>
      </c>
      <c r="F438" s="20" t="str">
        <f t="shared" si="6"/>
        <v>2 юношеский разряд</v>
      </c>
    </row>
    <row r="439" spans="1:6" x14ac:dyDescent="0.25">
      <c r="A439" s="88">
        <v>429</v>
      </c>
      <c r="B439" s="154" t="s">
        <v>979</v>
      </c>
      <c r="C439" s="154" t="s">
        <v>89</v>
      </c>
      <c r="D439" s="218">
        <v>67.52</v>
      </c>
      <c r="E439" s="90" t="s">
        <v>956</v>
      </c>
      <c r="F439" s="20" t="str">
        <f t="shared" si="6"/>
        <v>2 юношеский разряд</v>
      </c>
    </row>
    <row r="440" spans="1:6" x14ac:dyDescent="0.25">
      <c r="A440" s="88">
        <v>430</v>
      </c>
      <c r="B440" s="154" t="s">
        <v>980</v>
      </c>
      <c r="C440" s="154" t="s">
        <v>89</v>
      </c>
      <c r="D440" s="218">
        <v>67.900000000000006</v>
      </c>
      <c r="E440" s="90" t="s">
        <v>956</v>
      </c>
      <c r="F440" s="20" t="str">
        <f t="shared" si="6"/>
        <v>2 юношеский разряд</v>
      </c>
    </row>
    <row r="441" spans="1:6" x14ac:dyDescent="0.25">
      <c r="A441" s="88">
        <v>431</v>
      </c>
      <c r="B441" s="154" t="s">
        <v>916</v>
      </c>
      <c r="C441" s="154" t="s">
        <v>914</v>
      </c>
      <c r="D441" s="218">
        <v>68.09</v>
      </c>
      <c r="E441" s="90" t="s">
        <v>922</v>
      </c>
      <c r="F441" s="20" t="str">
        <f t="shared" si="6"/>
        <v>2 юношеский разряд</v>
      </c>
    </row>
    <row r="442" spans="1:6" x14ac:dyDescent="0.25">
      <c r="A442" s="88">
        <v>432</v>
      </c>
      <c r="B442" s="154" t="s">
        <v>981</v>
      </c>
      <c r="C442" s="154" t="s">
        <v>37</v>
      </c>
      <c r="D442" s="218">
        <v>68.33</v>
      </c>
      <c r="E442" s="90" t="s">
        <v>956</v>
      </c>
      <c r="F442" s="20" t="str">
        <f t="shared" si="6"/>
        <v>2 юношеский разряд</v>
      </c>
    </row>
    <row r="443" spans="1:6" x14ac:dyDescent="0.25">
      <c r="A443" s="88">
        <v>433</v>
      </c>
      <c r="B443" s="154" t="s">
        <v>679</v>
      </c>
      <c r="C443" s="154" t="s">
        <v>17</v>
      </c>
      <c r="D443" s="218">
        <v>68.349999999999994</v>
      </c>
      <c r="E443" s="90" t="s">
        <v>554</v>
      </c>
      <c r="F443" s="20" t="str">
        <f t="shared" si="6"/>
        <v>2 юношеский разряд</v>
      </c>
    </row>
    <row r="444" spans="1:6" x14ac:dyDescent="0.25">
      <c r="A444" s="88">
        <v>434</v>
      </c>
      <c r="B444" s="154" t="s">
        <v>982</v>
      </c>
      <c r="C444" s="154" t="s">
        <v>89</v>
      </c>
      <c r="D444" s="218">
        <v>69.55</v>
      </c>
      <c r="E444" s="90" t="s">
        <v>956</v>
      </c>
      <c r="F444" s="20" t="str">
        <f t="shared" si="6"/>
        <v>3 юношеский разряд</v>
      </c>
    </row>
    <row r="445" spans="1:6" x14ac:dyDescent="0.25">
      <c r="A445" s="88">
        <v>435</v>
      </c>
      <c r="B445" s="154" t="s">
        <v>808</v>
      </c>
      <c r="C445" s="154" t="s">
        <v>157</v>
      </c>
      <c r="D445" s="218">
        <v>69.83</v>
      </c>
      <c r="E445" s="90" t="s">
        <v>783</v>
      </c>
      <c r="F445" s="20" t="str">
        <f t="shared" si="6"/>
        <v>3 юношеский разряд</v>
      </c>
    </row>
    <row r="446" spans="1:6" x14ac:dyDescent="0.25">
      <c r="A446" s="88">
        <v>436</v>
      </c>
      <c r="B446" s="154" t="s">
        <v>917</v>
      </c>
      <c r="C446" s="154" t="s">
        <v>66</v>
      </c>
      <c r="D446" s="218">
        <v>70.11</v>
      </c>
      <c r="E446" s="90" t="s">
        <v>922</v>
      </c>
      <c r="F446" s="20" t="str">
        <f t="shared" si="6"/>
        <v>3 юношеский разряд</v>
      </c>
    </row>
    <row r="447" spans="1:6" x14ac:dyDescent="0.25">
      <c r="A447" s="88">
        <v>437</v>
      </c>
      <c r="B447" s="154" t="s">
        <v>918</v>
      </c>
      <c r="C447" s="154" t="s">
        <v>66</v>
      </c>
      <c r="D447" s="218">
        <v>70.3</v>
      </c>
      <c r="E447" s="90" t="s">
        <v>922</v>
      </c>
      <c r="F447" s="20" t="str">
        <f t="shared" si="6"/>
        <v>3 юношеский разряд</v>
      </c>
    </row>
    <row r="448" spans="1:6" x14ac:dyDescent="0.25">
      <c r="A448" s="88">
        <v>438</v>
      </c>
      <c r="B448" s="154" t="s">
        <v>809</v>
      </c>
      <c r="C448" s="154" t="s">
        <v>758</v>
      </c>
      <c r="D448" s="218">
        <v>71.180000000000007</v>
      </c>
      <c r="E448" s="90" t="s">
        <v>783</v>
      </c>
      <c r="F448" s="20" t="str">
        <f t="shared" si="6"/>
        <v>3 юношеский разряд</v>
      </c>
    </row>
    <row r="449" spans="1:6" x14ac:dyDescent="0.25">
      <c r="A449" s="88">
        <v>439</v>
      </c>
      <c r="B449" s="154" t="s">
        <v>983</v>
      </c>
      <c r="C449" s="154" t="s">
        <v>89</v>
      </c>
      <c r="D449" s="218">
        <v>71.19</v>
      </c>
      <c r="E449" s="90" t="s">
        <v>956</v>
      </c>
      <c r="F449" s="20" t="str">
        <f t="shared" si="6"/>
        <v>3 юношеский разряд</v>
      </c>
    </row>
    <row r="450" spans="1:6" x14ac:dyDescent="0.25">
      <c r="A450" s="88">
        <v>440</v>
      </c>
      <c r="B450" s="165" t="s">
        <v>374</v>
      </c>
      <c r="C450" s="165" t="s">
        <v>42</v>
      </c>
      <c r="D450" s="218">
        <v>71.97</v>
      </c>
      <c r="E450" s="216" t="s">
        <v>546</v>
      </c>
      <c r="F450" s="20" t="str">
        <f t="shared" si="6"/>
        <v>3 юношеский разряд</v>
      </c>
    </row>
    <row r="451" spans="1:6" x14ac:dyDescent="0.25">
      <c r="A451" s="88">
        <v>441</v>
      </c>
      <c r="B451" s="154" t="s">
        <v>984</v>
      </c>
      <c r="C451" s="154" t="s">
        <v>30</v>
      </c>
      <c r="D451" s="218">
        <v>72.2</v>
      </c>
      <c r="E451" s="90" t="s">
        <v>956</v>
      </c>
      <c r="F451" s="20" t="str">
        <f t="shared" si="6"/>
        <v/>
      </c>
    </row>
    <row r="452" spans="1:6" x14ac:dyDescent="0.25">
      <c r="A452" s="88">
        <v>442</v>
      </c>
      <c r="B452" s="154" t="s">
        <v>810</v>
      </c>
      <c r="C452" s="154" t="s">
        <v>157</v>
      </c>
      <c r="D452" s="218">
        <v>74.599999999999994</v>
      </c>
      <c r="E452" s="90" t="s">
        <v>783</v>
      </c>
      <c r="F452" s="20" t="str">
        <f t="shared" si="6"/>
        <v/>
      </c>
    </row>
    <row r="453" spans="1:6" x14ac:dyDescent="0.25">
      <c r="A453" s="88">
        <v>443</v>
      </c>
      <c r="B453" s="154" t="s">
        <v>903</v>
      </c>
      <c r="C453" s="154" t="s">
        <v>11</v>
      </c>
      <c r="D453" s="218">
        <v>74.87</v>
      </c>
      <c r="E453" s="90" t="s">
        <v>911</v>
      </c>
      <c r="F453" s="20" t="str">
        <f t="shared" si="6"/>
        <v/>
      </c>
    </row>
    <row r="454" spans="1:6" x14ac:dyDescent="0.25">
      <c r="A454" s="88">
        <v>444</v>
      </c>
      <c r="B454" s="154" t="s">
        <v>352</v>
      </c>
      <c r="C454" s="154" t="s">
        <v>11</v>
      </c>
      <c r="D454" s="218">
        <v>76.52</v>
      </c>
      <c r="E454" s="90" t="s">
        <v>553</v>
      </c>
      <c r="F454" s="20" t="str">
        <f t="shared" si="6"/>
        <v/>
      </c>
    </row>
    <row r="455" spans="1:6" x14ac:dyDescent="0.25">
      <c r="A455" s="88">
        <v>445</v>
      </c>
      <c r="B455" s="154" t="s">
        <v>919</v>
      </c>
      <c r="C455" s="154" t="s">
        <v>66</v>
      </c>
      <c r="D455" s="218">
        <v>81.99</v>
      </c>
      <c r="E455" s="90" t="s">
        <v>922</v>
      </c>
      <c r="F455" s="20" t="str">
        <f t="shared" si="6"/>
        <v/>
      </c>
    </row>
    <row r="456" spans="1:6" x14ac:dyDescent="0.25">
      <c r="A456" s="88">
        <v>446</v>
      </c>
      <c r="B456" s="154" t="s">
        <v>921</v>
      </c>
      <c r="C456" s="154" t="s">
        <v>66</v>
      </c>
      <c r="D456" s="218">
        <v>86.1</v>
      </c>
      <c r="E456" s="90" t="s">
        <v>922</v>
      </c>
      <c r="F456" s="20" t="str">
        <f t="shared" si="6"/>
        <v/>
      </c>
    </row>
    <row r="457" spans="1:6" x14ac:dyDescent="0.25">
      <c r="A457" s="88">
        <v>447</v>
      </c>
      <c r="B457" s="154" t="s">
        <v>920</v>
      </c>
      <c r="C457" s="154" t="s">
        <v>66</v>
      </c>
      <c r="D457" s="218">
        <v>91.18</v>
      </c>
      <c r="E457" s="90" t="s">
        <v>922</v>
      </c>
      <c r="F457" s="20" t="str">
        <f t="shared" si="6"/>
        <v/>
      </c>
    </row>
  </sheetData>
  <sortState ref="B11:E459">
    <sortCondition ref="D11:D459"/>
  </sortState>
  <mergeCells count="5">
    <mergeCell ref="A4:F4"/>
    <mergeCell ref="A5:F5"/>
    <mergeCell ref="A6:F6"/>
    <mergeCell ref="A8:E8"/>
    <mergeCell ref="A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1500м М</vt:lpstr>
      <vt:lpstr>1000м М</vt:lpstr>
      <vt:lpstr>500м М</vt:lpstr>
      <vt:lpstr>777м Ю</vt:lpstr>
      <vt:lpstr>333м Ю</vt:lpstr>
      <vt:lpstr>222м Ю</vt:lpstr>
      <vt:lpstr>1500м Ж</vt:lpstr>
      <vt:lpstr>1000м Ж</vt:lpstr>
      <vt:lpstr>500м Ж</vt:lpstr>
      <vt:lpstr>777м Д</vt:lpstr>
      <vt:lpstr>333м Д</vt:lpstr>
      <vt:lpstr>222м Д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User</cp:lastModifiedBy>
  <dcterms:created xsi:type="dcterms:W3CDTF">2019-12-04T14:28:28Z</dcterms:created>
  <dcterms:modified xsi:type="dcterms:W3CDTF">2021-02-03T04:26:22Z</dcterms:modified>
</cp:coreProperties>
</file>