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User\Desktop\2018_07_12_КОПИЯ\Документы\ТЕХКОМ СКР\РЕЙТИНГИ_СПИСКИ\2019_2020_Рейтинги\"/>
    </mc:Choice>
  </mc:AlternateContent>
  <bookViews>
    <workbookView xWindow="0" yWindow="0" windowWidth="17256" windowHeight="5352" tabRatio="806" activeTab="1"/>
  </bookViews>
  <sheets>
    <sheet name="Рекорды_мира" sheetId="13" r:id="rId1"/>
    <sheet name="1500м М" sheetId="1" r:id="rId2"/>
    <sheet name="1000м М" sheetId="2" r:id="rId3"/>
    <sheet name="500м М" sheetId="3" r:id="rId4"/>
    <sheet name="777м Ю" sheetId="4" r:id="rId5"/>
    <sheet name="333м Ю" sheetId="5" r:id="rId6"/>
    <sheet name="222м Ю" sheetId="6" r:id="rId7"/>
    <sheet name="1500м Ж" sheetId="7" r:id="rId8"/>
    <sheet name="1000м Ж" sheetId="8" r:id="rId9"/>
    <sheet name="500м Ж" sheetId="9" r:id="rId10"/>
    <sheet name="777м Д" sheetId="10" r:id="rId11"/>
    <sheet name="333м Д" sheetId="11" r:id="rId12"/>
    <sheet name="222м Д" sheetId="1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7" l="1"/>
  <c r="F13" i="7"/>
  <c r="F14" i="7"/>
  <c r="F15" i="7"/>
  <c r="F17" i="7"/>
  <c r="F19" i="7"/>
  <c r="F20" i="7"/>
  <c r="F21" i="7"/>
  <c r="F22" i="7"/>
  <c r="F23" i="7"/>
  <c r="F24" i="7"/>
  <c r="F25" i="7"/>
  <c r="F26" i="7"/>
  <c r="F27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28" i="7"/>
  <c r="F18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9" i="7"/>
  <c r="F118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6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11" i="7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9" i="3"/>
  <c r="F88" i="3"/>
  <c r="F90" i="3"/>
  <c r="F92" i="3"/>
  <c r="F91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7" i="3"/>
  <c r="F106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3" i="3"/>
  <c r="F132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4" i="3"/>
  <c r="F153" i="3"/>
  <c r="F152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7" i="3"/>
  <c r="F196" i="3"/>
  <c r="F198" i="3"/>
  <c r="F199" i="3"/>
  <c r="F200" i="3"/>
  <c r="F201" i="3"/>
  <c r="F202" i="3"/>
  <c r="F204" i="3"/>
  <c r="F203" i="3"/>
  <c r="F205" i="3"/>
  <c r="F206" i="3"/>
  <c r="F207" i="3"/>
  <c r="F208" i="3"/>
  <c r="F209" i="3"/>
  <c r="F210" i="3"/>
  <c r="F211" i="3"/>
  <c r="F214" i="3"/>
  <c r="F213" i="3"/>
  <c r="F212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1" i="3"/>
  <c r="F230" i="3"/>
  <c r="F232" i="3"/>
  <c r="F233" i="3"/>
  <c r="F234" i="3"/>
  <c r="F236" i="3"/>
  <c r="F235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2" i="3"/>
  <c r="F251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7" i="3"/>
  <c r="F266" i="3"/>
  <c r="F269" i="3"/>
  <c r="F268" i="3"/>
  <c r="F270" i="3"/>
  <c r="F272" i="3"/>
  <c r="F271" i="3"/>
  <c r="F273" i="3"/>
  <c r="F274" i="3"/>
  <c r="F276" i="3"/>
  <c r="F275" i="3"/>
  <c r="F277" i="3"/>
  <c r="F278" i="3"/>
  <c r="F279" i="3"/>
  <c r="F280" i="3"/>
  <c r="F281" i="3"/>
  <c r="F282" i="3"/>
  <c r="F283" i="3"/>
  <c r="F284" i="3"/>
  <c r="F286" i="3"/>
  <c r="F285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4" i="3"/>
  <c r="F353" i="3"/>
  <c r="F355" i="3"/>
  <c r="F356" i="3"/>
  <c r="F357" i="3"/>
  <c r="F358" i="3"/>
  <c r="F359" i="3"/>
  <c r="F360" i="3"/>
  <c r="F362" i="3"/>
  <c r="F361" i="3"/>
  <c r="F363" i="3"/>
  <c r="F364" i="3"/>
  <c r="F365" i="3"/>
  <c r="F366" i="3"/>
  <c r="F367" i="3"/>
  <c r="F368" i="3"/>
  <c r="F369" i="3"/>
  <c r="F370" i="3"/>
  <c r="F371" i="3"/>
  <c r="F373" i="3"/>
  <c r="F372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20" i="3"/>
  <c r="F418" i="3"/>
  <c r="F417" i="3"/>
  <c r="F419" i="3"/>
  <c r="F421" i="3"/>
  <c r="F422" i="3"/>
  <c r="F423" i="3"/>
  <c r="F424" i="3"/>
  <c r="F425" i="3"/>
  <c r="F426" i="3"/>
  <c r="F427" i="3"/>
  <c r="F428" i="3"/>
  <c r="F429" i="3"/>
  <c r="F430" i="3"/>
  <c r="F432" i="3"/>
  <c r="F431" i="3"/>
  <c r="F433" i="3"/>
  <c r="F434" i="3"/>
  <c r="F436" i="3"/>
  <c r="F435" i="3"/>
  <c r="F437" i="3"/>
  <c r="F438" i="3"/>
  <c r="F439" i="3"/>
  <c r="F440" i="3"/>
  <c r="F441" i="3"/>
  <c r="F442" i="3"/>
  <c r="F444" i="3"/>
  <c r="F443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6" i="3"/>
  <c r="F467" i="3"/>
  <c r="F465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1" i="3"/>
  <c r="F500" i="3"/>
  <c r="F502" i="3"/>
  <c r="F503" i="3"/>
  <c r="F505" i="3"/>
  <c r="F504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1" i="3"/>
  <c r="F540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5" i="3"/>
  <c r="F594" i="3"/>
  <c r="F593" i="3"/>
  <c r="F596" i="3"/>
  <c r="F597" i="3"/>
  <c r="F598" i="3"/>
  <c r="F599" i="3"/>
  <c r="F600" i="3"/>
  <c r="F601" i="3"/>
  <c r="F602" i="3"/>
  <c r="F603" i="3"/>
  <c r="F604" i="3"/>
  <c r="F605" i="3"/>
  <c r="F606" i="3"/>
  <c r="F608" i="3"/>
  <c r="F607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3" i="3"/>
  <c r="F652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8" i="3"/>
  <c r="F667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8" i="3"/>
  <c r="F697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11" i="3"/>
  <c r="F8" i="10" l="1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7" i="10"/>
  <c r="F12" i="9"/>
  <c r="F13" i="9"/>
  <c r="F14" i="9"/>
  <c r="F15" i="9"/>
  <c r="F17" i="9"/>
  <c r="F16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70" i="9"/>
  <c r="F69" i="9"/>
  <c r="F71" i="9"/>
  <c r="F72" i="9"/>
  <c r="F74" i="9"/>
  <c r="F75" i="9"/>
  <c r="F77" i="9"/>
  <c r="F76" i="9"/>
  <c r="F78" i="9"/>
  <c r="F79" i="9"/>
  <c r="F80" i="9"/>
  <c r="F81" i="9"/>
  <c r="F82" i="9"/>
  <c r="F83" i="9"/>
  <c r="F84" i="9"/>
  <c r="F85" i="9"/>
  <c r="F73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6" i="9"/>
  <c r="F105" i="9"/>
  <c r="F107" i="9"/>
  <c r="F108" i="9"/>
  <c r="F109" i="9"/>
  <c r="F110" i="9"/>
  <c r="F111" i="9"/>
  <c r="F112" i="9"/>
  <c r="F113" i="9"/>
  <c r="F114" i="9"/>
  <c r="F116" i="9"/>
  <c r="F115" i="9"/>
  <c r="F117" i="9"/>
  <c r="F118" i="9"/>
  <c r="F119" i="9"/>
  <c r="F120" i="9"/>
  <c r="F121" i="9"/>
  <c r="F122" i="9"/>
  <c r="F123" i="9"/>
  <c r="F124" i="9"/>
  <c r="F125" i="9"/>
  <c r="F126" i="9"/>
  <c r="F127" i="9"/>
  <c r="F129" i="9"/>
  <c r="F128" i="9"/>
  <c r="F130" i="9"/>
  <c r="F131" i="9"/>
  <c r="F132" i="9"/>
  <c r="F133" i="9"/>
  <c r="F134" i="9"/>
  <c r="F135" i="9"/>
  <c r="F136" i="9"/>
  <c r="F137" i="9"/>
  <c r="F139" i="9"/>
  <c r="F138" i="9"/>
  <c r="F140" i="9"/>
  <c r="F141" i="9"/>
  <c r="F142" i="9"/>
  <c r="F143" i="9"/>
  <c r="F144" i="9"/>
  <c r="F146" i="9"/>
  <c r="F145" i="9"/>
  <c r="F147" i="9"/>
  <c r="F148" i="9"/>
  <c r="F149" i="9"/>
  <c r="F150" i="9"/>
  <c r="F151" i="9"/>
  <c r="F152" i="9"/>
  <c r="F153" i="9"/>
  <c r="F154" i="9"/>
  <c r="F156" i="9"/>
  <c r="F155" i="9"/>
  <c r="F157" i="9"/>
  <c r="F158" i="9"/>
  <c r="F159" i="9"/>
  <c r="F160" i="9"/>
  <c r="F162" i="9"/>
  <c r="F161" i="9"/>
  <c r="F164" i="9"/>
  <c r="F163" i="9"/>
  <c r="F165" i="9"/>
  <c r="F166" i="9"/>
  <c r="F167" i="9"/>
  <c r="F168" i="9"/>
  <c r="F169" i="9"/>
  <c r="F170" i="9"/>
  <c r="F171" i="9"/>
  <c r="F172" i="9"/>
  <c r="F174" i="9"/>
  <c r="F173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8" i="9"/>
  <c r="F197" i="9"/>
  <c r="F199" i="9"/>
  <c r="F200" i="9"/>
  <c r="F201" i="9"/>
  <c r="F202" i="9"/>
  <c r="F203" i="9"/>
  <c r="F205" i="9"/>
  <c r="F204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6" i="9"/>
  <c r="F225" i="9"/>
  <c r="F227" i="9"/>
  <c r="F228" i="9"/>
  <c r="F229" i="9"/>
  <c r="F230" i="9"/>
  <c r="F232" i="9"/>
  <c r="F231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4" i="9"/>
  <c r="F255" i="9"/>
  <c r="F256" i="9"/>
  <c r="F257" i="9"/>
  <c r="F258" i="9"/>
  <c r="F259" i="9"/>
  <c r="F260" i="9"/>
  <c r="F253" i="9"/>
  <c r="F261" i="9"/>
  <c r="F262" i="9"/>
  <c r="F263" i="9"/>
  <c r="F264" i="9"/>
  <c r="F266" i="9"/>
  <c r="F265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80" i="9"/>
  <c r="F279" i="9"/>
  <c r="F281" i="9"/>
  <c r="F282" i="9"/>
  <c r="F283" i="9"/>
  <c r="F284" i="9"/>
  <c r="F285" i="9"/>
  <c r="F286" i="9"/>
  <c r="F287" i="9"/>
  <c r="F288" i="9"/>
  <c r="F289" i="9"/>
  <c r="F290" i="9"/>
  <c r="F291" i="9"/>
  <c r="F293" i="9"/>
  <c r="F292" i="9"/>
  <c r="F294" i="9"/>
  <c r="F295" i="9"/>
  <c r="F297" i="9"/>
  <c r="F296" i="9"/>
  <c r="F298" i="9"/>
  <c r="F299" i="9"/>
  <c r="F300" i="9"/>
  <c r="F301" i="9"/>
  <c r="F302" i="9"/>
  <c r="F303" i="9"/>
  <c r="F304" i="9"/>
  <c r="F305" i="9"/>
  <c r="F306" i="9"/>
  <c r="F307" i="9"/>
  <c r="F309" i="9"/>
  <c r="F308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4" i="9"/>
  <c r="F333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5" i="9"/>
  <c r="F354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7" i="9"/>
  <c r="F386" i="9"/>
  <c r="F385" i="9"/>
  <c r="F388" i="9"/>
  <c r="F389" i="9"/>
  <c r="F390" i="9"/>
  <c r="F391" i="9"/>
  <c r="F392" i="9"/>
  <c r="F393" i="9"/>
  <c r="F394" i="9"/>
  <c r="F395" i="9"/>
  <c r="F396" i="9"/>
  <c r="F397" i="9"/>
  <c r="F399" i="9"/>
  <c r="F398" i="9"/>
  <c r="F400" i="9"/>
  <c r="F401" i="9"/>
  <c r="F402" i="9"/>
  <c r="F404" i="9"/>
  <c r="F403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1" i="9"/>
  <c r="F430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5" i="9"/>
  <c r="F444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3" i="9"/>
  <c r="F472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11" i="9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3" i="8"/>
  <c r="F142" i="8"/>
  <c r="F144" i="8"/>
  <c r="F145" i="8"/>
  <c r="F146" i="8"/>
  <c r="F147" i="8"/>
  <c r="F148" i="8"/>
  <c r="F149" i="8"/>
  <c r="F150" i="8"/>
  <c r="F151" i="8"/>
  <c r="F152" i="8"/>
  <c r="F153" i="8"/>
  <c r="F154" i="8"/>
  <c r="F126" i="8"/>
  <c r="F155" i="8"/>
  <c r="F156" i="8"/>
  <c r="F157" i="8"/>
  <c r="F158" i="8"/>
  <c r="F159" i="8"/>
  <c r="F160" i="8"/>
  <c r="F161" i="8"/>
  <c r="F163" i="8"/>
  <c r="F164" i="8"/>
  <c r="F165" i="8"/>
  <c r="F166" i="8"/>
  <c r="F167" i="8"/>
  <c r="F168" i="8"/>
  <c r="F169" i="8"/>
  <c r="F170" i="8"/>
  <c r="F171" i="8"/>
  <c r="F172" i="8"/>
  <c r="F173" i="8"/>
  <c r="F175" i="8"/>
  <c r="F177" i="8"/>
  <c r="F176" i="8"/>
  <c r="F178" i="8"/>
  <c r="F179" i="8"/>
  <c r="F180" i="8"/>
  <c r="F181" i="8"/>
  <c r="F182" i="8"/>
  <c r="F183" i="8"/>
  <c r="F184" i="8"/>
  <c r="F185" i="8"/>
  <c r="F186" i="8"/>
  <c r="F174" i="8"/>
  <c r="F187" i="8"/>
  <c r="F189" i="8"/>
  <c r="F188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8" i="8"/>
  <c r="F207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162" i="8"/>
  <c r="F229" i="8"/>
  <c r="F232" i="8"/>
  <c r="F231" i="8"/>
  <c r="F230" i="8"/>
  <c r="F233" i="8"/>
  <c r="F234" i="8"/>
  <c r="F235" i="8"/>
  <c r="F236" i="8"/>
  <c r="F228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50" i="8"/>
  <c r="F249" i="8"/>
  <c r="F251" i="8"/>
  <c r="F252" i="8"/>
  <c r="F253" i="8"/>
  <c r="F254" i="8"/>
  <c r="F255" i="8"/>
  <c r="F256" i="8"/>
  <c r="F258" i="8"/>
  <c r="F257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4" i="8"/>
  <c r="F283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5" i="8"/>
  <c r="F354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70" i="8"/>
  <c r="F369" i="8"/>
  <c r="F371" i="8"/>
  <c r="F372" i="8"/>
  <c r="F373" i="8"/>
  <c r="F374" i="8"/>
  <c r="F375" i="8"/>
  <c r="F376" i="8"/>
  <c r="F377" i="8"/>
  <c r="F378" i="8"/>
  <c r="F379" i="8"/>
  <c r="F380" i="8"/>
  <c r="F381" i="8"/>
  <c r="F383" i="8"/>
  <c r="F382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11" i="8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7" i="4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3" i="2"/>
  <c r="F32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9" i="2"/>
  <c r="F88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5" i="2"/>
  <c r="F104" i="2"/>
  <c r="F106" i="2"/>
  <c r="F107" i="2"/>
  <c r="F110" i="2"/>
  <c r="F108" i="2"/>
  <c r="F109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3" i="2"/>
  <c r="F142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192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8" i="2"/>
  <c r="F237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8" i="2"/>
  <c r="F257" i="2"/>
  <c r="F259" i="2"/>
  <c r="F260" i="2"/>
  <c r="F261" i="2"/>
  <c r="F262" i="2"/>
  <c r="F263" i="2"/>
  <c r="F264" i="2"/>
  <c r="F265" i="2"/>
  <c r="F267" i="2"/>
  <c r="F266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8" i="2"/>
  <c r="F297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8" i="2"/>
  <c r="F377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2" i="2"/>
  <c r="F441" i="2"/>
  <c r="F443" i="2"/>
  <c r="F445" i="2"/>
  <c r="F446" i="2"/>
  <c r="F447" i="2"/>
  <c r="F448" i="2"/>
  <c r="F449" i="2"/>
  <c r="F450" i="2"/>
  <c r="F451" i="2"/>
  <c r="F444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11" i="2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9" i="1"/>
  <c r="F78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27" i="1"/>
  <c r="F144" i="1"/>
  <c r="F145" i="1"/>
  <c r="F146" i="1"/>
  <c r="F147" i="1"/>
  <c r="F148" i="1"/>
  <c r="F149" i="1"/>
  <c r="F150" i="1"/>
  <c r="F151" i="1"/>
  <c r="F152" i="1"/>
  <c r="F74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11" i="1"/>
</calcChain>
</file>

<file path=xl/sharedStrings.xml><?xml version="1.0" encoding="utf-8"?>
<sst xmlns="http://schemas.openxmlformats.org/spreadsheetml/2006/main" count="11955" uniqueCount="1532">
  <si>
    <t>Дистанция 1500м - МУЖЧИНЫ</t>
  </si>
  <si>
    <t>1. Рекорд мира - 2:07.943, Sjinkie Knegt (NED), 13.11.2016 (Солт-Лейк Сити, США).</t>
  </si>
  <si>
    <t>2. Рекорд России  - 2:08.655, С.Елистратов (тренер А.И.Максимов), 13.11.2016, 2 этап Кубка Мира (Солт-Лейк Сити, США).</t>
  </si>
  <si>
    <t>3. Рекорд России среди юниоров - 2:12.985, С.Милованов (тренер С.В.Третьякова), 22.12.2017, Чемпионат России (Коломна, Россия).</t>
  </si>
  <si>
    <t>№
п.п.</t>
  </si>
  <si>
    <t>Фамилия и имя
спортсмена</t>
  </si>
  <si>
    <t>Субъект РФ</t>
  </si>
  <si>
    <t>Результат</t>
  </si>
  <si>
    <t>Соревнование,
на котором показан результат</t>
  </si>
  <si>
    <t>Звание/разряд
согласно Классификации</t>
  </si>
  <si>
    <t>Николаев Даниил</t>
  </si>
  <si>
    <t>Ярославская область</t>
  </si>
  <si>
    <t>МСС-2 этап (Тверь)</t>
  </si>
  <si>
    <t>Николаев Никита</t>
  </si>
  <si>
    <t>Елистратов Семен</t>
  </si>
  <si>
    <t>Москва, Р.Башкортостан</t>
  </si>
  <si>
    <t>1 этап Кубка России (Коломна)</t>
  </si>
  <si>
    <t>Ан Виктор</t>
  </si>
  <si>
    <t>Москва</t>
  </si>
  <si>
    <t>Балбеков Владимир</t>
  </si>
  <si>
    <t>Санкт-Петербург</t>
  </si>
  <si>
    <t>Заикин Ярослав</t>
  </si>
  <si>
    <t>Тверская область</t>
  </si>
  <si>
    <t>Милованов Сергей</t>
  </si>
  <si>
    <t>3 этап Кубка России (Тверь)</t>
  </si>
  <si>
    <t>Ситников Павел</t>
  </si>
  <si>
    <t>Омская область</t>
  </si>
  <si>
    <t>Фомин Валерий</t>
  </si>
  <si>
    <t>Нижегородская область</t>
  </si>
  <si>
    <t>Ейбог Даниил</t>
  </si>
  <si>
    <t>Тверская область, Санкт-Петербург</t>
  </si>
  <si>
    <t>Доколин Дмитрий</t>
  </si>
  <si>
    <t>Ярославская обл.</t>
  </si>
  <si>
    <t>Краснокутский Даниил</t>
  </si>
  <si>
    <t>Московская область</t>
  </si>
  <si>
    <t>Михалев Максим</t>
  </si>
  <si>
    <t>Никитин Денис</t>
  </si>
  <si>
    <t>Москвичев Владимир</t>
  </si>
  <si>
    <t>Рыбак Виталий</t>
  </si>
  <si>
    <t>Нижегородская обл.</t>
  </si>
  <si>
    <t>ВСС "Кубок В. Ана"</t>
  </si>
  <si>
    <t>Евдокимов Павел</t>
  </si>
  <si>
    <t>Засосов Даниил</t>
  </si>
  <si>
    <t>Морозов Максим</t>
  </si>
  <si>
    <t>Айрапетян Денис</t>
  </si>
  <si>
    <t>ВСС "Открытый Кубок СКР 2019"</t>
  </si>
  <si>
    <t>Столяров Петр</t>
  </si>
  <si>
    <t>Войнов Сергей</t>
  </si>
  <si>
    <t>Козлов Артем</t>
  </si>
  <si>
    <t>Ярославская область, Краснодарский край</t>
  </si>
  <si>
    <t>Ситкин Дмитрий</t>
  </si>
  <si>
    <t>Р.Мордовия</t>
  </si>
  <si>
    <t>Орс Денис</t>
  </si>
  <si>
    <t>Карпов Вячеслав</t>
  </si>
  <si>
    <t>Топтыгин Николай</t>
  </si>
  <si>
    <t>Талалай Алексей</t>
  </si>
  <si>
    <t>Ершов Максим</t>
  </si>
  <si>
    <t>Свердловская обл.</t>
  </si>
  <si>
    <t>Золотков Никита</t>
  </si>
  <si>
    <t>Покало Егор</t>
  </si>
  <si>
    <t>Попчук Денис</t>
  </si>
  <si>
    <t>Омская обл.</t>
  </si>
  <si>
    <t>Денисов Артем</t>
  </si>
  <si>
    <t>Губайдуллин Павел</t>
  </si>
  <si>
    <t>Смирнов Егор</t>
  </si>
  <si>
    <t>Лыжин Глеб</t>
  </si>
  <si>
    <t>Р.Башкортостан</t>
  </si>
  <si>
    <t>Моторин Никита</t>
  </si>
  <si>
    <t>Челябинская область</t>
  </si>
  <si>
    <t>Конычев Павел</t>
  </si>
  <si>
    <t>Московская обл.</t>
  </si>
  <si>
    <t>2 этап Кубка России (Рыбинск)</t>
  </si>
  <si>
    <t>Воскресенский Андрей</t>
  </si>
  <si>
    <t>Смоленская обл.</t>
  </si>
  <si>
    <t>Муханов Егор</t>
  </si>
  <si>
    <t>Шульгинов Александр</t>
  </si>
  <si>
    <t>Пискунов Даниил</t>
  </si>
  <si>
    <t>Кузнецов Михаил</t>
  </si>
  <si>
    <t>Косоротов Андрей</t>
  </si>
  <si>
    <t>Самусенко Александр</t>
  </si>
  <si>
    <t>Ракитин Михаил</t>
  </si>
  <si>
    <t>Воронин Антон</t>
  </si>
  <si>
    <t>Абрахимов Аскар</t>
  </si>
  <si>
    <t>Рятсен Сергей</t>
  </si>
  <si>
    <t>Калининградская область</t>
  </si>
  <si>
    <t>Даниленков Олег</t>
  </si>
  <si>
    <t>Игнатьев Александр</t>
  </si>
  <si>
    <t>Жижикин Денис</t>
  </si>
  <si>
    <t>Ивлиев Константин</t>
  </si>
  <si>
    <t>Пинчук Николай</t>
  </si>
  <si>
    <t>Саяпин Роман</t>
  </si>
  <si>
    <t>Нещеров Кирилл</t>
  </si>
  <si>
    <t>Приморский край</t>
  </si>
  <si>
    <t>Богданов Антон</t>
  </si>
  <si>
    <t>Петрушенков Егор</t>
  </si>
  <si>
    <t>Абдрахимов Аскар</t>
  </si>
  <si>
    <t xml:space="preserve">Р. Башкортостан </t>
  </si>
  <si>
    <t>МСС-1 этап (УФА)</t>
  </si>
  <si>
    <t>Артёмов Иван</t>
  </si>
  <si>
    <t>Кабиров Лим</t>
  </si>
  <si>
    <t>Маликов Алексей</t>
  </si>
  <si>
    <t>Ковалев Дмитрий</t>
  </si>
  <si>
    <t>Катин Александр</t>
  </si>
  <si>
    <t>Маторин Денис</t>
  </si>
  <si>
    <t>Ростовцев Владислав</t>
  </si>
  <si>
    <t>Порчевский Андрей</t>
  </si>
  <si>
    <t>Мисбахов Артур</t>
  </si>
  <si>
    <t>МСС-2 этап (Ревда)</t>
  </si>
  <si>
    <t>Домчев Илья</t>
  </si>
  <si>
    <t>Винокуров Кирилл</t>
  </si>
  <si>
    <t>Петров Александр</t>
  </si>
  <si>
    <t>ЯНАО</t>
  </si>
  <si>
    <t>Дедловских Степан</t>
  </si>
  <si>
    <t>Свердловская область</t>
  </si>
  <si>
    <t>Камалов Ильнур</t>
  </si>
  <si>
    <t>Симакин Алексей</t>
  </si>
  <si>
    <t>Посашков Иван</t>
  </si>
  <si>
    <t>Топтыгин Дмитрий</t>
  </si>
  <si>
    <t>Волков Данила</t>
  </si>
  <si>
    <t>Скудяков Артем</t>
  </si>
  <si>
    <t>Абраров Ильнар</t>
  </si>
  <si>
    <t>Скудяков Глеб</t>
  </si>
  <si>
    <t>Рожнов Максим</t>
  </si>
  <si>
    <t>Скоморохов Александр</t>
  </si>
  <si>
    <t>Шуляк Яков</t>
  </si>
  <si>
    <t>Лосев Валерий</t>
  </si>
  <si>
    <t>Синильников Михаил</t>
  </si>
  <si>
    <t>Годяев Антон</t>
  </si>
  <si>
    <t>МСС-1 этап (Коломна)</t>
  </si>
  <si>
    <t>Ходус Алексей</t>
  </si>
  <si>
    <t>Калининградская обл.</t>
  </si>
  <si>
    <t>Рябчиков Константин</t>
  </si>
  <si>
    <t>Смирнов Денис</t>
  </si>
  <si>
    <t>Пензенская обл.</t>
  </si>
  <si>
    <t>Шишканов Дмитрий</t>
  </si>
  <si>
    <t>Р. Мордовия</t>
  </si>
  <si>
    <t>Барташук Никита</t>
  </si>
  <si>
    <t>Мухамедьянов Эдуард</t>
  </si>
  <si>
    <t>Васильев Илья</t>
  </si>
  <si>
    <t>Федосенко Денис</t>
  </si>
  <si>
    <t>Гусев Илья</t>
  </si>
  <si>
    <t>Кабиров Нил</t>
  </si>
  <si>
    <t>Кочетков Алексей</t>
  </si>
  <si>
    <t>Пензенская область</t>
  </si>
  <si>
    <t>Кобызев Валентин</t>
  </si>
  <si>
    <t>Миронов Максим</t>
  </si>
  <si>
    <t>Воскресенский Ярослав</t>
  </si>
  <si>
    <t>Куприянов Максим</t>
  </si>
  <si>
    <t>Головнев Борис</t>
  </si>
  <si>
    <t>Игумнов Василий</t>
  </si>
  <si>
    <t>Новожилов Михаил</t>
  </si>
  <si>
    <t>Доркин Фёдор</t>
  </si>
  <si>
    <t>Устюжанин Анатолий</t>
  </si>
  <si>
    <t>Савченко Александр</t>
  </si>
  <si>
    <t>Чередов Иван</t>
  </si>
  <si>
    <t>Шевелев Максим</t>
  </si>
  <si>
    <t>Кузьмин Кирилл</t>
  </si>
  <si>
    <t>Сиянко Богдан</t>
  </si>
  <si>
    <t>Шайнуров Тагир</t>
  </si>
  <si>
    <t>Рощектаев Джонатан</t>
  </si>
  <si>
    <t>Романов Максим</t>
  </si>
  <si>
    <t>Ильинский Семен</t>
  </si>
  <si>
    <t>Пономаренко Владимир</t>
  </si>
  <si>
    <t>Целиков Никита</t>
  </si>
  <si>
    <t>Пирогов Дмитрий</t>
  </si>
  <si>
    <t>Кавун Павел</t>
  </si>
  <si>
    <t>Долгих Иван</t>
  </si>
  <si>
    <t>Финохин Андрей</t>
  </si>
  <si>
    <t>МСС-1 этап (Рыбинск)</t>
  </si>
  <si>
    <t>Котмаков Петр</t>
  </si>
  <si>
    <t>Сюкосев Андрей</t>
  </si>
  <si>
    <t>Рубцов Тимофей</t>
  </si>
  <si>
    <t>Дергунов Денис</t>
  </si>
  <si>
    <t>Мокин Данила</t>
  </si>
  <si>
    <t>Клюшников Максим</t>
  </si>
  <si>
    <t>МСС-2 этап (Смоленск)</t>
  </si>
  <si>
    <t>Гаврилов Илья</t>
  </si>
  <si>
    <t>Нижегородкая область</t>
  </si>
  <si>
    <t>Мягков Дмитрий</t>
  </si>
  <si>
    <t>Жуков Александр</t>
  </si>
  <si>
    <t>Снетков Артем</t>
  </si>
  <si>
    <t>Константинов Даниил</t>
  </si>
  <si>
    <t>Афоничев Никита</t>
  </si>
  <si>
    <t>Скуратов Илья</t>
  </si>
  <si>
    <t>Гришаев Андрей</t>
  </si>
  <si>
    <t>Корсаков Илья</t>
  </si>
  <si>
    <t>Фундорко Иван</t>
  </si>
  <si>
    <t>Серкез Данил</t>
  </si>
  <si>
    <t>Карманов Данил</t>
  </si>
  <si>
    <t>Плявин Кирилл</t>
  </si>
  <si>
    <t>Щербаков Сергей</t>
  </si>
  <si>
    <t>Виноградов Андрей</t>
  </si>
  <si>
    <t>Карпов Виталий</t>
  </si>
  <si>
    <t>Столяров Федор</t>
  </si>
  <si>
    <t>Харитонов Антон</t>
  </si>
  <si>
    <t>Трошкин Герман</t>
  </si>
  <si>
    <t>Чубарев Дмитрий</t>
  </si>
  <si>
    <t>Туркин Григорий</t>
  </si>
  <si>
    <t>Медведев Павел</t>
  </si>
  <si>
    <t>Мамзенко Глеб</t>
  </si>
  <si>
    <t>Полянский Алексей</t>
  </si>
  <si>
    <t>Саболдашев Илларион</t>
  </si>
  <si>
    <t>Варегин Александр</t>
  </si>
  <si>
    <t>Рухов Артур</t>
  </si>
  <si>
    <t>Сидоренков Никита</t>
  </si>
  <si>
    <t>Бондаренко Виктор</t>
  </si>
  <si>
    <t>Удальцов Михаил</t>
  </si>
  <si>
    <t>Довгань Мартин</t>
  </si>
  <si>
    <t>Зубов Александр</t>
  </si>
  <si>
    <t>Бабаев Артем</t>
  </si>
  <si>
    <t>Шумилов Всеволод</t>
  </si>
  <si>
    <t>Андреев Егор</t>
  </si>
  <si>
    <t>Шупея Артём</t>
  </si>
  <si>
    <t>Удовенко Евгений</t>
  </si>
  <si>
    <t>Бадогин Глеб</t>
  </si>
  <si>
    <t>Блинов Павел</t>
  </si>
  <si>
    <t>Ильин Александр</t>
  </si>
  <si>
    <t>Маркиданов Артем</t>
  </si>
  <si>
    <t>Финяк Денис</t>
  </si>
  <si>
    <t>Хорзов Денис</t>
  </si>
  <si>
    <t>Лапшин Антон</t>
  </si>
  <si>
    <t>Тулибаев Марат</t>
  </si>
  <si>
    <t>Рубцов Илья</t>
  </si>
  <si>
    <t>Сурнин Артемий</t>
  </si>
  <si>
    <t>Иванов Виталий</t>
  </si>
  <si>
    <t>Черняк Владислав</t>
  </si>
  <si>
    <t>Сухоруков Данил</t>
  </si>
  <si>
    <t>Шалимов Даниил</t>
  </si>
  <si>
    <t>Ли Денис</t>
  </si>
  <si>
    <t>Епифанов Сергей</t>
  </si>
  <si>
    <t>Галиев Талгат</t>
  </si>
  <si>
    <t>Р.Татарстан</t>
  </si>
  <si>
    <t>Салов Максим</t>
  </si>
  <si>
    <t>Корчагин Александр</t>
  </si>
  <si>
    <t>Крылов Михаил</t>
  </si>
  <si>
    <t>Янгаев Руслан</t>
  </si>
  <si>
    <t>Калинин Андрей</t>
  </si>
  <si>
    <t>Богатиков Александр</t>
  </si>
  <si>
    <t>Эбауэр Владислав</t>
  </si>
  <si>
    <t>Семенов Дмитрий</t>
  </si>
  <si>
    <t>Максимов Степан</t>
  </si>
  <si>
    <t>Телятников Никита</t>
  </si>
  <si>
    <t>Тарасов Кирилл</t>
  </si>
  <si>
    <t>Амирханов Тагир</t>
  </si>
  <si>
    <t>Барашков Никита</t>
  </si>
  <si>
    <t>Рожнов Даниил</t>
  </si>
  <si>
    <t>Владимирская обл.</t>
  </si>
  <si>
    <t>Береговой Дмитрий</t>
  </si>
  <si>
    <t>Задидюрин Артем</t>
  </si>
  <si>
    <t>Имамбердиев Эрсин</t>
  </si>
  <si>
    <t>Самарин Даниил</t>
  </si>
  <si>
    <t>Батурин Владислав</t>
  </si>
  <si>
    <t>Белогорцев Сергей</t>
  </si>
  <si>
    <t>Иванов Никита</t>
  </si>
  <si>
    <t>Тюлин Даниил</t>
  </si>
  <si>
    <t>Кондратьев Илья</t>
  </si>
  <si>
    <t>Гуримский Никита</t>
  </si>
  <si>
    <t>Воронцов Павел</t>
  </si>
  <si>
    <t>Абдрахманов Камиль</t>
  </si>
  <si>
    <t>Р. Башкортостан</t>
  </si>
  <si>
    <t>Толпыго Илья</t>
  </si>
  <si>
    <t>Шиманский Данил</t>
  </si>
  <si>
    <t>Исхаков Вадим</t>
  </si>
  <si>
    <t>Фатеев Александр</t>
  </si>
  <si>
    <t>Торобеков Адилет</t>
  </si>
  <si>
    <t>Царев Егор</t>
  </si>
  <si>
    <t>Закоурцев Сергей</t>
  </si>
  <si>
    <t>Шарафутдинов Эмиль</t>
  </si>
  <si>
    <t>Жоглев Матвей</t>
  </si>
  <si>
    <t>Кавардаков Александр</t>
  </si>
  <si>
    <t>Моторин Егор</t>
  </si>
  <si>
    <t>Войнов Егор</t>
  </si>
  <si>
    <t>Бодряга Иван</t>
  </si>
  <si>
    <t>Годяев Кирилл</t>
  </si>
  <si>
    <t>Николаев Александр</t>
  </si>
  <si>
    <t>Неверов Роман</t>
  </si>
  <si>
    <t>Кудрявцев Глеб</t>
  </si>
  <si>
    <t>Крылов Прохор</t>
  </si>
  <si>
    <t>Бухарев Дмитрий</t>
  </si>
  <si>
    <t>Мартынов Сергей</t>
  </si>
  <si>
    <t>Вишняков Сергей</t>
  </si>
  <si>
    <t>Трофимов Дмитрий</t>
  </si>
  <si>
    <t>Волков Владислав</t>
  </si>
  <si>
    <t>Кулиев Руслан</t>
  </si>
  <si>
    <t>Брасалин Иван</t>
  </si>
  <si>
    <t>Ушаков Данила</t>
  </si>
  <si>
    <t>Колосов Иван</t>
  </si>
  <si>
    <t>Казаринов Лев</t>
  </si>
  <si>
    <t>Кабиров Айдар</t>
  </si>
  <si>
    <t>Кротик Георгий</t>
  </si>
  <si>
    <t>Петров Ярослав</t>
  </si>
  <si>
    <t>Пяк Дмитрий</t>
  </si>
  <si>
    <t xml:space="preserve">ЯНАО </t>
  </si>
  <si>
    <t>Богданов Елисей</t>
  </si>
  <si>
    <t>Рохлин Никита</t>
  </si>
  <si>
    <t>Киреев Роман</t>
  </si>
  <si>
    <t>Рульков Егор</t>
  </si>
  <si>
    <t>Скворцов Иван</t>
  </si>
  <si>
    <t>Р.Чувашия</t>
  </si>
  <si>
    <t>Кирьянов Артемий</t>
  </si>
  <si>
    <t>Потапов Марк</t>
  </si>
  <si>
    <t>Р.  Саха Якутия</t>
  </si>
  <si>
    <t>Федосенко Роман</t>
  </si>
  <si>
    <t>Тютин Николай</t>
  </si>
  <si>
    <t>Ширшиков Андрей</t>
  </si>
  <si>
    <t>Мигунов Александр</t>
  </si>
  <si>
    <t>Дубровин Юрий</t>
  </si>
  <si>
    <t>Куцаков Станислав</t>
  </si>
  <si>
    <t>Большаков Максим</t>
  </si>
  <si>
    <t>Пестряков Александр</t>
  </si>
  <si>
    <t>Р. Саха (Якутия)</t>
  </si>
  <si>
    <t>Швецов Григорий</t>
  </si>
  <si>
    <t>Бахтин Максим</t>
  </si>
  <si>
    <t>Стариков Тимур</t>
  </si>
  <si>
    <t>Филиппов Иван</t>
  </si>
  <si>
    <t>Пушных Данила</t>
  </si>
  <si>
    <t>Ермаков Иван</t>
  </si>
  <si>
    <t>Хасанов Камиль</t>
  </si>
  <si>
    <t>Журков Ярослав</t>
  </si>
  <si>
    <t>Киндяшов Алексей</t>
  </si>
  <si>
    <t>Лагодный Владимир</t>
  </si>
  <si>
    <t>Мокеров Василий</t>
  </si>
  <si>
    <t>Филиппов Роман</t>
  </si>
  <si>
    <t>Ахметов Ранис</t>
  </si>
  <si>
    <t>Фёдоров Роман</t>
  </si>
  <si>
    <t>Штыров Даниил</t>
  </si>
  <si>
    <t>Ликомаскин Вадим</t>
  </si>
  <si>
    <t>Осин Андрей</t>
  </si>
  <si>
    <t>Рязанская область</t>
  </si>
  <si>
    <t>Широков Егор</t>
  </si>
  <si>
    <t>Коршаков Дмитрий</t>
  </si>
  <si>
    <t>Ведеров Матвей</t>
  </si>
  <si>
    <t>Кулак Владислав</t>
  </si>
  <si>
    <t>Саха(Якутия) г. Мирный</t>
  </si>
  <si>
    <t>Малашин Юрий</t>
  </si>
  <si>
    <t>Зубков Александр</t>
  </si>
  <si>
    <t>Быховцев Илья</t>
  </si>
  <si>
    <t>Маркин Владислав</t>
  </si>
  <si>
    <t>Смирнов Никита</t>
  </si>
  <si>
    <t>Решетов Семен</t>
  </si>
  <si>
    <t>Овсянников Артем</t>
  </si>
  <si>
    <t>Балакин Владислав</t>
  </si>
  <si>
    <t xml:space="preserve">Новосибирская область </t>
  </si>
  <si>
    <t>Чудаев Максим</t>
  </si>
  <si>
    <t>Комаров Никита</t>
  </si>
  <si>
    <t>Яковлев Антон</t>
  </si>
  <si>
    <t>Маличенко Никита</t>
  </si>
  <si>
    <t>Шерченков Максим</t>
  </si>
  <si>
    <t>Фомин Дмитрий</t>
  </si>
  <si>
    <t>Фокин Артем</t>
  </si>
  <si>
    <t>Чубаров Антон</t>
  </si>
  <si>
    <t>Ковжаров Никита</t>
  </si>
  <si>
    <t>Марченко Вадим</t>
  </si>
  <si>
    <t>Андриянов Захар</t>
  </si>
  <si>
    <t>Краснодарский край</t>
  </si>
  <si>
    <t>Рудаков Матвей</t>
  </si>
  <si>
    <t>Астапов Дмитрий</t>
  </si>
  <si>
    <t>Люшнин Даниил</t>
  </si>
  <si>
    <t>Стариков Максим</t>
  </si>
  <si>
    <t>Тетяков Алексей</t>
  </si>
  <si>
    <t>Михайлов Александр</t>
  </si>
  <si>
    <t>Абрамов Данил</t>
  </si>
  <si>
    <t>Матюхин Александр</t>
  </si>
  <si>
    <t>Диткин Илья</t>
  </si>
  <si>
    <t>Шамонин Иван</t>
  </si>
  <si>
    <t>Миронов Семён</t>
  </si>
  <si>
    <t>Охлопков Роман</t>
  </si>
  <si>
    <t>Галиев Тимур</t>
  </si>
  <si>
    <t>Пономарёв Константин</t>
  </si>
  <si>
    <t>Васильков Иван</t>
  </si>
  <si>
    <t>Маханьков Тимофей</t>
  </si>
  <si>
    <t>Сафронов Алексей</t>
  </si>
  <si>
    <t>Новосибирская область</t>
  </si>
  <si>
    <t>Оривенко Владимир</t>
  </si>
  <si>
    <t>Уржумов Егор</t>
  </si>
  <si>
    <t>Пяк Александр</t>
  </si>
  <si>
    <t>Гуськов Никита</t>
  </si>
  <si>
    <t>Шабалин Станислав</t>
  </si>
  <si>
    <t>Чебан Максим</t>
  </si>
  <si>
    <t>Пантелеев Тимофей</t>
  </si>
  <si>
    <t>Смирнов Михаил</t>
  </si>
  <si>
    <t>Оркин Евгений</t>
  </si>
  <si>
    <t>Хасанов Тимур</t>
  </si>
  <si>
    <t>Маркитанов Ай-Мерген</t>
  </si>
  <si>
    <t>Прохоров Никита</t>
  </si>
  <si>
    <t>Афельд Илья</t>
  </si>
  <si>
    <t>Шаламай Владимир</t>
  </si>
  <si>
    <t>Смоленцев Георгий</t>
  </si>
  <si>
    <t>Нуриманов Артур</t>
  </si>
  <si>
    <t>Папшев Дмитрий</t>
  </si>
  <si>
    <t>Гусаров Илья</t>
  </si>
  <si>
    <t>Дистанция 1000м - МУЖЧИНЫ</t>
  </si>
  <si>
    <t>1. Рекорд мира - 1:20.875, Hwang Dae Heon (KOR), 12.11.2016 (Солт-Лейк Сити, США).</t>
  </si>
  <si>
    <t>ВСС "Надежды России" (отбор на ЮЗОИ)</t>
  </si>
  <si>
    <t>Серкез Данила</t>
  </si>
  <si>
    <t>Сафронов Егор</t>
  </si>
  <si>
    <t>Чувашская Республика</t>
  </si>
  <si>
    <t>Грезин Даниил</t>
  </si>
  <si>
    <t>Щербаков Кирилл</t>
  </si>
  <si>
    <t>Илювкенов Азамат</t>
  </si>
  <si>
    <t>Горелов Максим</t>
  </si>
  <si>
    <t>Плохих Михаил</t>
  </si>
  <si>
    <t>Забайкальский край</t>
  </si>
  <si>
    <t>Ганиев Рафаэль</t>
  </si>
  <si>
    <t>Мухаметшин Аскар</t>
  </si>
  <si>
    <t>Васильев Кирилл</t>
  </si>
  <si>
    <t>Артёмов Денис</t>
  </si>
  <si>
    <t>Кобзев Егор</t>
  </si>
  <si>
    <t>Лобаев Максим</t>
  </si>
  <si>
    <t>Дистанция 500м - МУЖЧИНЫ</t>
  </si>
  <si>
    <t>1. Рекорд Мира - 39.505, WU Dajing (CHN), 11.11.2018 (Солт-Лейк Сити, США).</t>
  </si>
  <si>
    <t>3. Рекорд России среди юниоров - 40.701, К. Ивлиев (тренер Е.М. Ивлиева), 02.11.2018, 1 этап Кубка мира (Калгари, Канада).</t>
  </si>
  <si>
    <t>Виноградов Данил</t>
  </si>
  <si>
    <t>Тимошенков Кирилл</t>
  </si>
  <si>
    <t>Васютин Виктор</t>
  </si>
  <si>
    <t>Абдрахманов Арслан</t>
  </si>
  <si>
    <t>Дистанция1500м - ЖЕНЩИНЫ</t>
  </si>
  <si>
    <t>1. Рекорд мира - 2:14.354, Choi Min Jeong (KOR), 12.11.2016 (Солт-Лейк Сити, США).</t>
  </si>
  <si>
    <t>2. Рекорд России - 2:17.794, Е.Ефременкова (тренер Ю.Дахэ), установлен 12.11.2016, 2 этап Кубка Мира (Солт-Лейк Сити, США).</t>
  </si>
  <si>
    <t>3. Рекорд России среди юниорок - 2:17,794, Е.Ефременкова (тренер Ю.Дахэ), 12.11.2016, 2 этап Кубка Мира (Солт-Лейк Сити, США).</t>
  </si>
  <si>
    <t>4. Рекорд России среди девушек старшего возраста - 2:23,471, С.Просвирнова (тренер С.В.Третьякова), 26.08.2013, Кубок СКР (Новогорск, Россия).</t>
  </si>
  <si>
    <t>Береснева Юлия</t>
  </si>
  <si>
    <t>Ефременкова Екатерина</t>
  </si>
  <si>
    <t>Захарова Евгения</t>
  </si>
  <si>
    <t>Рассказова Вера</t>
  </si>
  <si>
    <t>Доколина Аделина</t>
  </si>
  <si>
    <t>Бойцова Софья</t>
  </si>
  <si>
    <t>Белякова Ольга</t>
  </si>
  <si>
    <t>Московская-Ярославская область</t>
  </si>
  <si>
    <t>Снегирева Екатерина</t>
  </si>
  <si>
    <t>Хачетурова Евгения</t>
  </si>
  <si>
    <t>Жиндарова Полина</t>
  </si>
  <si>
    <t>Мазалова Анна</t>
  </si>
  <si>
    <t>Козулина Людмила</t>
  </si>
  <si>
    <t>Кузнецова Елизавета</t>
  </si>
  <si>
    <t>Бокова Ольга</t>
  </si>
  <si>
    <t>Смирнова Виктория</t>
  </si>
  <si>
    <t>Нестерова Валерия</t>
  </si>
  <si>
    <t>Рассказова Ксения</t>
  </si>
  <si>
    <t>Мигунова Анастасия</t>
  </si>
  <si>
    <t>Андреева Варвара</t>
  </si>
  <si>
    <t>Попкова Арина</t>
  </si>
  <si>
    <t>Данилова Анастасия</t>
  </si>
  <si>
    <t>Лисенкова Елена</t>
  </si>
  <si>
    <t>Зайцева Татьяна</t>
  </si>
  <si>
    <t>Середа Анастасия</t>
  </si>
  <si>
    <t>Юшина Елизавета</t>
  </si>
  <si>
    <t>Серегина Елена</t>
  </si>
  <si>
    <t>Ботяновская Софья</t>
  </si>
  <si>
    <t>Бахия Арина</t>
  </si>
  <si>
    <t>Дудина Виктория</t>
  </si>
  <si>
    <t>Жеганова Анастасия</t>
  </si>
  <si>
    <t>Тарасова Ангелина</t>
  </si>
  <si>
    <t>Константинова Анастасия</t>
  </si>
  <si>
    <t>Вострикова Анна</t>
  </si>
  <si>
    <t>Голубева Мария</t>
  </si>
  <si>
    <t>Кушу Анастасия</t>
  </si>
  <si>
    <t>Евлоева Алина</t>
  </si>
  <si>
    <t>Кобызева Татьяна</t>
  </si>
  <si>
    <t>Тюленева Светлана</t>
  </si>
  <si>
    <t>Стекленёва Екатерина</t>
  </si>
  <si>
    <t>Краснокутская Дарья</t>
  </si>
  <si>
    <t>Крылова Алёна</t>
  </si>
  <si>
    <t>Ульянова Екатерина</t>
  </si>
  <si>
    <t>Волынцева Диана</t>
  </si>
  <si>
    <t>Насыбулина Полина</t>
  </si>
  <si>
    <t>Иогансон Инна</t>
  </si>
  <si>
    <t>Сысоева Ксения</t>
  </si>
  <si>
    <t>Розмахова Дарья</t>
  </si>
  <si>
    <t>Лаврентьева Инна</t>
  </si>
  <si>
    <t>Волынцева Виктория</t>
  </si>
  <si>
    <t>Захарова Виктория</t>
  </si>
  <si>
    <t>Шалантаева Анна</t>
  </si>
  <si>
    <t>Микрюкова Анна</t>
  </si>
  <si>
    <t>Исхакова Екатерина</t>
  </si>
  <si>
    <t>Матвеева Анна</t>
  </si>
  <si>
    <t>Федякина Эвелина</t>
  </si>
  <si>
    <t>Тарасенко Анастасия</t>
  </si>
  <si>
    <t>Сысоева Олеся</t>
  </si>
  <si>
    <t>Борисенкова Елизавета</t>
  </si>
  <si>
    <t>Манякина Альбина</t>
  </si>
  <si>
    <t>Артамонова Анастасия</t>
  </si>
  <si>
    <t>Мухаметзянова Эвелина</t>
  </si>
  <si>
    <t>Туроверова Мария</t>
  </si>
  <si>
    <t>Минизянова Лилия</t>
  </si>
  <si>
    <t>Р. Марий Эл</t>
  </si>
  <si>
    <t>Щербакова Майя</t>
  </si>
  <si>
    <t>Мажар Виктория</t>
  </si>
  <si>
    <t>Рощектаева Жанетта</t>
  </si>
  <si>
    <t>Елизарова Анастасия</t>
  </si>
  <si>
    <t>Ермишина Мария</t>
  </si>
  <si>
    <t>Аймалетдинова Фаиля</t>
  </si>
  <si>
    <t>Фомченкова Алина</t>
  </si>
  <si>
    <t>Ефимова Карина</t>
  </si>
  <si>
    <t>Тверская обл.</t>
  </si>
  <si>
    <t>Соловьева Анастасия</t>
  </si>
  <si>
    <t>Силаева Кристина</t>
  </si>
  <si>
    <t>Малахова Кристина</t>
  </si>
  <si>
    <t>Челябинская обл.</t>
  </si>
  <si>
    <t>Иванова Александра</t>
  </si>
  <si>
    <t>Панина Александра</t>
  </si>
  <si>
    <t>Работкевич Екатерина</t>
  </si>
  <si>
    <t>Митрофанова Варвара</t>
  </si>
  <si>
    <t>Таранцева Елизавета</t>
  </si>
  <si>
    <t>Труханова Мария</t>
  </si>
  <si>
    <t>Зиновьева Дарья</t>
  </si>
  <si>
    <t>Лисина Дарья</t>
  </si>
  <si>
    <t>Пономаренко Вероника</t>
  </si>
  <si>
    <t>Кузнецова Кристина</t>
  </si>
  <si>
    <t>Агеева Мария</t>
  </si>
  <si>
    <t>Пастушонок Софья</t>
  </si>
  <si>
    <t>Чумбаева Виктория</t>
  </si>
  <si>
    <t>Зубарева Амина</t>
  </si>
  <si>
    <t>Минасян Мадлен</t>
  </si>
  <si>
    <t>Мамаева Диана</t>
  </si>
  <si>
    <t>Р.Марий Эл</t>
  </si>
  <si>
    <t>Легкова Александра</t>
  </si>
  <si>
    <t>Тараканова Екатерина</t>
  </si>
  <si>
    <t>Ушакова Ксения</t>
  </si>
  <si>
    <t>Преснякова Снежана</t>
  </si>
  <si>
    <t>Загидуллина Лилия</t>
  </si>
  <si>
    <t>Корхова Дарья</t>
  </si>
  <si>
    <t>Матвейчук Полина</t>
  </si>
  <si>
    <t>Егорова Елена</t>
  </si>
  <si>
    <t>Савельева Дарья</t>
  </si>
  <si>
    <t>Овчинникова Анна</t>
  </si>
  <si>
    <t>Комкина Анастасия</t>
  </si>
  <si>
    <t>Долгушина София</t>
  </si>
  <si>
    <t>Пец Василиса</t>
  </si>
  <si>
    <t>Купалева Елена</t>
  </si>
  <si>
    <t>Ефремова Александра</t>
  </si>
  <si>
    <t>Букарева Дарья</t>
  </si>
  <si>
    <t>Краснокутская Анастасия</t>
  </si>
  <si>
    <t>Новикова Анна</t>
  </si>
  <si>
    <t>Алтунина Анна</t>
  </si>
  <si>
    <t>Неустроева Лика</t>
  </si>
  <si>
    <t>Хохлова Софья</t>
  </si>
  <si>
    <t>Шихова Екатерина</t>
  </si>
  <si>
    <t>Якимова Любовь</t>
  </si>
  <si>
    <t>Полошевец Анфиса</t>
  </si>
  <si>
    <t>Оборина Марина</t>
  </si>
  <si>
    <t>Кириллова Марина</t>
  </si>
  <si>
    <t>Жоглева Серафима</t>
  </si>
  <si>
    <t>Голубева Ева</t>
  </si>
  <si>
    <t>Селянкина Татьяна</t>
  </si>
  <si>
    <t>Вагабова Миясат</t>
  </si>
  <si>
    <t>Романовская Дарья</t>
  </si>
  <si>
    <t>Брагинец Анастасия</t>
  </si>
  <si>
    <t>Боброва Эвелина</t>
  </si>
  <si>
    <t>Миннигулова Айгуль</t>
  </si>
  <si>
    <t>Нуждина Яна</t>
  </si>
  <si>
    <t>Шмакова Полина</t>
  </si>
  <si>
    <t>Конюхова Кристина</t>
  </si>
  <si>
    <t>Петрова Варвара</t>
  </si>
  <si>
    <t>Литвиненко Антонина</t>
  </si>
  <si>
    <t>Рудь Яна</t>
  </si>
  <si>
    <t>Спиричева Алина</t>
  </si>
  <si>
    <t>Воскресенская Екатерина</t>
  </si>
  <si>
    <t>Кваша Елизавета</t>
  </si>
  <si>
    <t>Королькова Валерия</t>
  </si>
  <si>
    <t>Ильина Дарья</t>
  </si>
  <si>
    <t>Галактионова Юлия</t>
  </si>
  <si>
    <t>Ковалева Алина</t>
  </si>
  <si>
    <t>Коротких Ульяна</t>
  </si>
  <si>
    <t>Кочина Ольга</t>
  </si>
  <si>
    <t>Заварцева Валерия</t>
  </si>
  <si>
    <t>Истомина Софья</t>
  </si>
  <si>
    <t>Иваницкая Кристина</t>
  </si>
  <si>
    <t>Александрова Мария</t>
  </si>
  <si>
    <t>Ващенко Анастасия</t>
  </si>
  <si>
    <t>Аверьянова Анастасия</t>
  </si>
  <si>
    <t>Солянкина Ксения</t>
  </si>
  <si>
    <t>Акопова Анастасия</t>
  </si>
  <si>
    <t>Супрун Эллина</t>
  </si>
  <si>
    <t>Честненкова Ксения</t>
  </si>
  <si>
    <t>Ермилина Наталья</t>
  </si>
  <si>
    <t>Острякова Татьяна</t>
  </si>
  <si>
    <t>Евтюхова Виктория</t>
  </si>
  <si>
    <t>Поповская Анастасия</t>
  </si>
  <si>
    <t>Олейникова Мария</t>
  </si>
  <si>
    <t>Гребнева Арина</t>
  </si>
  <si>
    <t>Жмакина Анна</t>
  </si>
  <si>
    <t>Малышева Маргарита</t>
  </si>
  <si>
    <t>Котелкина Ульяна</t>
  </si>
  <si>
    <t>Старикова Кристина</t>
  </si>
  <si>
    <t>Мищенко Илона</t>
  </si>
  <si>
    <t>Шиндряева Полина</t>
  </si>
  <si>
    <t>Пихновская Алиса</t>
  </si>
  <si>
    <t>Шустова Галина</t>
  </si>
  <si>
    <t>Коняшова Милана</t>
  </si>
  <si>
    <t>Цивилёва Алёна</t>
  </si>
  <si>
    <t>Филиппенкова Мария</t>
  </si>
  <si>
    <t>Бирюкова Ульяна</t>
  </si>
  <si>
    <t>Князева Полина</t>
  </si>
  <si>
    <t>Винокурова Анастасия</t>
  </si>
  <si>
    <t>Байдавлетова Айгуль</t>
  </si>
  <si>
    <t>Пряхина Алена</t>
  </si>
  <si>
    <t>Спицына Эвелина</t>
  </si>
  <si>
    <t>Метелева Ангелина</t>
  </si>
  <si>
    <t>Анисимова Алёна</t>
  </si>
  <si>
    <t>Горбаченко Вероника</t>
  </si>
  <si>
    <t>Дрюпина Юлия</t>
  </si>
  <si>
    <t>Бодунова Карина</t>
  </si>
  <si>
    <t>Колесова Анна</t>
  </si>
  <si>
    <t>Ускова Мария</t>
  </si>
  <si>
    <t>Козырева Вероника</t>
  </si>
  <si>
    <t>Бадирханова Капиталина</t>
  </si>
  <si>
    <t>Мамедова Камилла</t>
  </si>
  <si>
    <t>Карпенко Анастасия</t>
  </si>
  <si>
    <t>Беспамятнова Анастасия</t>
  </si>
  <si>
    <t>Свих Элеонора</t>
  </si>
  <si>
    <t>Исаева Валерия</t>
  </si>
  <si>
    <t>Калинина Анна</t>
  </si>
  <si>
    <t>Кузнецова Анастасия</t>
  </si>
  <si>
    <t>Менькова Софья</t>
  </si>
  <si>
    <t>Льедо-Бирюкова Клаудия</t>
  </si>
  <si>
    <t>Бондарь Анастасия</t>
  </si>
  <si>
    <t>Ануфриева Анна</t>
  </si>
  <si>
    <t>Ажиханова Екатерина</t>
  </si>
  <si>
    <t>Шарипова Екатерина</t>
  </si>
  <si>
    <t>Федорова Ярослава</t>
  </si>
  <si>
    <t>Мигунова Юлия</t>
  </si>
  <si>
    <t>Морозова Алёна</t>
  </si>
  <si>
    <t>Трубина Любовь</t>
  </si>
  <si>
    <t>Комиссарова Дарья</t>
  </si>
  <si>
    <t>Полонская Анастасия</t>
  </si>
  <si>
    <t>Перминова Владислава</t>
  </si>
  <si>
    <t>Дашкова Варвара</t>
  </si>
  <si>
    <t>Разанова Арина</t>
  </si>
  <si>
    <t>Лоч Ангелина</t>
  </si>
  <si>
    <t>Федорова Капитолина</t>
  </si>
  <si>
    <t>Арсланова Зарина</t>
  </si>
  <si>
    <t>Арифулина Самира</t>
  </si>
  <si>
    <t>Королева Ксения</t>
  </si>
  <si>
    <t>Халько Маргарита</t>
  </si>
  <si>
    <t>Соболь Алина</t>
  </si>
  <si>
    <t>Белова Александра</t>
  </si>
  <si>
    <t>Тимченкова Алина</t>
  </si>
  <si>
    <t>Щурова Виктория</t>
  </si>
  <si>
    <t>Борзых Алина</t>
  </si>
  <si>
    <t>Савцова Анастасия</t>
  </si>
  <si>
    <t>Подсеваткина Ангелина</t>
  </si>
  <si>
    <t>Репкина Виктория</t>
  </si>
  <si>
    <t>Асланова Эллана</t>
  </si>
  <si>
    <t>Мартинович Вероника</t>
  </si>
  <si>
    <t>Зайцева Мария</t>
  </si>
  <si>
    <t>Голованова Мария</t>
  </si>
  <si>
    <t>Анисимова Ксения</t>
  </si>
  <si>
    <t>Козлова Полина</t>
  </si>
  <si>
    <t>Юрина Анна</t>
  </si>
  <si>
    <t>Малова Яна</t>
  </si>
  <si>
    <t>Габдрахманова Карина</t>
  </si>
  <si>
    <t>Романова Мария</t>
  </si>
  <si>
    <t>Исаева Айза</t>
  </si>
  <si>
    <t>Егорова Виктория</t>
  </si>
  <si>
    <t>Пащенко Софья</t>
  </si>
  <si>
    <t>Неделькина Полина</t>
  </si>
  <si>
    <t>Мелькина Вероника</t>
  </si>
  <si>
    <t>Хисамова Рената</t>
  </si>
  <si>
    <t>Низамова Залина</t>
  </si>
  <si>
    <t>Пахаренко Екатерина</t>
  </si>
  <si>
    <t>Казанцева Анна</t>
  </si>
  <si>
    <t>Алфименкова Алина</t>
  </si>
  <si>
    <t>Рожкова Полина</t>
  </si>
  <si>
    <t>Долбун Полина</t>
  </si>
  <si>
    <t>Шмелева Екатерина</t>
  </si>
  <si>
    <t>Цветкова Рената</t>
  </si>
  <si>
    <t>Кудрова Карина</t>
  </si>
  <si>
    <t>Сапогова София</t>
  </si>
  <si>
    <t>Емельянова Карина</t>
  </si>
  <si>
    <t>Васильева Ангелина</t>
  </si>
  <si>
    <t>Баранова Евгения</t>
  </si>
  <si>
    <t>Васильева Полина</t>
  </si>
  <si>
    <t>Волкова Ульяна</t>
  </si>
  <si>
    <t>Черезова Полина</t>
  </si>
  <si>
    <t>Суратова Алеся</t>
  </si>
  <si>
    <t>Киндяшова Ксения</t>
  </si>
  <si>
    <t>Плешкова Екатерина</t>
  </si>
  <si>
    <t>Еврейнова Яна</t>
  </si>
  <si>
    <t>Заболотная Ксения</t>
  </si>
  <si>
    <t>Солунина Евгения</t>
  </si>
  <si>
    <t>Вострякова Анна</t>
  </si>
  <si>
    <t>Петрушенкова Виктория</t>
  </si>
  <si>
    <t>Гасбанова Карина</t>
  </si>
  <si>
    <t>Емельянова Ирина</t>
  </si>
  <si>
    <t>Дистанция 1000м - ЖЕНЩИНЫ</t>
  </si>
  <si>
    <t>1. Рекод мира - 1:26.661, Shim Suk Hee (KOR), установлен 21.10.2012, (Калгари, Канада).</t>
  </si>
  <si>
    <t>2. Рекорд России - 1:26.741, О.Белякова (тренер С.Ю.Шлемин), 21.10.2012, 1 этап Кубка Мира (Калгари, Канада).</t>
  </si>
  <si>
    <t>3. Рекорд России среди юниорок - 1:28.727, С.Просвирнова (тренер С.В.Третьякова), 12.11.2016, 2 этап Кубка Мира (Солт-Лейк Сити, США).</t>
  </si>
  <si>
    <t>4. Рекорд России среди девушек старшего возраста - 1:31.076, С.Просвирновой (тренер С.В.Третьякова), 07.11.2014, 1 ЭКМ (Солт-Лейк Сити, США).</t>
  </si>
  <si>
    <t>Константинова Екатерина</t>
  </si>
  <si>
    <t>Малагич Эмина</t>
  </si>
  <si>
    <t>Чжан Розалина</t>
  </si>
  <si>
    <t>Устьянцева Екатерина</t>
  </si>
  <si>
    <t>Шаранова Анастасия</t>
  </si>
  <si>
    <t>Лай Ева</t>
  </si>
  <si>
    <t>Косолапова Каролина</t>
  </si>
  <si>
    <t>Инешина Валерия</t>
  </si>
  <si>
    <t>Дистанция 500м - ЖЕНЩИНЫ</t>
  </si>
  <si>
    <t>3. Рекорд России среди юниорок - 43.256, С.Просвирнова (тренер С.В.Третьякова), 15.02.2015, 6 этап Кубка Мира (Эрзурум, Турция).</t>
  </si>
  <si>
    <t>Московская обл., Ярославская обл.</t>
  </si>
  <si>
    <t>Ханнанова Элина</t>
  </si>
  <si>
    <t>Имангулова Ангелина</t>
  </si>
  <si>
    <t>Мезенина Анастасия</t>
  </si>
  <si>
    <t>Дистанция 777м - ЮНОШИ</t>
  </si>
  <si>
    <t>Дистанция 333м - ЮНОШИ</t>
  </si>
  <si>
    <t>Дистанция 222м - ЮНОШИ</t>
  </si>
  <si>
    <t>Дистанция 777м - ДЕВУШКИ</t>
  </si>
  <si>
    <t>Дистанция 333м - ДЕВУШКИ</t>
  </si>
  <si>
    <t>Дистанция 222м - ДЕВУШКИ</t>
  </si>
  <si>
    <t>ПР Юниоры (Рыбинск)</t>
  </si>
  <si>
    <t>Просвирнова Софья</t>
  </si>
  <si>
    <t>Чемпионат России (Коломна)</t>
  </si>
  <si>
    <t>Х зимняя Спартакиада учащихся (этап 2, зона 1)</t>
  </si>
  <si>
    <t>Х зимняя Спартакиада учащихся (этап 2, зона 2)</t>
  </si>
  <si>
    <t>Х зимняя Спартакиада учащихся (этап 2, зона 3)</t>
  </si>
  <si>
    <t>Чистяков Сергей</t>
  </si>
  <si>
    <t>Горюнова Кристина</t>
  </si>
  <si>
    <t>Горелов Данил</t>
  </si>
  <si>
    <t>Р. Татарстан</t>
  </si>
  <si>
    <t>Исмагилова Азалия</t>
  </si>
  <si>
    <t>Золотых Кристина</t>
  </si>
  <si>
    <t>Шишкина Юлия</t>
  </si>
  <si>
    <t>Максимова Светлана</t>
  </si>
  <si>
    <t>Медведева Радмила</t>
  </si>
  <si>
    <t>Жигалова Александра</t>
  </si>
  <si>
    <t>Цай Максим</t>
  </si>
  <si>
    <t>Еремин Дмитрий</t>
  </si>
  <si>
    <t>4 этап Кубка России (Санкт-Петербург)</t>
  </si>
  <si>
    <t>Кубок Ю.А.Павловского (Санкт-Петербург)</t>
  </si>
  <si>
    <t>Финал Кубка России (Уфа)</t>
  </si>
  <si>
    <t>ПР Юниоры отд.дист. (Смоленск)</t>
  </si>
  <si>
    <t>ПР юн. и дев. по многоб.(Тверь)</t>
  </si>
  <si>
    <t>Камалов Камиль</t>
  </si>
  <si>
    <t>Карпушин Андрей</t>
  </si>
  <si>
    <t>Красноярский край</t>
  </si>
  <si>
    <t>Кордов Николай</t>
  </si>
  <si>
    <t>Прошин Никита</t>
  </si>
  <si>
    <t>Бургасов Данил</t>
  </si>
  <si>
    <t>Кабачевская Евгения</t>
  </si>
  <si>
    <t>Ковалева Виталия</t>
  </si>
  <si>
    <t>Боброва Екатерина</t>
  </si>
  <si>
    <t>Крайнова Анастасия</t>
  </si>
  <si>
    <t>Рахматиллаев Никита</t>
  </si>
  <si>
    <t>Петренко Глеб</t>
  </si>
  <si>
    <t>Тренин Алексей</t>
  </si>
  <si>
    <t>Габитов Артур</t>
  </si>
  <si>
    <t>Овражко Александр</t>
  </si>
  <si>
    <t>Суркова Анастасия</t>
  </si>
  <si>
    <t>Волковицкая Алёна</t>
  </si>
  <si>
    <t>Гусева Екатерина</t>
  </si>
  <si>
    <t>Суркова Юлия</t>
  </si>
  <si>
    <t>Мусралинова Айжан</t>
  </si>
  <si>
    <t>Давыдова Александра</t>
  </si>
  <si>
    <t>Костяева Ольга</t>
  </si>
  <si>
    <t>Соломенникова Валерия</t>
  </si>
  <si>
    <t>Хабаровский край</t>
  </si>
  <si>
    <t>Павленко Карина</t>
  </si>
  <si>
    <t>Головин Данила</t>
  </si>
  <si>
    <t>Х Спартакиада учащихся 2020 (Красноярск)</t>
  </si>
  <si>
    <t>VI Всероссийская зимняя Универсиада 2020 (Красноярск)</t>
  </si>
  <si>
    <t>Фесенко Кирилл</t>
  </si>
  <si>
    <t>ВСС "Запад"</t>
  </si>
  <si>
    <t>МС-2 этап, г. Уфа</t>
  </si>
  <si>
    <t>Боровой Даниил</t>
  </si>
  <si>
    <t>Петров Арсений</t>
  </si>
  <si>
    <t>МС-2 этап, г. Тверь</t>
  </si>
  <si>
    <t>Силкин Богдан</t>
  </si>
  <si>
    <t>МС-1 этап, г. Коломна</t>
  </si>
  <si>
    <t>МС-2 этап, г. Ярославль</t>
  </si>
  <si>
    <t>Поляков Марк</t>
  </si>
  <si>
    <t>МС-1 этап, г. Хабаровск</t>
  </si>
  <si>
    <t>Алешников Павел</t>
  </si>
  <si>
    <t>Лапин Андрей</t>
  </si>
  <si>
    <t>Вечканов Борис</t>
  </si>
  <si>
    <t>Берилко Максим</t>
  </si>
  <si>
    <t>МС-1 этап, г. Челябинск</t>
  </si>
  <si>
    <t>Андреев Илья</t>
  </si>
  <si>
    <t>МС-1 этап, г. Смоленск</t>
  </si>
  <si>
    <t>Бекенев Семён</t>
  </si>
  <si>
    <t>Киселев Федор</t>
  </si>
  <si>
    <t>Панферов Владимир</t>
  </si>
  <si>
    <t>Такташ Кирилл</t>
  </si>
  <si>
    <t>Лебедев Иван</t>
  </si>
  <si>
    <t>Крошкин Леонид</t>
  </si>
  <si>
    <t>Лунин Кирилл</t>
  </si>
  <si>
    <t>ВСС "Восток"</t>
  </si>
  <si>
    <t>Щербенко Данила</t>
  </si>
  <si>
    <t>Пётрушкин Никита</t>
  </si>
  <si>
    <t>Казьмин Александр</t>
  </si>
  <si>
    <t>Рябов Вячеслав</t>
  </si>
  <si>
    <t>Кашицын Захар</t>
  </si>
  <si>
    <t>Воробьёв Фёдор</t>
  </si>
  <si>
    <t>Ивер Ярослав</t>
  </si>
  <si>
    <t>Силинский Егор</t>
  </si>
  <si>
    <t>Симакин Александр</t>
  </si>
  <si>
    <t>Москвичев Евгений</t>
  </si>
  <si>
    <t>Смоленская область</t>
  </si>
  <si>
    <t>Кожарский Владимир</t>
  </si>
  <si>
    <t>Шумаков Михаил</t>
  </si>
  <si>
    <t>Довченко Артем</t>
  </si>
  <si>
    <t>Елисеев Александр</t>
  </si>
  <si>
    <t>Долгоруков Никита</t>
  </si>
  <si>
    <t>Букреев Георгий</t>
  </si>
  <si>
    <t>Миронов Никита</t>
  </si>
  <si>
    <t>Горбунчиков Максим</t>
  </si>
  <si>
    <t>Алексеев Тимофей</t>
  </si>
  <si>
    <t>Черниченко Иван</t>
  </si>
  <si>
    <t>Макарян Давид</t>
  </si>
  <si>
    <t>Тукаев Арслан</t>
  </si>
  <si>
    <t>Терешко Константин</t>
  </si>
  <si>
    <t>Барашков Леонид</t>
  </si>
  <si>
    <t>МС-2 этап, г. Саранск</t>
  </si>
  <si>
    <t>Анкудинов Марк</t>
  </si>
  <si>
    <t>Ахунзянов Ян</t>
  </si>
  <si>
    <t>Крамер Василий</t>
  </si>
  <si>
    <t>Рухов Эмиль</t>
  </si>
  <si>
    <t>Миникеев Иван</t>
  </si>
  <si>
    <t>Шишкин Кирилл</t>
  </si>
  <si>
    <t>Гавричев Артём</t>
  </si>
  <si>
    <t>Болдырев Андрей</t>
  </si>
  <si>
    <t>МС-2 этап, г. Уссурийск</t>
  </si>
  <si>
    <t>Шуляк Сергей</t>
  </si>
  <si>
    <t>Веселов Александр</t>
  </si>
  <si>
    <t>Пономарев Константин</t>
  </si>
  <si>
    <t>Клюшников Илья</t>
  </si>
  <si>
    <t>Наджук Захар</t>
  </si>
  <si>
    <t>Беликов Иван</t>
  </si>
  <si>
    <t>Петров Тимофей</t>
  </si>
  <si>
    <t>Григорьев Никита</t>
  </si>
  <si>
    <t>Иванов Михаил</t>
  </si>
  <si>
    <t>Гогой Ростислав</t>
  </si>
  <si>
    <t>Миненок Алексей</t>
  </si>
  <si>
    <t>Фадеев Артём</t>
  </si>
  <si>
    <t>Касьяновский Георгий</t>
  </si>
  <si>
    <t>Макаров Егор</t>
  </si>
  <si>
    <t>Боков Илья</t>
  </si>
  <si>
    <t>Орлов Игорь</t>
  </si>
  <si>
    <t>Пилипенко Игнат</t>
  </si>
  <si>
    <t>Смольников Илья</t>
  </si>
  <si>
    <t>Таюрский Даниил</t>
  </si>
  <si>
    <t>Михайлов Денис</t>
  </si>
  <si>
    <t>Некрасов Дмитрий</t>
  </si>
  <si>
    <t>Ларионов Артем</t>
  </si>
  <si>
    <t>Зиновкин Иван</t>
  </si>
  <si>
    <t>Новиков Николай</t>
  </si>
  <si>
    <t>Колмыков Данила</t>
  </si>
  <si>
    <t>Чекмарёв Егор</t>
  </si>
  <si>
    <t>Кондаратцев Иван</t>
  </si>
  <si>
    <t>Маляров Иван</t>
  </si>
  <si>
    <t>Рязанская обл.</t>
  </si>
  <si>
    <t>Лемешенков Максим</t>
  </si>
  <si>
    <t>Нерлов Семен</t>
  </si>
  <si>
    <t>Борисовский Марк</t>
  </si>
  <si>
    <t>Сенников Владимир</t>
  </si>
  <si>
    <t>Айбулатов Амир</t>
  </si>
  <si>
    <t>Шалин Илья</t>
  </si>
  <si>
    <t>Кутев Александр</t>
  </si>
  <si>
    <t>Тремаскин Сергей</t>
  </si>
  <si>
    <t>Мешков Павел</t>
  </si>
  <si>
    <t>Грачёв Андрей</t>
  </si>
  <si>
    <t>Салахов Егор</t>
  </si>
  <si>
    <t>Терехов Кирилл</t>
  </si>
  <si>
    <t>Чугунов Семен</t>
  </si>
  <si>
    <t>Кунгуров Степан</t>
  </si>
  <si>
    <t>Белокуров Матвей</t>
  </si>
  <si>
    <t>Власов Дмитрий</t>
  </si>
  <si>
    <t>Безносик Кирилл</t>
  </si>
  <si>
    <t>Харитонов Арсений</t>
  </si>
  <si>
    <t>Киприн Иван</t>
  </si>
  <si>
    <t>Данилевский Александр</t>
  </si>
  <si>
    <t>Ширяев Иван</t>
  </si>
  <si>
    <t>Кондаков Михаил</t>
  </si>
  <si>
    <t>Гаязов Михаил</t>
  </si>
  <si>
    <t>Латыш Никита</t>
  </si>
  <si>
    <t>Беляков Леонид</t>
  </si>
  <si>
    <t>Любаев Максим</t>
  </si>
  <si>
    <t>Волков Дмитрий</t>
  </si>
  <si>
    <t>Журавлев Никита</t>
  </si>
  <si>
    <t>Изотов Артем</t>
  </si>
  <si>
    <t>Прохоренков Павел</t>
  </si>
  <si>
    <t>Субботин Илья</t>
  </si>
  <si>
    <t>Сутайкин Иван</t>
  </si>
  <si>
    <t>Гапченко Никита</t>
  </si>
  <si>
    <t>Першин Данил</t>
  </si>
  <si>
    <t>Колесник Владислав</t>
  </si>
  <si>
    <t>Ковалев Илья</t>
  </si>
  <si>
    <t>Темирбулатов Станислав</t>
  </si>
  <si>
    <t>Бочаров Максим</t>
  </si>
  <si>
    <t>Муратов Александр</t>
  </si>
  <si>
    <t>МС-1 этап, г. Нижний-Новгород</t>
  </si>
  <si>
    <t>Аникин Роман</t>
  </si>
  <si>
    <t>Мажуга Ярослав</t>
  </si>
  <si>
    <t>Фаррахов Тимур</t>
  </si>
  <si>
    <t>Республика Башкортостан</t>
  </si>
  <si>
    <t>Балобан Давид</t>
  </si>
  <si>
    <t>Калачев Виталий</t>
  </si>
  <si>
    <t>Комендантский Егор</t>
  </si>
  <si>
    <t>Бритов Илья</t>
  </si>
  <si>
    <t>Насыбуллов Фархат</t>
  </si>
  <si>
    <t>Малышев Сергей</t>
  </si>
  <si>
    <t>Ромашкин Руслан</t>
  </si>
  <si>
    <t>Хусаинов Егор</t>
  </si>
  <si>
    <t>ХМАО</t>
  </si>
  <si>
    <t>Блохин Максим</t>
  </si>
  <si>
    <t>Хорчев Дмитрий</t>
  </si>
  <si>
    <t>Тимербаев Арсен</t>
  </si>
  <si>
    <t>Кормилицын Егор</t>
  </si>
  <si>
    <t>Файзрахманов Данис</t>
  </si>
  <si>
    <t>Трофимович Ярослав</t>
  </si>
  <si>
    <t>Бачанов Матвей</t>
  </si>
  <si>
    <t>Данилевский Артем</t>
  </si>
  <si>
    <t>Снадин Егор</t>
  </si>
  <si>
    <t>Бусел Михаил</t>
  </si>
  <si>
    <t>Товкань Андрей</t>
  </si>
  <si>
    <t>Ульянов Никита</t>
  </si>
  <si>
    <t>Петраускас Петя</t>
  </si>
  <si>
    <t>Савенок Ярослав</t>
  </si>
  <si>
    <t>Макушин Дмитрий</t>
  </si>
  <si>
    <t>Некрасов Артем</t>
  </si>
  <si>
    <t>Саха(Якутия)</t>
  </si>
  <si>
    <t>Малышев Дмитрий</t>
  </si>
  <si>
    <t>Лунев Егор</t>
  </si>
  <si>
    <t>Сысуев Даниил</t>
  </si>
  <si>
    <t>Павлов Аскалон</t>
  </si>
  <si>
    <t>Шумков Илья</t>
  </si>
  <si>
    <t>Кораллкин Александр</t>
  </si>
  <si>
    <t>Морозов Василий</t>
  </si>
  <si>
    <t>Федяшкин Даниил</t>
  </si>
  <si>
    <t>Черняев Никита</t>
  </si>
  <si>
    <t>Григолюнас ‌Владислав</t>
  </si>
  <si>
    <t>Семенов Сергей</t>
  </si>
  <si>
    <t>Донкан Ярослав</t>
  </si>
  <si>
    <t>Гриценко Игорь</t>
  </si>
  <si>
    <t>Чолак Глеб</t>
  </si>
  <si>
    <t>Кальметов Эмиль</t>
  </si>
  <si>
    <t>Загорских Богдан</t>
  </si>
  <si>
    <t>Филиппов Алексей</t>
  </si>
  <si>
    <t>Клычихин Павел</t>
  </si>
  <si>
    <t>Гойко Илья</t>
  </si>
  <si>
    <t>Антошин Артем</t>
  </si>
  <si>
    <t>Глинка Денис</t>
  </si>
  <si>
    <t>Михайлов Михаил</t>
  </si>
  <si>
    <t>Лебедев Никита</t>
  </si>
  <si>
    <t>Сухобоков Владимир</t>
  </si>
  <si>
    <t>Мещеряков Артём</t>
  </si>
  <si>
    <t>Павлов Семен</t>
  </si>
  <si>
    <t>Гулящих Глеб</t>
  </si>
  <si>
    <t>Петров Андрей</t>
  </si>
  <si>
    <t>Лысенко Лев</t>
  </si>
  <si>
    <t>Вехов Богдан</t>
  </si>
  <si>
    <t>Фокин Илья</t>
  </si>
  <si>
    <t>Некипелов Глеб</t>
  </si>
  <si>
    <t>Васильев Ростислав</t>
  </si>
  <si>
    <t>Носков Арсений</t>
  </si>
  <si>
    <t>Кулагин Данила</t>
  </si>
  <si>
    <t>Трошин Данила</t>
  </si>
  <si>
    <t>Шестаков Леонид</t>
  </si>
  <si>
    <t>Таюрский Иван</t>
  </si>
  <si>
    <t>Сивохо Илья</t>
  </si>
  <si>
    <t>Хасанов Богдан</t>
  </si>
  <si>
    <t>Паникоровский Кирилл</t>
  </si>
  <si>
    <t>Тарасов Артём</t>
  </si>
  <si>
    <t>Осипов Тимофей</t>
  </si>
  <si>
    <t>Скуднов Григорий</t>
  </si>
  <si>
    <t>Луканин Антон</t>
  </si>
  <si>
    <t>Романов Илья</t>
  </si>
  <si>
    <t>Хисматуллин Дмитрий</t>
  </si>
  <si>
    <t>Гильманов Ангел</t>
  </si>
  <si>
    <t>Занегин Матвей</t>
  </si>
  <si>
    <t>Головин Владислав</t>
  </si>
  <si>
    <t>Сандин Николай</t>
  </si>
  <si>
    <t>Башкатов Леонид</t>
  </si>
  <si>
    <t>Рогов Олег</t>
  </si>
  <si>
    <t>Паниклов Бронислав</t>
  </si>
  <si>
    <t>Москвичев Кирилл</t>
  </si>
  <si>
    <t>‌Дорофеев Дмитрий</t>
  </si>
  <si>
    <t>Шишкин Вячеслав</t>
  </si>
  <si>
    <t>Янишевский Данила</t>
  </si>
  <si>
    <t>Шевцов Егор</t>
  </si>
  <si>
    <t>Юрин Никита</t>
  </si>
  <si>
    <t>Жидков Артем</t>
  </si>
  <si>
    <t>Шапоренко Матвей</t>
  </si>
  <si>
    <t>Новиков Никита</t>
  </si>
  <si>
    <t>Курин Матвей</t>
  </si>
  <si>
    <t>Бацманов Егор</t>
  </si>
  <si>
    <t>Перепелкин Алексей</t>
  </si>
  <si>
    <t>Жестков Кирилл</t>
  </si>
  <si>
    <t>Якушев Вячеслав</t>
  </si>
  <si>
    <t>Смолин Игорь</t>
  </si>
  <si>
    <t>Елисеев Евгений</t>
  </si>
  <si>
    <t>Сухов Николай</t>
  </si>
  <si>
    <t>Ахметов Амир</t>
  </si>
  <si>
    <t>Козулин Георгий</t>
  </si>
  <si>
    <t>Телеганов Иван</t>
  </si>
  <si>
    <t>Ферапонтов Алексей</t>
  </si>
  <si>
    <t>Дудиков Николай</t>
  </si>
  <si>
    <t>Ишмурзин Дмитрий</t>
  </si>
  <si>
    <t>Чайка Максим</t>
  </si>
  <si>
    <t>Ферцев Егор</t>
  </si>
  <si>
    <t>Голованов Артем</t>
  </si>
  <si>
    <t>Мармышев Дмитрий</t>
  </si>
  <si>
    <t>Шадрин Матвей</t>
  </si>
  <si>
    <t>Шигирданов Даниил</t>
  </si>
  <si>
    <t>Синицин Артем</t>
  </si>
  <si>
    <t>Данилов Иван</t>
  </si>
  <si>
    <t>Салов Антон</t>
  </si>
  <si>
    <t>Одинцов Александр</t>
  </si>
  <si>
    <t>Кабиров Динис</t>
  </si>
  <si>
    <t>Лобастов Илья</t>
  </si>
  <si>
    <t>Петров Матвей</t>
  </si>
  <si>
    <t>Ростовцев Владимир</t>
  </si>
  <si>
    <t>Семёнов Павел</t>
  </si>
  <si>
    <t>Мухамедьянов Эрик</t>
  </si>
  <si>
    <t>Романенков Дмитрий</t>
  </si>
  <si>
    <t>Виноградов Артем</t>
  </si>
  <si>
    <t>Сулимов Никита</t>
  </si>
  <si>
    <t>Кривцов Савелий</t>
  </si>
  <si>
    <t>Морозов Вячеслав</t>
  </si>
  <si>
    <t>Мамкин Дмитрий</t>
  </si>
  <si>
    <t>Смирнов Максим</t>
  </si>
  <si>
    <t>Поповский Егор</t>
  </si>
  <si>
    <t>Иванов Сергей</t>
  </si>
  <si>
    <t>Спиридонов Сергей</t>
  </si>
  <si>
    <t>Карпов Семен</t>
  </si>
  <si>
    <t>Кузьмин Владислав</t>
  </si>
  <si>
    <t>Рассказов Василий</t>
  </si>
  <si>
    <t>Рузманов Роман</t>
  </si>
  <si>
    <t>Шелестов Никита</t>
  </si>
  <si>
    <t>Талатанов Никита</t>
  </si>
  <si>
    <t>Щелкунов Илья</t>
  </si>
  <si>
    <t>Нещеров Макар</t>
  </si>
  <si>
    <t>Каргин Даниил</t>
  </si>
  <si>
    <t>Линев Илья</t>
  </si>
  <si>
    <t>Окс Савелий</t>
  </si>
  <si>
    <t>Папушев Михаил</t>
  </si>
  <si>
    <t>Иванов Иван</t>
  </si>
  <si>
    <t>Никифоров Дмитрий</t>
  </si>
  <si>
    <t>Галин Рамазан</t>
  </si>
  <si>
    <t>Барышников Михаил</t>
  </si>
  <si>
    <t>Деревянных Матвей</t>
  </si>
  <si>
    <t>Гусельников Илья</t>
  </si>
  <si>
    <t>Кудрявцев Владимир</t>
  </si>
  <si>
    <t>Варлахин Владислав</t>
  </si>
  <si>
    <t>Парфентьев Тимофей</t>
  </si>
  <si>
    <t>Смирнов Алексей</t>
  </si>
  <si>
    <t>Соцкий Дмитрий</t>
  </si>
  <si>
    <t>Кашперов Денис</t>
  </si>
  <si>
    <t>Николаев Ленар</t>
  </si>
  <si>
    <t>Кузнецов Егор</t>
  </si>
  <si>
    <t>Ознобихин Сергей</t>
  </si>
  <si>
    <t>Кадеми Артур</t>
  </si>
  <si>
    <t>‌Рассказов Кирилл</t>
  </si>
  <si>
    <t>Мурыгин Михаил</t>
  </si>
  <si>
    <t>Саяпин Александр</t>
  </si>
  <si>
    <t>Мухамедьянов Тимур</t>
  </si>
  <si>
    <t>Жалнин Артем</t>
  </si>
  <si>
    <t>Орлов Олег</t>
  </si>
  <si>
    <t>Денежкин Иван</t>
  </si>
  <si>
    <t>Базылев Евгений</t>
  </si>
  <si>
    <t>‌Димитриенко Данила</t>
  </si>
  <si>
    <t>Розов Роман</t>
  </si>
  <si>
    <t>Киприн Александр</t>
  </si>
  <si>
    <t>Брызгалов Лев</t>
  </si>
  <si>
    <t>Гусевский Вячеслав</t>
  </si>
  <si>
    <t>Жигалов Артем</t>
  </si>
  <si>
    <t>Яхутин Георгий</t>
  </si>
  <si>
    <t>Петраускас Петр</t>
  </si>
  <si>
    <t>Захаров Тимур</t>
  </si>
  <si>
    <t>Казаков Святослав</t>
  </si>
  <si>
    <t>Горячкин Мирон</t>
  </si>
  <si>
    <t>Коляев Дмитрий</t>
  </si>
  <si>
    <t>Казак Александр</t>
  </si>
  <si>
    <t>Костарев Арсений</t>
  </si>
  <si>
    <t>Белолипецкий Роман</t>
  </si>
  <si>
    <t>Глухов Иван</t>
  </si>
  <si>
    <t>Болденков Никита</t>
  </si>
  <si>
    <t>Чурагулов Вильдан</t>
  </si>
  <si>
    <t>Подопригора Артем</t>
  </si>
  <si>
    <t>Липатников Дмитрий</t>
  </si>
  <si>
    <t>Слесарев Егор</t>
  </si>
  <si>
    <t>Скворцов Маркел</t>
  </si>
  <si>
    <t>Гайсин Владимир</t>
  </si>
  <si>
    <t>Витютин Матвей</t>
  </si>
  <si>
    <t>Колотушкин Максим</t>
  </si>
  <si>
    <t>Лесков Дмитрий</t>
  </si>
  <si>
    <t>Нагельман Вечаслав</t>
  </si>
  <si>
    <t>Хуснияров Амаль</t>
  </si>
  <si>
    <t>Расулев Артем</t>
  </si>
  <si>
    <t>Кузицкий Иван</t>
  </si>
  <si>
    <t>Милиновский Данил</t>
  </si>
  <si>
    <t>Черняев Максим</t>
  </si>
  <si>
    <t>Косарев Павел</t>
  </si>
  <si>
    <t>Калинов Алексей</t>
  </si>
  <si>
    <t>Перминов Вадим</t>
  </si>
  <si>
    <t>Янченко Даниил</t>
  </si>
  <si>
    <t>Смагин Александр</t>
  </si>
  <si>
    <t>Юхименко Платон</t>
  </si>
  <si>
    <t>Порохнявый Ян</t>
  </si>
  <si>
    <t>Шихов Андрей</t>
  </si>
  <si>
    <t>Филиппов Михаил</t>
  </si>
  <si>
    <t>Велиханов Илья</t>
  </si>
  <si>
    <t>Попов Александр</t>
  </si>
  <si>
    <t>Корольков Илья</t>
  </si>
  <si>
    <t>Буйненко Артем</t>
  </si>
  <si>
    <t>Орешкин Олег</t>
  </si>
  <si>
    <t>Исайков Владимир</t>
  </si>
  <si>
    <t>Ковалев Артем</t>
  </si>
  <si>
    <t>Силин Иван</t>
  </si>
  <si>
    <t>Митин Кирилл</t>
  </si>
  <si>
    <t>Сайфутдинов Мурат</t>
  </si>
  <si>
    <t>Богданов Эрнест</t>
  </si>
  <si>
    <t>Романенко Егор</t>
  </si>
  <si>
    <t>Новиков Кирилл</t>
  </si>
  <si>
    <t>Ушков Александр</t>
  </si>
  <si>
    <t>Швецов Даниил</t>
  </si>
  <si>
    <t>Капкунов Александр</t>
  </si>
  <si>
    <t>Захваткин Артем</t>
  </si>
  <si>
    <t>‌Гаврюшенко Ярослав</t>
  </si>
  <si>
    <t>Кришталь Михаил</t>
  </si>
  <si>
    <t>Евстафьев Николай</t>
  </si>
  <si>
    <t>Загируллин Мурат</t>
  </si>
  <si>
    <t>Киселев Савелий</t>
  </si>
  <si>
    <t>Никитин Северьян</t>
  </si>
  <si>
    <t>Крутиков Георгий</t>
  </si>
  <si>
    <t>Кашанков Матвей</t>
  </si>
  <si>
    <t>Турчак Егор</t>
  </si>
  <si>
    <t>Медведев Егор</t>
  </si>
  <si>
    <t>Федоров Никита</t>
  </si>
  <si>
    <t>Жуков Арсений</t>
  </si>
  <si>
    <t>Крупенькин Иван</t>
  </si>
  <si>
    <t>Полещук Сергей</t>
  </si>
  <si>
    <t>Гилязетдинов Искандер</t>
  </si>
  <si>
    <t>Скотников Андрей</t>
  </si>
  <si>
    <t>Алексутин Артём</t>
  </si>
  <si>
    <t>Бунеев Савелий</t>
  </si>
  <si>
    <t>Абраменко Дмитрий</t>
  </si>
  <si>
    <t>Коноваленко Василий</t>
  </si>
  <si>
    <t>Степанов Константин</t>
  </si>
  <si>
    <t xml:space="preserve">Красноярский край </t>
  </si>
  <si>
    <t>Олейников Дмитрий</t>
  </si>
  <si>
    <t>Алиев Артём</t>
  </si>
  <si>
    <t>Ихсанов Марсель</t>
  </si>
  <si>
    <t>Лиморенко Илья</t>
  </si>
  <si>
    <t>Долгушина Софья</t>
  </si>
  <si>
    <t>Амирова Амалия</t>
  </si>
  <si>
    <t>Шарагина Василина</t>
  </si>
  <si>
    <t>Шарай Вероника</t>
  </si>
  <si>
    <t>Телеганова Анна</t>
  </si>
  <si>
    <t>Жукова Наталина</t>
  </si>
  <si>
    <t>Войлер Полина</t>
  </si>
  <si>
    <t>Бушуева Любовь</t>
  </si>
  <si>
    <t>Алиева Альбина</t>
  </si>
  <si>
    <t>Пустовалова Юлия</t>
  </si>
  <si>
    <t>Руссу Алиса</t>
  </si>
  <si>
    <t>Батуринец Елизавета</t>
  </si>
  <si>
    <t>Прибытова Ксения</t>
  </si>
  <si>
    <t>Брикач Анастасия</t>
  </si>
  <si>
    <t>Козулина Анна</t>
  </si>
  <si>
    <t>Жеребьева Таисия</t>
  </si>
  <si>
    <t>Саськова Дарья</t>
  </si>
  <si>
    <t>Скокова Виктория</t>
  </si>
  <si>
    <t>Козулина Анастасия</t>
  </si>
  <si>
    <t>Сучкова Татьяна</t>
  </si>
  <si>
    <t>Киселева Арина</t>
  </si>
  <si>
    <t>Гришина Дарья</t>
  </si>
  <si>
    <t>Метелкина Мария</t>
  </si>
  <si>
    <t>Плешивцева Екатерина</t>
  </si>
  <si>
    <t>Шелухина Алиса</t>
  </si>
  <si>
    <t>Иоселевич Дарья</t>
  </si>
  <si>
    <t>Коколева Ангелина</t>
  </si>
  <si>
    <t>Кокорева Анна</t>
  </si>
  <si>
    <t>Билык Таисия</t>
  </si>
  <si>
    <t>Торопова Полина</t>
  </si>
  <si>
    <t>Кревских Дарья</t>
  </si>
  <si>
    <t>Шильдорф Мария</t>
  </si>
  <si>
    <t>Середа Арина</t>
  </si>
  <si>
    <t>Игошина Варвара</t>
  </si>
  <si>
    <t>Казаринова Светлана</t>
  </si>
  <si>
    <t>Халитова Елизавета</t>
  </si>
  <si>
    <t>Халько Сюзанна</t>
  </si>
  <si>
    <t>Будукина Мария</t>
  </si>
  <si>
    <t>Пирцхелани Софья</t>
  </si>
  <si>
    <t>Зимина Алина</t>
  </si>
  <si>
    <t>Андронова Виктория</t>
  </si>
  <si>
    <t>Чулакова Кира</t>
  </si>
  <si>
    <t>Вострухина Алевтина</t>
  </si>
  <si>
    <t>Соловьева Мария</t>
  </si>
  <si>
    <t>Арифуллина Самира</t>
  </si>
  <si>
    <t>Тотьменинова Дарья</t>
  </si>
  <si>
    <t>Коновалова Александра</t>
  </si>
  <si>
    <t>Авазова Алина</t>
  </si>
  <si>
    <t>Ковылина Алина</t>
  </si>
  <si>
    <t>Товкань Дарья</t>
  </si>
  <si>
    <t>Минаева Анна</t>
  </si>
  <si>
    <t>Дорош Грэйс</t>
  </si>
  <si>
    <t>Тихонович Софья</t>
  </si>
  <si>
    <t>Сырчина Надежда</t>
  </si>
  <si>
    <t>Грачёва Наталья</t>
  </si>
  <si>
    <t>Глущенко Ксения</t>
  </si>
  <si>
    <t>Ловягина Арина</t>
  </si>
  <si>
    <t>Малахова Карина</t>
  </si>
  <si>
    <t>Демченко Дарья</t>
  </si>
  <si>
    <t>Артамонова Мария</t>
  </si>
  <si>
    <t>Рогова Надежда</t>
  </si>
  <si>
    <t>Синь Мелисса</t>
  </si>
  <si>
    <t>Соколова Мария</t>
  </si>
  <si>
    <t>Рахматуллина Яна</t>
  </si>
  <si>
    <t>Овчинникова Дарья</t>
  </si>
  <si>
    <t>Яковлева Евдокия</t>
  </si>
  <si>
    <t>Никифорова Анна</t>
  </si>
  <si>
    <t>Давыдова Ксения</t>
  </si>
  <si>
    <t>Павлова Полина</t>
  </si>
  <si>
    <t>Рощектаева Стефания</t>
  </si>
  <si>
    <t>Кокарева Софья</t>
  </si>
  <si>
    <t>Селезнева Мария</t>
  </si>
  <si>
    <t>Шестакова Валерия</t>
  </si>
  <si>
    <t>Романовская Алена</t>
  </si>
  <si>
    <t>Максимова Евгения</t>
  </si>
  <si>
    <t>Галактионова Дарья</t>
  </si>
  <si>
    <t>Будаева Инга</t>
  </si>
  <si>
    <t>Шамбельская Амина</t>
  </si>
  <si>
    <t>Бакуменко Анастасия</t>
  </si>
  <si>
    <t>Штырова Анастасия</t>
  </si>
  <si>
    <t>Царева Вера</t>
  </si>
  <si>
    <t>Наумова Диана</t>
  </si>
  <si>
    <t>Баранова Варвара</t>
  </si>
  <si>
    <t>Конакова Виктория</t>
  </si>
  <si>
    <t>Антонова Полина</t>
  </si>
  <si>
    <t>Лукоянова Ксения</t>
  </si>
  <si>
    <t>Тузова Карина</t>
  </si>
  <si>
    <t>Константинова Полина</t>
  </si>
  <si>
    <t>Васильева Анастасия</t>
  </si>
  <si>
    <t>Дульцева Дарья</t>
  </si>
  <si>
    <t xml:space="preserve">Свердловская область </t>
  </si>
  <si>
    <t>Маслянко Вероника</t>
  </si>
  <si>
    <t>Коновалова Полина</t>
  </si>
  <si>
    <t>Савченко Варвара</t>
  </si>
  <si>
    <t>Гец Алиса</t>
  </si>
  <si>
    <t>Федорова Анастасия</t>
  </si>
  <si>
    <t>Сидоренко Милана</t>
  </si>
  <si>
    <t>Султанова Аделия</t>
  </si>
  <si>
    <t>Булатова Ксения</t>
  </si>
  <si>
    <t>Юдина Мария</t>
  </si>
  <si>
    <t>Тютюнник Мария</t>
  </si>
  <si>
    <t>Ушакова Дарья</t>
  </si>
  <si>
    <t>Горелая Александра</t>
  </si>
  <si>
    <t>Султанова Марина</t>
  </si>
  <si>
    <t>Гальчина Маргарита</t>
  </si>
  <si>
    <t>Берковская Ангелина</t>
  </si>
  <si>
    <t>Паляруш Виктория</t>
  </si>
  <si>
    <t>Корнеева Ольга</t>
  </si>
  <si>
    <t>Панькина Вера</t>
  </si>
  <si>
    <t>Зиневич Ксения</t>
  </si>
  <si>
    <t>Пудкова Екатерина</t>
  </si>
  <si>
    <t>Ерина Елизавета</t>
  </si>
  <si>
    <t>Воробьева Александра</t>
  </si>
  <si>
    <t>Скрипко Юлия</t>
  </si>
  <si>
    <t>Хабаровского края</t>
  </si>
  <si>
    <t>Трошкина Элика</t>
  </si>
  <si>
    <t>Федотова Арина</t>
  </si>
  <si>
    <t>Белякова Людмила</t>
  </si>
  <si>
    <t>Цехмейстер Арина</t>
  </si>
  <si>
    <t>Волынкова Полина</t>
  </si>
  <si>
    <t>Папельникова Анастасия</t>
  </si>
  <si>
    <t>Павлова Арина</t>
  </si>
  <si>
    <t>Куленкова Кира</t>
  </si>
  <si>
    <t>Кривоносенко Ксения</t>
  </si>
  <si>
    <t>Мухаметдеева Алина</t>
  </si>
  <si>
    <t>Бабак Ксения</t>
  </si>
  <si>
    <t>Крылова Екатерина</t>
  </si>
  <si>
    <t>Кадеева Татьяна</t>
  </si>
  <si>
    <t>Григорьева Дарья</t>
  </si>
  <si>
    <t>Совсимова Алина</t>
  </si>
  <si>
    <t>Баранова Анастасия</t>
  </si>
  <si>
    <t>Королева Анастасия</t>
  </si>
  <si>
    <t>Гришина Вероника</t>
  </si>
  <si>
    <t>Жамалетдинова Диана</t>
  </si>
  <si>
    <t>Заединова Софья</t>
  </si>
  <si>
    <t>Щеглова Александра</t>
  </si>
  <si>
    <t>Бухтеева Мария</t>
  </si>
  <si>
    <t>Звонкова Полина</t>
  </si>
  <si>
    <t>Чернышенко Галина</t>
  </si>
  <si>
    <t>Фирова Варвара</t>
  </si>
  <si>
    <t>Сосина Анастасия</t>
  </si>
  <si>
    <t>Гирман Алиса</t>
  </si>
  <si>
    <t>Заикина Екатерина</t>
  </si>
  <si>
    <t>Варганова Влада</t>
  </si>
  <si>
    <t>Печникова Милана</t>
  </si>
  <si>
    <t>Стрункина Александра</t>
  </si>
  <si>
    <t>Курочкина Анастасия</t>
  </si>
  <si>
    <t>Бородина Екатерина</t>
  </si>
  <si>
    <t>Колотова Кира</t>
  </si>
  <si>
    <t>Корсакова Мария</t>
  </si>
  <si>
    <t>Ботвинова Татьяна</t>
  </si>
  <si>
    <t>Андреевская Мария</t>
  </si>
  <si>
    <t>Терентьева Анна</t>
  </si>
  <si>
    <t>Ковалева Александра</t>
  </si>
  <si>
    <t>Симонова Дарина</t>
  </si>
  <si>
    <t>Васильева Алиса</t>
  </si>
  <si>
    <t>Мальцева Дарья</t>
  </si>
  <si>
    <t>Князева Ольга</t>
  </si>
  <si>
    <t>Макарова Анастасия</t>
  </si>
  <si>
    <t>Сивкова Ксения</t>
  </si>
  <si>
    <t>Коробова София</t>
  </si>
  <si>
    <t>Маргарян Ксения</t>
  </si>
  <si>
    <t>Тицкая Диана</t>
  </si>
  <si>
    <t>Рогатина Анна</t>
  </si>
  <si>
    <t>Калинина Виктория</t>
  </si>
  <si>
    <t>Кузина Кристина</t>
  </si>
  <si>
    <t>Оверчук Мария</t>
  </si>
  <si>
    <t>Морозова Валерия</t>
  </si>
  <si>
    <t>Рудик Дарья</t>
  </si>
  <si>
    <t>Козловцева Татьяна</t>
  </si>
  <si>
    <t>Даниленко Анастасия</t>
  </si>
  <si>
    <t>Чернышева Мария</t>
  </si>
  <si>
    <t>Сочнева Ксения</t>
  </si>
  <si>
    <t>Береснева Таисия</t>
  </si>
  <si>
    <t>Новикова Мария</t>
  </si>
  <si>
    <t>Пиличева Диана</t>
  </si>
  <si>
    <t>Кульбякина Виктория</t>
  </si>
  <si>
    <t>Алферова Марина</t>
  </si>
  <si>
    <t>Янкова Ангелина</t>
  </si>
  <si>
    <t>Уварова Мария</t>
  </si>
  <si>
    <t>Макаренко Софья</t>
  </si>
  <si>
    <t>Вершкова Софья</t>
  </si>
  <si>
    <t>Михайлова Софья</t>
  </si>
  <si>
    <t>Макаркина Злата</t>
  </si>
  <si>
    <t>Зимина Василиса</t>
  </si>
  <si>
    <t>Морозова Анастасия</t>
  </si>
  <si>
    <t>Макарова Яна</t>
  </si>
  <si>
    <t>Кирбасова Полина</t>
  </si>
  <si>
    <t>Парамонова Евгения</t>
  </si>
  <si>
    <t>Мохирева Дарья</t>
  </si>
  <si>
    <t>Бурцева Александра</t>
  </si>
  <si>
    <t>Ершова Виктория</t>
  </si>
  <si>
    <t>Мельниченко Дарья</t>
  </si>
  <si>
    <t>Шпилева Анастасия</t>
  </si>
  <si>
    <t>Панкина Виктория</t>
  </si>
  <si>
    <t>Кузнецова Полина</t>
  </si>
  <si>
    <t>Плотникова Анастасия</t>
  </si>
  <si>
    <t>Сонаева Яна</t>
  </si>
  <si>
    <t>Ширяева Мария</t>
  </si>
  <si>
    <t>Тютина Виктория</t>
  </si>
  <si>
    <t>Петриченко Софья</t>
  </si>
  <si>
    <t>Кубарская Таисия</t>
  </si>
  <si>
    <t>Орлова Екатерина</t>
  </si>
  <si>
    <t>Летфуллина Амина</t>
  </si>
  <si>
    <t>Беспалова Елизавета</t>
  </si>
  <si>
    <t>Колесникова Полина</t>
  </si>
  <si>
    <t>Курочкина Марина</t>
  </si>
  <si>
    <t>Жалнина Варвара</t>
  </si>
  <si>
    <t>Эркибаева Валерия</t>
  </si>
  <si>
    <t>Темникова Софья</t>
  </si>
  <si>
    <t>Арзамасова Анастасия</t>
  </si>
  <si>
    <t>Лукьянова Дарья</t>
  </si>
  <si>
    <t>Ракитская Полина</t>
  </si>
  <si>
    <t>Южакова Наталия</t>
  </si>
  <si>
    <t>Толмачева Софья</t>
  </si>
  <si>
    <t>Гордеева Софья</t>
  </si>
  <si>
    <t>Телепанова Полина</t>
  </si>
  <si>
    <t>Кафтайкина Злата</t>
  </si>
  <si>
    <t>Бакулина Ульяна</t>
  </si>
  <si>
    <t>Кулькова Диана</t>
  </si>
  <si>
    <t>Никишкина Виталина</t>
  </si>
  <si>
    <t>Журавлева Арина</t>
  </si>
  <si>
    <t>Сапелкина Евгения</t>
  </si>
  <si>
    <t>Батаева Алина</t>
  </si>
  <si>
    <t>Жирнова Виктория</t>
  </si>
  <si>
    <t>Черипнина Маргарита</t>
  </si>
  <si>
    <t>Волошина Валерия</t>
  </si>
  <si>
    <t>Карпова Елена</t>
  </si>
  <si>
    <t>Шарафутдинова Аделя</t>
  </si>
  <si>
    <t>Жвирдова Анжелина</t>
  </si>
  <si>
    <t>Харитонова Арина</t>
  </si>
  <si>
    <t>Бахтюрина Алина</t>
  </si>
  <si>
    <t>Ковпак Диана</t>
  </si>
  <si>
    <t>Тонких Софья Алексеевна</t>
  </si>
  <si>
    <t>Охлобыстина Елизавета</t>
  </si>
  <si>
    <t>Кирьянова Мария</t>
  </si>
  <si>
    <t>Казерова Мария</t>
  </si>
  <si>
    <t>Конова Елизавета</t>
  </si>
  <si>
    <t>Ромашкина Екатерина</t>
  </si>
  <si>
    <t>Скворцова Виталина</t>
  </si>
  <si>
    <t>Колосова ‌Вероника</t>
  </si>
  <si>
    <t>Крамаренко Виктория</t>
  </si>
  <si>
    <t>Андрианова Полина</t>
  </si>
  <si>
    <t>Жукова Ксения</t>
  </si>
  <si>
    <t>Исайчева Ксения</t>
  </si>
  <si>
    <t>Поршнева Полина</t>
  </si>
  <si>
    <t>Веретенникова Арина</t>
  </si>
  <si>
    <t>Никитина Дарья</t>
  </si>
  <si>
    <t>Полижаевская Юлия</t>
  </si>
  <si>
    <t>Шафигуллина Наиля</t>
  </si>
  <si>
    <t>Семенкова Диана</t>
  </si>
  <si>
    <t>Новикова Екатерина</t>
  </si>
  <si>
    <t>Рент Вероника</t>
  </si>
  <si>
    <t>Ковригина Ксюша</t>
  </si>
  <si>
    <t>Долбилина Екатерина</t>
  </si>
  <si>
    <t>Куценко Ева</t>
  </si>
  <si>
    <t>Ковалева Наталья</t>
  </si>
  <si>
    <t>Монхорова Арина</t>
  </si>
  <si>
    <t>Кириллина Алиса</t>
  </si>
  <si>
    <t>Горбачева Александра</t>
  </si>
  <si>
    <t>Гудожникова Арина</t>
  </si>
  <si>
    <t>Пасат Эмилия</t>
  </si>
  <si>
    <t>Мишурова Кира</t>
  </si>
  <si>
    <t>Скворцова Мирослава</t>
  </si>
  <si>
    <t>Шубина Анна</t>
  </si>
  <si>
    <t>Республики Башкортостан</t>
  </si>
  <si>
    <t>Куликова Ксения</t>
  </si>
  <si>
    <t>Кудряшова Арина</t>
  </si>
  <si>
    <t>Утина Мария</t>
  </si>
  <si>
    <t>Кирчанова Анастасия</t>
  </si>
  <si>
    <t>Чупрова Дарья</t>
  </si>
  <si>
    <t>Фролова Галина</t>
  </si>
  <si>
    <t>Долбилина Анастасия</t>
  </si>
  <si>
    <t>Алексеева Велена</t>
  </si>
  <si>
    <t>Давлетшина Камила</t>
  </si>
  <si>
    <t>Пахомова Ангелина</t>
  </si>
  <si>
    <t>Клементьева Ульяна</t>
  </si>
  <si>
    <t>Тукбаева Злата</t>
  </si>
  <si>
    <t>Дегодьева Вероника</t>
  </si>
  <si>
    <t>Сафонова Анна</t>
  </si>
  <si>
    <t>Моисеева Арина</t>
  </si>
  <si>
    <t>Пырина Дарья</t>
  </si>
  <si>
    <t>Янкина Мария</t>
  </si>
  <si>
    <t>‌Уткина Татьяна</t>
  </si>
  <si>
    <t>Спицына Полина</t>
  </si>
  <si>
    <t>Андреева Елизавета</t>
  </si>
  <si>
    <t>Кудрявцева Анастасия</t>
  </si>
  <si>
    <t>Демьянова Елизавета</t>
  </si>
  <si>
    <t>Шестакова Алина</t>
  </si>
  <si>
    <t>Суслова Софья</t>
  </si>
  <si>
    <t>Володина Наталья</t>
  </si>
  <si>
    <t>Ковригина Ксения</t>
  </si>
  <si>
    <t>Афиногенова Ксения</t>
  </si>
  <si>
    <t>Ковалёва Дарья</t>
  </si>
  <si>
    <t>Калмыкова Злата</t>
  </si>
  <si>
    <t>Шорт-трек, сезон 2019 - 2020 гг.</t>
  </si>
  <si>
    <t>Ladies 500 m Ladies</t>
  </si>
  <si>
    <t>41.936 *</t>
  </si>
  <si>
    <t>Kim BOUTIN</t>
  </si>
  <si>
    <t>CAN</t>
  </si>
  <si>
    <t>Salt Lake City, USA</t>
  </si>
  <si>
    <t>Ladies 1000 m Ladies</t>
  </si>
  <si>
    <t>1:26.661</t>
  </si>
  <si>
    <t>SHIM Suk Hee</t>
  </si>
  <si>
    <t>KOR</t>
  </si>
  <si>
    <t>Calgary, CAN</t>
  </si>
  <si>
    <t>Ladies 1500 m Ladies</t>
  </si>
  <si>
    <t>2:14.354</t>
  </si>
  <si>
    <t>CHOI Min Jeong</t>
  </si>
  <si>
    <t>Ladies 3000 m Ladies</t>
  </si>
  <si>
    <t>4:46.983</t>
  </si>
  <si>
    <t>JUNG Eun-Ju</t>
  </si>
  <si>
    <t>Harbin, CHN</t>
  </si>
  <si>
    <t>Ladies 3000 m Ladies Relay</t>
  </si>
  <si>
    <t>4:03.471</t>
  </si>
  <si>
    <t>NETHERLANDS</t>
  </si>
  <si>
    <t>NED</t>
  </si>
  <si>
    <t>PyeongChang, KOR</t>
  </si>
  <si>
    <t>Men 500 m Men</t>
  </si>
  <si>
    <t>39.505</t>
  </si>
  <si>
    <t>WU Dajing</t>
  </si>
  <si>
    <t>CHN</t>
  </si>
  <si>
    <t>Men 1000 m Men</t>
  </si>
  <si>
    <t>1:20.875</t>
  </si>
  <si>
    <t>HWANG Dae Heon</t>
  </si>
  <si>
    <t>Men 1500 m Men</t>
  </si>
  <si>
    <t>2:07.943</t>
  </si>
  <si>
    <t>KNEGT Sjinkie</t>
  </si>
  <si>
    <t>Men 3000 m Men</t>
  </si>
  <si>
    <t>4:31.891</t>
  </si>
  <si>
    <t>NOH Jinkyu</t>
  </si>
  <si>
    <t>Warsaw, POL</t>
  </si>
  <si>
    <t>Men 5000 m Men Relay</t>
  </si>
  <si>
    <t>6:28.625</t>
  </si>
  <si>
    <t>HUNGARY</t>
  </si>
  <si>
    <t>HUN</t>
  </si>
  <si>
    <t>Current Junior World Records</t>
  </si>
  <si>
    <t>Junior Ladies 500 m Ladies</t>
  </si>
  <si>
    <t>43.212</t>
  </si>
  <si>
    <t>BINEY Maame</t>
  </si>
  <si>
    <t>USA</t>
  </si>
  <si>
    <t>Montreal, CAN</t>
  </si>
  <si>
    <t>Junior Ladies 1000 m Ladies</t>
  </si>
  <si>
    <t>1:27.685 *</t>
  </si>
  <si>
    <t>KIM Gilli</t>
  </si>
  <si>
    <t>Bormio, ITA</t>
  </si>
  <si>
    <t>Junior Ladies 1500 m Ladies</t>
  </si>
  <si>
    <t>2:18.695</t>
  </si>
  <si>
    <t>LEE Yu Bin</t>
  </si>
  <si>
    <t>Innsbruck, AUT</t>
  </si>
  <si>
    <t>Junior Ladies 3000 m Ladies Relay</t>
  </si>
  <si>
    <t>4:12.019 *</t>
  </si>
  <si>
    <t>Junior Men 500 m Men</t>
  </si>
  <si>
    <t>40.331 *</t>
  </si>
  <si>
    <t>ZHANG Tianyi</t>
  </si>
  <si>
    <t>Junior Men 1000 m Men</t>
  </si>
  <si>
    <t>1:23.690 *</t>
  </si>
  <si>
    <t>BALBEKOV Vladimir</t>
  </si>
  <si>
    <t>RUS</t>
  </si>
  <si>
    <t>Junior Men 1500 m Men</t>
  </si>
  <si>
    <t>2:13.199</t>
  </si>
  <si>
    <t>KIM Si Un</t>
  </si>
  <si>
    <t>Junior Men 3000 m Men Relay</t>
  </si>
  <si>
    <t>3:55.494 *</t>
  </si>
  <si>
    <t>KOREA</t>
  </si>
  <si>
    <t>1. Рекод Мира - 41.936, Kim BOUTIN (CAN), 03.11.2019 (Солт-Лейк Сити, США).</t>
  </si>
  <si>
    <t>3. Рекорд России и мира среди юниоров - 1:23.690, В. Балбеков (тренер С.В. Третьякова) 20.01.2020, первенство мира (Бормио, Италия).</t>
  </si>
  <si>
    <t>Страна</t>
  </si>
  <si>
    <t>Дата
 установления</t>
  </si>
  <si>
    <t>Международный союз конькобежцев</t>
  </si>
  <si>
    <t>Рекорды, шорт-трек</t>
  </si>
  <si>
    <t>Сезон 2019-2020 гг.</t>
  </si>
  <si>
    <t>Имя и Фамилия 
Рекордсмена</t>
  </si>
  <si>
    <t>Категория, дисциплина</t>
  </si>
  <si>
    <t>Время,
сек</t>
  </si>
  <si>
    <t>4. Рекорд России среди юношей старшего возраста - 1:23.690, В. Балбеков (тренер С.В. Третьякова) 20.01.2020, первенство мира (Бормио, Италия)</t>
  </si>
  <si>
    <t>Общероссийский временной рейтинг Союза конькобежцев России, на 15.03.2020</t>
  </si>
  <si>
    <t>4. Рекорд России среди юношей старшего возраста - 41.149, В.Балбеков (тренер С.В. Третьякова), 07.12.2019, первенство России (Рыбинск, Россия).</t>
  </si>
  <si>
    <t>4. Рекорд России среди девушек старшего возраста - 43.256, С.Просвирнова (тренер С.В.Третьякова), 15.02.2015, 6 этап Кубка Мира (Эрзурум,Турция).</t>
  </si>
  <si>
    <t>Матвеева Анна2</t>
  </si>
  <si>
    <t>Данилова Анастасия2</t>
  </si>
  <si>
    <t>Волков Владислав2</t>
  </si>
  <si>
    <t>Андреев Егор2</t>
  </si>
  <si>
    <t>4. Рекорд России среди юношей старшего возраста - 2:13.008, В.Балбеков (тренер С.В. Третьякова), 09.12.2019, первенство России среди юниоров (Рыбинск, Ярославская обл., Россия).</t>
  </si>
  <si>
    <t>2. Рекорд России - 39.961, В. Ан (А. Герциков), 01.11.2019, 1 этап Кубка мира (Солт-Лейк-Сити, США).</t>
  </si>
  <si>
    <t>2. Рекорд России - 1:22.602, Д. Айрапетян (тренер В.Н. Павлов, К.К. Скоросов), 03.11.2020, 1 этап Кубка мира (Солт-Лейк-Сити, США).</t>
  </si>
  <si>
    <t>2. Рекорд России - 42.819, Э.Малагич (тренер М.Б. Кукушкина), 03.11.2019, 1 этап Кубка мира (Солт-Лейк Сити, США).</t>
  </si>
  <si>
    <t>2.22,600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</si>
</sst>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ss.000"/>
    <numFmt numFmtId="165" formatCode="m/ss.00"/>
    <numFmt numFmtId="166" formatCode="dd\.mm\.yyyy"/>
    <numFmt numFmtId="167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3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189F11"/>
      <name val="Arial"/>
      <family val="2"/>
      <charset val="204"/>
    </font>
    <font>
      <sz val="11"/>
      <color theme="9" tint="-0.249977111117893"/>
      <name val="Arial"/>
      <family val="2"/>
      <charset val="204"/>
    </font>
    <font>
      <sz val="10"/>
      <color indexed="1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indexed="30"/>
      <name val="Arial"/>
      <family val="2"/>
      <charset val="204"/>
    </font>
    <font>
      <sz val="11"/>
      <color indexed="17"/>
      <name val="Arial"/>
      <family val="2"/>
      <charset val="204"/>
    </font>
    <font>
      <sz val="11"/>
      <color indexed="51"/>
      <name val="Arial"/>
      <family val="2"/>
      <charset val="204"/>
    </font>
    <font>
      <sz val="10"/>
      <color indexed="62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color indexed="1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7"/>
      <color rgb="FF333333"/>
      <name val="Arial"/>
      <family val="2"/>
      <charset val="204"/>
    </font>
    <font>
      <b/>
      <sz val="7"/>
      <color rgb="FF333333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2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4" fillId="0" borderId="0">
      <protection locked="0"/>
    </xf>
    <xf numFmtId="0" fontId="1" fillId="0" borderId="0">
      <protection locked="0"/>
    </xf>
    <xf numFmtId="0" fontId="12" fillId="0" borderId="0"/>
    <xf numFmtId="0" fontId="1" fillId="0" borderId="0">
      <protection locked="0"/>
    </xf>
    <xf numFmtId="0" fontId="12" fillId="0" borderId="0"/>
    <xf numFmtId="0" fontId="1" fillId="0" borderId="0"/>
    <xf numFmtId="0" fontId="20" fillId="0" borderId="0"/>
    <xf numFmtId="0" fontId="1" fillId="0" borderId="0"/>
  </cellStyleXfs>
  <cellXfs count="34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 wrapText="1"/>
    </xf>
    <xf numFmtId="164" fontId="0" fillId="2" borderId="4" xfId="0" applyNumberFormat="1" applyFont="1" applyFill="1" applyBorder="1" applyAlignment="1">
      <alignment horizontal="center" vertical="top"/>
    </xf>
    <xf numFmtId="0" fontId="0" fillId="3" borderId="6" xfId="0" applyFont="1" applyFill="1" applyBorder="1" applyAlignment="1">
      <alignment horizontal="left"/>
    </xf>
    <xf numFmtId="164" fontId="0" fillId="3" borderId="6" xfId="0" applyNumberFormat="1" applyFont="1" applyFill="1" applyBorder="1" applyAlignment="1">
      <alignment horizontal="center" vertical="top"/>
    </xf>
    <xf numFmtId="0" fontId="0" fillId="3" borderId="0" xfId="0" applyFont="1" applyFill="1"/>
    <xf numFmtId="0" fontId="13" fillId="2" borderId="2" xfId="0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vertical="center"/>
    </xf>
    <xf numFmtId="49" fontId="13" fillId="2" borderId="2" xfId="1" applyNumberFormat="1" applyFont="1" applyFill="1" applyBorder="1" applyAlignment="1">
      <alignment horizontal="left" vertical="center" wrapText="1"/>
    </xf>
    <xf numFmtId="0" fontId="13" fillId="2" borderId="2" xfId="6" applyFont="1" applyFill="1" applyBorder="1" applyAlignment="1">
      <alignment horizontal="left" vertical="center" wrapText="1"/>
    </xf>
    <xf numFmtId="0" fontId="13" fillId="2" borderId="2" xfId="6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left" vertical="center"/>
    </xf>
    <xf numFmtId="0" fontId="0" fillId="3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vertical="center" wrapText="1"/>
    </xf>
    <xf numFmtId="167" fontId="0" fillId="2" borderId="4" xfId="0" applyNumberFormat="1" applyFont="1" applyFill="1" applyBorder="1" applyAlignment="1">
      <alignment horizontal="center" vertical="justify"/>
    </xf>
    <xf numFmtId="0" fontId="0" fillId="0" borderId="6" xfId="0" applyFont="1" applyBorder="1" applyAlignment="1">
      <alignment horizontal="left"/>
    </xf>
    <xf numFmtId="164" fontId="0" fillId="0" borderId="4" xfId="0" applyNumberFormat="1" applyFont="1" applyFill="1" applyBorder="1" applyAlignment="1">
      <alignment horizontal="center" vertical="top"/>
    </xf>
    <xf numFmtId="167" fontId="13" fillId="2" borderId="2" xfId="1" applyNumberFormat="1" applyFont="1" applyFill="1" applyBorder="1" applyAlignment="1">
      <alignment horizontal="center" vertical="center"/>
    </xf>
    <xf numFmtId="49" fontId="13" fillId="2" borderId="2" xfId="6" applyNumberFormat="1" applyFont="1" applyFill="1" applyBorder="1" applyAlignment="1">
      <alignment horizontal="left" vertical="center"/>
    </xf>
    <xf numFmtId="49" fontId="13" fillId="2" borderId="2" xfId="1" applyNumberFormat="1" applyFont="1" applyFill="1" applyBorder="1" applyAlignment="1">
      <alignment horizontal="left" vertical="center"/>
    </xf>
    <xf numFmtId="49" fontId="13" fillId="2" borderId="2" xfId="1" applyNumberFormat="1" applyFont="1" applyFill="1" applyBorder="1" applyAlignment="1">
      <alignment vertical="center" wrapText="1"/>
    </xf>
    <xf numFmtId="0" fontId="13" fillId="2" borderId="2" xfId="1" applyFont="1" applyFill="1" applyBorder="1" applyAlignment="1">
      <alignment horizontal="left" vertical="top"/>
    </xf>
    <xf numFmtId="0" fontId="0" fillId="0" borderId="2" xfId="1" applyFont="1" applyBorder="1" applyAlignment="1">
      <alignment horizontal="left" vertical="top"/>
    </xf>
    <xf numFmtId="49" fontId="13" fillId="2" borderId="2" xfId="1" applyNumberFormat="1" applyFont="1" applyFill="1" applyBorder="1" applyAlignment="1">
      <alignment horizontal="left" vertical="top" wrapText="1"/>
    </xf>
    <xf numFmtId="0" fontId="0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 wrapText="1"/>
    </xf>
    <xf numFmtId="165" fontId="0" fillId="0" borderId="10" xfId="1" applyNumberFormat="1" applyFont="1" applyFill="1" applyBorder="1" applyAlignment="1">
      <alignment horizontal="center" vertical="top"/>
    </xf>
    <xf numFmtId="0" fontId="0" fillId="0" borderId="10" xfId="0" applyFont="1" applyBorder="1" applyAlignment="1">
      <alignment horizontal="left"/>
    </xf>
    <xf numFmtId="165" fontId="15" fillId="0" borderId="6" xfId="0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left"/>
    </xf>
    <xf numFmtId="0" fontId="1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2" borderId="4" xfId="0" applyFont="1" applyFill="1" applyBorder="1" applyAlignment="1"/>
    <xf numFmtId="49" fontId="0" fillId="2" borderId="4" xfId="0" applyNumberFormat="1" applyFont="1" applyFill="1" applyBorder="1" applyAlignment="1">
      <alignment horizontal="left" wrapText="1"/>
    </xf>
    <xf numFmtId="165" fontId="0" fillId="2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0" fillId="0" borderId="0" xfId="0" applyFont="1" applyAlignment="1"/>
    <xf numFmtId="0" fontId="13" fillId="2" borderId="2" xfId="0" applyFont="1" applyFill="1" applyBorder="1" applyAlignment="1">
      <alignment horizontal="left"/>
    </xf>
    <xf numFmtId="0" fontId="13" fillId="2" borderId="2" xfId="0" applyFont="1" applyFill="1" applyBorder="1" applyAlignment="1"/>
    <xf numFmtId="0" fontId="13" fillId="2" borderId="2" xfId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vertical="top" wrapText="1"/>
    </xf>
    <xf numFmtId="0" fontId="13" fillId="2" borderId="2" xfId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top" wrapText="1"/>
    </xf>
    <xf numFmtId="49" fontId="13" fillId="2" borderId="2" xfId="0" applyNumberFormat="1" applyFont="1" applyFill="1" applyBorder="1" applyAlignment="1">
      <alignment vertical="center" wrapText="1"/>
    </xf>
    <xf numFmtId="0" fontId="0" fillId="2" borderId="0" xfId="0" applyFont="1" applyFill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0" borderId="6" xfId="1" applyFont="1" applyBorder="1" applyAlignment="1">
      <alignment horizontal="left" vertical="center" wrapText="1"/>
    </xf>
    <xf numFmtId="0" fontId="0" fillId="0" borderId="6" xfId="1" applyFont="1" applyBorder="1" applyAlignment="1">
      <alignment vertical="center" wrapText="1"/>
    </xf>
    <xf numFmtId="167" fontId="0" fillId="0" borderId="6" xfId="1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/>
    </xf>
    <xf numFmtId="164" fontId="21" fillId="0" borderId="2" xfId="0" applyNumberFormat="1" applyFont="1" applyFill="1" applyBorder="1" applyAlignment="1">
      <alignment horizontal="center" vertical="top"/>
    </xf>
    <xf numFmtId="49" fontId="13" fillId="2" borderId="2" xfId="6" applyNumberFormat="1" applyFont="1" applyFill="1" applyBorder="1" applyAlignment="1">
      <alignment vertical="center"/>
    </xf>
    <xf numFmtId="0" fontId="19" fillId="0" borderId="2" xfId="12" applyFont="1" applyBorder="1" applyAlignment="1">
      <alignment horizontal="left" vertical="top"/>
    </xf>
    <xf numFmtId="0" fontId="19" fillId="0" borderId="2" xfId="1" applyFont="1" applyFill="1" applyBorder="1" applyAlignment="1">
      <alignment horizontal="left" vertical="top"/>
    </xf>
    <xf numFmtId="0" fontId="13" fillId="5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vertical="top"/>
    </xf>
    <xf numFmtId="0" fontId="0" fillId="0" borderId="4" xfId="0" applyFont="1" applyBorder="1" applyAlignment="1"/>
    <xf numFmtId="49" fontId="0" fillId="0" borderId="4" xfId="0" applyNumberFormat="1" applyFont="1" applyBorder="1" applyAlignment="1">
      <alignment horizontal="left" wrapText="1"/>
    </xf>
    <xf numFmtId="165" fontId="0" fillId="0" borderId="4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49" fontId="19" fillId="0" borderId="2" xfId="5" applyNumberFormat="1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49" fontId="13" fillId="0" borderId="2" xfId="5" applyNumberFormat="1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left"/>
    </xf>
    <xf numFmtId="49" fontId="13" fillId="2" borderId="2" xfId="0" applyNumberFormat="1" applyFont="1" applyFill="1" applyBorder="1" applyAlignment="1">
      <alignment horizontal="left" wrapText="1"/>
    </xf>
    <xf numFmtId="0" fontId="13" fillId="2" borderId="2" xfId="1" applyFont="1" applyFill="1" applyBorder="1" applyAlignment="1">
      <alignment horizontal="left" vertical="top" wrapText="1"/>
    </xf>
    <xf numFmtId="0" fontId="13" fillId="0" borderId="2" xfId="0" applyFont="1" applyBorder="1"/>
    <xf numFmtId="0" fontId="13" fillId="2" borderId="2" xfId="2" applyFont="1" applyFill="1" applyBorder="1" applyAlignment="1">
      <alignment horizontal="left" vertical="center" wrapText="1"/>
    </xf>
    <xf numFmtId="0" fontId="13" fillId="0" borderId="2" xfId="5" applyFont="1" applyFill="1" applyBorder="1" applyAlignment="1">
      <alignment vertical="top"/>
    </xf>
    <xf numFmtId="0" fontId="13" fillId="0" borderId="2" xfId="9" applyFont="1" applyBorder="1" applyAlignment="1">
      <alignment vertical="top"/>
    </xf>
    <xf numFmtId="49" fontId="13" fillId="2" borderId="2" xfId="0" applyNumberFormat="1" applyFont="1" applyFill="1" applyBorder="1"/>
    <xf numFmtId="0" fontId="13" fillId="2" borderId="2" xfId="1" applyFont="1" applyFill="1" applyBorder="1" applyAlignment="1">
      <alignment horizontal="left"/>
    </xf>
    <xf numFmtId="0" fontId="13" fillId="0" borderId="2" xfId="10" applyFont="1" applyBorder="1" applyAlignment="1" applyProtection="1">
      <alignment vertical="top"/>
    </xf>
    <xf numFmtId="0" fontId="13" fillId="0" borderId="2" xfId="9" applyFont="1" applyFill="1" applyBorder="1" applyAlignment="1">
      <alignment vertical="top"/>
    </xf>
    <xf numFmtId="49" fontId="13" fillId="2" borderId="2" xfId="0" applyNumberFormat="1" applyFont="1" applyFill="1" applyBorder="1" applyAlignment="1">
      <alignment vertical="top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top"/>
    </xf>
    <xf numFmtId="0" fontId="13" fillId="0" borderId="2" xfId="10" applyFont="1" applyFill="1" applyBorder="1" applyAlignment="1" applyProtection="1">
      <alignment vertical="top"/>
    </xf>
    <xf numFmtId="0" fontId="13" fillId="2" borderId="2" xfId="3" applyFont="1" applyFill="1" applyBorder="1" applyAlignment="1"/>
    <xf numFmtId="0" fontId="13" fillId="2" borderId="2" xfId="3" applyFont="1" applyFill="1" applyBorder="1" applyAlignment="1">
      <alignment vertical="center"/>
    </xf>
    <xf numFmtId="49" fontId="13" fillId="0" borderId="2" xfId="5" applyNumberFormat="1" applyFont="1" applyFill="1" applyBorder="1" applyAlignment="1">
      <alignment vertical="top" wrapText="1"/>
    </xf>
    <xf numFmtId="49" fontId="13" fillId="2" borderId="2" xfId="6" applyNumberFormat="1" applyFont="1" applyFill="1" applyBorder="1" applyAlignment="1">
      <alignment horizontal="left" vertical="center" wrapText="1"/>
    </xf>
    <xf numFmtId="0" fontId="13" fillId="2" borderId="2" xfId="5" applyFont="1" applyFill="1" applyBorder="1" applyAlignment="1">
      <alignment horizontal="left" wrapText="1"/>
    </xf>
    <xf numFmtId="0" fontId="13" fillId="2" borderId="2" xfId="1" applyFont="1" applyFill="1" applyBorder="1" applyAlignment="1">
      <alignment horizontal="left" wrapText="1"/>
    </xf>
    <xf numFmtId="0" fontId="13" fillId="2" borderId="2" xfId="1" applyFont="1" applyFill="1" applyBorder="1" applyAlignment="1">
      <alignment vertical="top"/>
    </xf>
    <xf numFmtId="0" fontId="13" fillId="2" borderId="2" xfId="3" applyFont="1" applyFill="1" applyBorder="1" applyAlignment="1">
      <alignment horizontal="left"/>
    </xf>
    <xf numFmtId="0" fontId="13" fillId="2" borderId="2" xfId="3" applyFont="1" applyFill="1" applyBorder="1" applyAlignment="1">
      <alignment horizontal="left" vertical="center"/>
    </xf>
    <xf numFmtId="0" fontId="13" fillId="0" borderId="2" xfId="10" applyFont="1" applyBorder="1" applyAlignment="1" applyProtection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2" borderId="2" xfId="3" applyFont="1" applyFill="1" applyBorder="1" applyAlignment="1">
      <alignment vertical="center" wrapText="1"/>
    </xf>
    <xf numFmtId="0" fontId="13" fillId="2" borderId="2" xfId="4" applyFont="1" applyFill="1" applyBorder="1" applyAlignment="1">
      <alignment horizontal="left" wrapText="1"/>
    </xf>
    <xf numFmtId="0" fontId="13" fillId="2" borderId="2" xfId="2" applyFont="1" applyFill="1" applyBorder="1" applyAlignment="1">
      <alignment vertical="center"/>
    </xf>
    <xf numFmtId="0" fontId="13" fillId="2" borderId="2" xfId="5" applyFont="1" applyFill="1" applyBorder="1" applyAlignment="1">
      <alignment vertical="top" wrapText="1"/>
    </xf>
    <xf numFmtId="0" fontId="13" fillId="2" borderId="2" xfId="4" applyFont="1" applyFill="1" applyBorder="1" applyAlignment="1">
      <alignment vertical="top"/>
    </xf>
    <xf numFmtId="0" fontId="13" fillId="2" borderId="2" xfId="3" applyFont="1" applyFill="1" applyBorder="1" applyAlignment="1">
      <alignment horizontal="left" vertical="center" wrapText="1"/>
    </xf>
    <xf numFmtId="0" fontId="13" fillId="2" borderId="2" xfId="3" applyFont="1" applyFill="1" applyBorder="1" applyAlignment="1">
      <alignment wrapText="1"/>
    </xf>
    <xf numFmtId="166" fontId="13" fillId="2" borderId="2" xfId="0" applyNumberFormat="1" applyFont="1" applyFill="1" applyBorder="1" applyAlignment="1">
      <alignment horizontal="left" vertical="center"/>
    </xf>
    <xf numFmtId="166" fontId="13" fillId="2" borderId="2" xfId="11" applyNumberFormat="1" applyFont="1" applyFill="1" applyBorder="1" applyAlignment="1" applyProtection="1">
      <alignment vertical="center"/>
    </xf>
    <xf numFmtId="0" fontId="13" fillId="2" borderId="2" xfId="1" applyFont="1" applyFill="1" applyBorder="1" applyAlignment="1">
      <alignment vertical="top" wrapText="1"/>
    </xf>
    <xf numFmtId="49" fontId="13" fillId="0" borderId="2" xfId="12" applyNumberFormat="1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center" wrapText="1"/>
    </xf>
    <xf numFmtId="49" fontId="13" fillId="0" borderId="2" xfId="9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2" borderId="2" xfId="0" applyFont="1" applyFill="1" applyBorder="1"/>
    <xf numFmtId="166" fontId="13" fillId="2" borderId="2" xfId="13" applyNumberFormat="1" applyFont="1" applyFill="1" applyBorder="1" applyAlignment="1" applyProtection="1">
      <alignment horizontal="left" vertical="center"/>
    </xf>
    <xf numFmtId="49" fontId="13" fillId="2" borderId="2" xfId="8" applyNumberFormat="1" applyFont="1" applyFill="1" applyBorder="1" applyAlignment="1">
      <alignment vertical="center" wrapText="1"/>
    </xf>
    <xf numFmtId="0" fontId="13" fillId="2" borderId="2" xfId="3" applyFont="1" applyFill="1" applyBorder="1" applyAlignment="1">
      <alignment horizontal="left" wrapText="1"/>
    </xf>
    <xf numFmtId="49" fontId="13" fillId="2" borderId="2" xfId="1" applyNumberFormat="1" applyFont="1" applyFill="1" applyBorder="1" applyAlignment="1">
      <alignment wrapText="1"/>
    </xf>
    <xf numFmtId="49" fontId="13" fillId="2" borderId="2" xfId="5" applyNumberFormat="1" applyFont="1" applyFill="1" applyBorder="1" applyAlignment="1">
      <alignment vertical="top" wrapText="1"/>
    </xf>
    <xf numFmtId="14" fontId="13" fillId="2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3" fillId="0" borderId="2" xfId="1" applyFont="1" applyBorder="1" applyAlignment="1">
      <alignment horizontal="left" vertical="top"/>
    </xf>
    <xf numFmtId="0" fontId="13" fillId="0" borderId="2" xfId="12" applyFont="1" applyFill="1" applyBorder="1" applyAlignment="1">
      <alignment horizontal="left" vertical="top"/>
    </xf>
    <xf numFmtId="0" fontId="13" fillId="0" borderId="2" xfId="12" applyFont="1" applyBorder="1" applyAlignment="1">
      <alignment horizontal="left" vertical="top"/>
    </xf>
    <xf numFmtId="49" fontId="13" fillId="0" borderId="2" xfId="14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13" fillId="2" borderId="2" xfId="10" applyFont="1" applyFill="1" applyBorder="1" applyAlignment="1" applyProtection="1">
      <alignment vertical="top" wrapText="1"/>
    </xf>
    <xf numFmtId="166" fontId="13" fillId="4" borderId="2" xfId="11" applyNumberFormat="1" applyFont="1" applyFill="1" applyBorder="1" applyAlignment="1" applyProtection="1">
      <alignment horizontal="left" vertical="center"/>
    </xf>
    <xf numFmtId="0" fontId="13" fillId="0" borderId="2" xfId="0" applyFont="1" applyFill="1" applyBorder="1" applyAlignment="1">
      <alignment vertical="top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49" fontId="13" fillId="2" borderId="2" xfId="2" applyNumberFormat="1" applyFont="1" applyFill="1" applyBorder="1" applyAlignment="1">
      <alignment horizontal="left" vertical="center" wrapText="1"/>
    </xf>
    <xf numFmtId="0" fontId="13" fillId="2" borderId="2" xfId="7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center"/>
    </xf>
    <xf numFmtId="49" fontId="13" fillId="0" borderId="2" xfId="5" applyNumberFormat="1" applyFont="1" applyFill="1" applyBorder="1" applyAlignment="1">
      <alignment horizontal="left" wrapText="1"/>
    </xf>
    <xf numFmtId="0" fontId="13" fillId="0" borderId="2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3" applyFont="1" applyFill="1" applyBorder="1" applyAlignment="1">
      <alignment vertical="center"/>
    </xf>
    <xf numFmtId="0" fontId="13" fillId="0" borderId="2" xfId="0" applyFont="1" applyBorder="1" applyAlignment="1">
      <alignment horizontal="left" wrapText="1"/>
    </xf>
    <xf numFmtId="0" fontId="13" fillId="0" borderId="2" xfId="3" applyFont="1" applyBorder="1" applyAlignment="1">
      <alignment horizontal="left" vertical="center"/>
    </xf>
    <xf numFmtId="0" fontId="13" fillId="0" borderId="2" xfId="3" applyFont="1" applyBorder="1" applyAlignment="1">
      <alignment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Border="1" applyAlignment="1"/>
    <xf numFmtId="49" fontId="13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wrapText="1"/>
    </xf>
    <xf numFmtId="0" fontId="13" fillId="0" borderId="2" xfId="0" applyFont="1" applyBorder="1" applyAlignment="1">
      <alignment horizontal="left" vertical="top"/>
    </xf>
    <xf numFmtId="0" fontId="13" fillId="0" borderId="2" xfId="2" applyFont="1" applyBorder="1" applyAlignment="1">
      <alignment horizontal="left" vertical="top"/>
    </xf>
    <xf numFmtId="166" fontId="13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1" applyFont="1" applyBorder="1" applyAlignment="1">
      <alignment horizontal="left" vertical="center"/>
    </xf>
    <xf numFmtId="0" fontId="13" fillId="0" borderId="2" xfId="2" applyFont="1" applyBorder="1" applyAlignment="1">
      <alignment horizontal="left" vertical="top" wrapText="1"/>
    </xf>
    <xf numFmtId="14" fontId="13" fillId="0" borderId="2" xfId="0" applyNumberFormat="1" applyFont="1" applyBorder="1" applyAlignment="1">
      <alignment horizontal="left" vertical="center" wrapText="1"/>
    </xf>
    <xf numFmtId="49" fontId="13" fillId="0" borderId="2" xfId="1" applyNumberFormat="1" applyFont="1" applyFill="1" applyBorder="1" applyAlignment="1">
      <alignment horizontal="left" vertical="center" wrapText="1"/>
    </xf>
    <xf numFmtId="49" fontId="13" fillId="0" borderId="2" xfId="8" applyNumberFormat="1" applyFont="1" applyFill="1" applyBorder="1" applyAlignment="1">
      <alignment horizontal="left" vertical="center" wrapText="1"/>
    </xf>
    <xf numFmtId="49" fontId="13" fillId="0" borderId="2" xfId="1" applyNumberFormat="1" applyFont="1" applyFill="1" applyBorder="1" applyAlignment="1">
      <alignment horizontal="left" wrapText="1"/>
    </xf>
    <xf numFmtId="0" fontId="13" fillId="0" borderId="2" xfId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vertical="center" wrapText="1"/>
    </xf>
    <xf numFmtId="49" fontId="13" fillId="0" borderId="2" xfId="5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vertical="top" wrapText="1"/>
    </xf>
    <xf numFmtId="0" fontId="13" fillId="0" borderId="2" xfId="2" applyFont="1" applyFill="1" applyBorder="1" applyAlignment="1">
      <alignment horizontal="left" vertical="top" wrapText="1"/>
    </xf>
    <xf numFmtId="0" fontId="13" fillId="2" borderId="2" xfId="2" applyFont="1" applyFill="1" applyBorder="1" applyAlignment="1">
      <alignment horizontal="left" vertical="top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/>
    </xf>
    <xf numFmtId="0" fontId="13" fillId="0" borderId="2" xfId="3" applyFont="1" applyBorder="1" applyAlignment="1">
      <alignment vertical="center"/>
    </xf>
    <xf numFmtId="49" fontId="13" fillId="0" borderId="2" xfId="0" applyNumberFormat="1" applyFont="1" applyFill="1" applyBorder="1" applyAlignment="1">
      <alignment horizontal="left" vertical="center"/>
    </xf>
    <xf numFmtId="0" fontId="13" fillId="0" borderId="2" xfId="3" applyFont="1" applyBorder="1" applyAlignment="1">
      <alignment horizontal="left" vertical="center" wrapText="1"/>
    </xf>
    <xf numFmtId="14" fontId="13" fillId="2" borderId="2" xfId="2" applyNumberFormat="1" applyFont="1" applyFill="1" applyBorder="1" applyAlignment="1" applyProtection="1">
      <alignment horizontal="left" vertical="center" wrapText="1"/>
    </xf>
    <xf numFmtId="49" fontId="13" fillId="0" borderId="2" xfId="15" applyNumberFormat="1" applyFont="1" applyFill="1" applyBorder="1" applyAlignment="1">
      <alignment horizontal="left" wrapText="1"/>
    </xf>
    <xf numFmtId="49" fontId="13" fillId="0" borderId="2" xfId="0" applyNumberFormat="1" applyFont="1" applyBorder="1" applyAlignment="1">
      <alignment vertical="center"/>
    </xf>
    <xf numFmtId="49" fontId="13" fillId="0" borderId="2" xfId="0" applyNumberFormat="1" applyFont="1" applyBorder="1" applyAlignment="1">
      <alignment vertical="center" wrapText="1"/>
    </xf>
    <xf numFmtId="0" fontId="13" fillId="0" borderId="2" xfId="6" applyFont="1" applyFill="1" applyBorder="1" applyAlignment="1">
      <alignment horizontal="left" vertical="center" wrapText="1"/>
    </xf>
    <xf numFmtId="0" fontId="13" fillId="0" borderId="2" xfId="2" applyFont="1" applyBorder="1" applyAlignment="1"/>
    <xf numFmtId="49" fontId="13" fillId="0" borderId="2" xfId="0" applyNumberFormat="1" applyFont="1" applyBorder="1" applyAlignment="1">
      <alignment horizontal="left" vertical="center"/>
    </xf>
    <xf numFmtId="0" fontId="13" fillId="2" borderId="2" xfId="2" applyFont="1" applyFill="1" applyBorder="1" applyAlignment="1">
      <alignment vertical="top"/>
    </xf>
    <xf numFmtId="49" fontId="13" fillId="0" borderId="2" xfId="0" applyNumberFormat="1" applyFont="1" applyFill="1" applyBorder="1" applyAlignment="1">
      <alignment vertical="center"/>
    </xf>
    <xf numFmtId="0" fontId="13" fillId="0" borderId="2" xfId="6" applyFont="1" applyFill="1" applyBorder="1" applyAlignment="1">
      <alignment vertical="center"/>
    </xf>
    <xf numFmtId="0" fontId="13" fillId="0" borderId="2" xfId="6" applyFont="1" applyBorder="1" applyAlignment="1">
      <alignment horizontal="left" vertical="center" wrapText="1"/>
    </xf>
    <xf numFmtId="0" fontId="1" fillId="0" borderId="2" xfId="10" applyFont="1" applyBorder="1" applyAlignment="1" applyProtection="1">
      <alignment vertical="top"/>
    </xf>
    <xf numFmtId="0" fontId="1" fillId="0" borderId="2" xfId="2" applyFont="1" applyFill="1" applyBorder="1" applyAlignment="1">
      <alignment vertical="top"/>
    </xf>
    <xf numFmtId="0" fontId="1" fillId="0" borderId="2" xfId="10" applyFont="1" applyFill="1" applyBorder="1" applyAlignment="1" applyProtection="1">
      <alignment vertical="top"/>
    </xf>
    <xf numFmtId="0" fontId="13" fillId="0" borderId="2" xfId="2" applyFont="1" applyBorder="1" applyAlignment="1">
      <alignment vertical="top"/>
    </xf>
    <xf numFmtId="0" fontId="1" fillId="0" borderId="2" xfId="10" applyFont="1" applyBorder="1" applyAlignment="1" applyProtection="1">
      <alignment vertical="top" wrapText="1"/>
    </xf>
    <xf numFmtId="49" fontId="1" fillId="0" borderId="2" xfId="10" applyNumberFormat="1" applyFont="1" applyFill="1" applyBorder="1" applyAlignment="1" applyProtection="1">
      <alignment vertical="top" wrapText="1"/>
    </xf>
    <xf numFmtId="49" fontId="13" fillId="2" borderId="2" xfId="8" applyNumberFormat="1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/>
    <xf numFmtId="0" fontId="13" fillId="2" borderId="2" xfId="0" applyFont="1" applyFill="1" applyBorder="1" applyAlignment="1">
      <alignment horizontal="left" wrapText="1"/>
    </xf>
    <xf numFmtId="49" fontId="13" fillId="2" borderId="2" xfId="1" applyNumberFormat="1" applyFont="1" applyFill="1" applyBorder="1" applyAlignment="1">
      <alignment horizontal="left" wrapText="1"/>
    </xf>
    <xf numFmtId="49" fontId="13" fillId="2" borderId="2" xfId="5" applyNumberFormat="1" applyFont="1" applyFill="1" applyBorder="1" applyAlignment="1">
      <alignment horizontal="left" wrapText="1"/>
    </xf>
    <xf numFmtId="49" fontId="13" fillId="2" borderId="2" xfId="5" applyNumberFormat="1" applyFont="1" applyFill="1" applyBorder="1" applyAlignment="1">
      <alignment horizontal="left" vertical="top" wrapText="1"/>
    </xf>
    <xf numFmtId="49" fontId="1" fillId="0" borderId="2" xfId="2" applyNumberFormat="1" applyFont="1" applyFill="1" applyBorder="1" applyAlignment="1">
      <alignment vertical="center" wrapText="1"/>
    </xf>
    <xf numFmtId="49" fontId="1" fillId="0" borderId="2" xfId="12" applyNumberFormat="1" applyFont="1" applyFill="1" applyBorder="1" applyAlignment="1">
      <alignment vertical="top" wrapText="1"/>
    </xf>
    <xf numFmtId="49" fontId="13" fillId="2" borderId="2" xfId="0" applyNumberFormat="1" applyFont="1" applyFill="1" applyBorder="1" applyAlignment="1">
      <alignment horizontal="left"/>
    </xf>
    <xf numFmtId="49" fontId="13" fillId="2" borderId="2" xfId="15" applyNumberFormat="1" applyFont="1" applyFill="1" applyBorder="1" applyAlignment="1">
      <alignment horizontal="left" wrapText="1"/>
    </xf>
    <xf numFmtId="0" fontId="1" fillId="0" borderId="2" xfId="10" applyFont="1" applyFill="1" applyBorder="1" applyAlignment="1" applyProtection="1">
      <alignment vertical="top" wrapText="1"/>
    </xf>
    <xf numFmtId="0" fontId="1" fillId="0" borderId="2" xfId="2" applyFont="1" applyBorder="1" applyAlignment="1">
      <alignment vertical="top"/>
    </xf>
    <xf numFmtId="49" fontId="13" fillId="2" borderId="2" xfId="16" applyNumberFormat="1" applyFont="1" applyFill="1" applyBorder="1" applyAlignment="1">
      <alignment vertical="center" wrapText="1"/>
    </xf>
    <xf numFmtId="0" fontId="13" fillId="2" borderId="2" xfId="1" applyFont="1" applyFill="1" applyBorder="1" applyAlignment="1"/>
    <xf numFmtId="0" fontId="13" fillId="2" borderId="2" xfId="1" applyFont="1" applyFill="1" applyBorder="1" applyAlignment="1">
      <alignment vertical="center" wrapText="1"/>
    </xf>
    <xf numFmtId="49" fontId="13" fillId="2" borderId="2" xfId="6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49" fontId="13" fillId="0" borderId="2" xfId="0" applyNumberFormat="1" applyFont="1" applyBorder="1" applyAlignment="1"/>
    <xf numFmtId="0" fontId="1" fillId="0" borderId="2" xfId="12" applyFont="1" applyBorder="1" applyAlignment="1">
      <alignment horizontal="left" vertical="top"/>
    </xf>
    <xf numFmtId="0" fontId="1" fillId="0" borderId="2" xfId="1" applyFont="1" applyFill="1" applyBorder="1" applyAlignment="1">
      <alignment horizontal="left" vertical="top"/>
    </xf>
    <xf numFmtId="0" fontId="13" fillId="0" borderId="2" xfId="0" applyFont="1" applyBorder="1" applyAlignment="1">
      <alignment vertical="top"/>
    </xf>
    <xf numFmtId="49" fontId="13" fillId="0" borderId="2" xfId="0" applyNumberFormat="1" applyFont="1" applyFill="1" applyBorder="1" applyAlignment="1">
      <alignment horizontal="left" vertical="top" wrapText="1"/>
    </xf>
    <xf numFmtId="0" fontId="13" fillId="0" borderId="2" xfId="1" applyFont="1" applyBorder="1" applyAlignment="1"/>
    <xf numFmtId="0" fontId="13" fillId="0" borderId="2" xfId="1" applyFont="1" applyBorder="1" applyAlignment="1">
      <alignment vertical="center" wrapText="1"/>
    </xf>
    <xf numFmtId="0" fontId="1" fillId="2" borderId="2" xfId="17" applyFont="1" applyFill="1" applyBorder="1" applyAlignment="1">
      <alignment vertical="top" wrapText="1"/>
    </xf>
    <xf numFmtId="0" fontId="13" fillId="6" borderId="2" xfId="0" applyFont="1" applyFill="1" applyBorder="1" applyAlignment="1">
      <alignment vertical="center" wrapText="1"/>
    </xf>
    <xf numFmtId="166" fontId="13" fillId="0" borderId="2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horizontal="left" vertical="center"/>
    </xf>
    <xf numFmtId="14" fontId="13" fillId="0" borderId="2" xfId="0" applyNumberFormat="1" applyFont="1" applyFill="1" applyBorder="1" applyAlignment="1">
      <alignment horizontal="left" vertical="center"/>
    </xf>
    <xf numFmtId="0" fontId="13" fillId="2" borderId="2" xfId="2" applyFont="1" applyFill="1" applyBorder="1" applyAlignment="1" applyProtection="1">
      <alignment horizontal="left" vertical="center" wrapText="1"/>
    </xf>
    <xf numFmtId="0" fontId="13" fillId="0" borderId="2" xfId="0" applyFont="1" applyBorder="1" applyAlignment="1">
      <alignment wrapText="1"/>
    </xf>
    <xf numFmtId="49" fontId="13" fillId="0" borderId="2" xfId="6" applyNumberFormat="1" applyFont="1" applyFill="1" applyBorder="1" applyAlignment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23" fillId="7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 inden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3" fillId="7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14" fontId="23" fillId="7" borderId="1" xfId="0" applyNumberFormat="1" applyFont="1" applyFill="1" applyBorder="1" applyAlignment="1">
      <alignment horizontal="center" vertical="center" wrapText="1"/>
    </xf>
    <xf numFmtId="14" fontId="23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7" fontId="13" fillId="2" borderId="2" xfId="1" applyNumberFormat="1" applyFont="1" applyFill="1" applyBorder="1" applyAlignment="1">
      <alignment horizontal="center"/>
    </xf>
    <xf numFmtId="167" fontId="13" fillId="0" borderId="2" xfId="9" applyNumberFormat="1" applyFont="1" applyFill="1" applyBorder="1" applyAlignment="1">
      <alignment horizontal="center" vertical="center"/>
    </xf>
    <xf numFmtId="167" fontId="13" fillId="2" borderId="2" xfId="0" applyNumberFormat="1" applyFont="1" applyFill="1" applyBorder="1" applyAlignment="1">
      <alignment horizontal="center" vertical="top"/>
    </xf>
    <xf numFmtId="167" fontId="13" fillId="2" borderId="2" xfId="0" applyNumberFormat="1" applyFont="1" applyFill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 vertical="center"/>
    </xf>
    <xf numFmtId="167" fontId="13" fillId="2" borderId="2" xfId="1" applyNumberFormat="1" applyFont="1" applyFill="1" applyBorder="1" applyAlignment="1">
      <alignment horizontal="center" vertical="top"/>
    </xf>
    <xf numFmtId="167" fontId="13" fillId="0" borderId="2" xfId="1" applyNumberFormat="1" applyFont="1" applyFill="1" applyBorder="1" applyAlignment="1">
      <alignment horizontal="center" vertical="center"/>
    </xf>
    <xf numFmtId="167" fontId="13" fillId="2" borderId="2" xfId="2" applyNumberFormat="1" applyFont="1" applyFill="1" applyBorder="1" applyAlignment="1">
      <alignment horizontal="center" vertical="top"/>
    </xf>
    <xf numFmtId="167" fontId="13" fillId="0" borderId="2" xfId="0" applyNumberFormat="1" applyFont="1" applyFill="1" applyBorder="1" applyAlignment="1">
      <alignment horizontal="center" vertical="top"/>
    </xf>
    <xf numFmtId="167" fontId="13" fillId="2" borderId="2" xfId="0" applyNumberFormat="1" applyFont="1" applyFill="1" applyBorder="1" applyAlignment="1">
      <alignment horizontal="center" vertical="justify"/>
    </xf>
    <xf numFmtId="167" fontId="13" fillId="2" borderId="2" xfId="15" applyNumberFormat="1" applyFont="1" applyFill="1" applyBorder="1" applyAlignment="1">
      <alignment horizontal="center" vertical="center"/>
    </xf>
    <xf numFmtId="0" fontId="5" fillId="0" borderId="3" xfId="0" applyFont="1" applyBorder="1" applyAlignment="1"/>
    <xf numFmtId="167" fontId="13" fillId="0" borderId="2" xfId="1" applyNumberFormat="1" applyFont="1" applyBorder="1" applyAlignment="1">
      <alignment horizontal="center"/>
    </xf>
    <xf numFmtId="167" fontId="13" fillId="0" borderId="2" xfId="1" applyNumberFormat="1" applyFont="1" applyBorder="1" applyAlignment="1">
      <alignment horizontal="center" vertical="center"/>
    </xf>
    <xf numFmtId="167" fontId="13" fillId="0" borderId="2" xfId="0" applyNumberFormat="1" applyFont="1" applyFill="1" applyBorder="1" applyAlignment="1">
      <alignment horizontal="center"/>
    </xf>
    <xf numFmtId="167" fontId="13" fillId="0" borderId="2" xfId="0" applyNumberFormat="1" applyFont="1" applyFill="1" applyBorder="1" applyAlignment="1">
      <alignment horizontal="center" vertical="center"/>
    </xf>
    <xf numFmtId="167" fontId="13" fillId="0" borderId="2" xfId="15" applyNumberFormat="1" applyFont="1" applyFill="1" applyBorder="1" applyAlignment="1">
      <alignment horizontal="center"/>
    </xf>
    <xf numFmtId="167" fontId="13" fillId="0" borderId="2" xfId="2" applyNumberFormat="1" applyFont="1" applyFill="1" applyBorder="1" applyAlignment="1">
      <alignment horizontal="center" vertical="center"/>
    </xf>
    <xf numFmtId="167" fontId="13" fillId="0" borderId="2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 vertical="center"/>
    </xf>
    <xf numFmtId="167" fontId="13" fillId="0" borderId="2" xfId="0" applyNumberFormat="1" applyFont="1" applyFill="1" applyBorder="1" applyAlignment="1">
      <alignment horizontal="center" vertical="justify"/>
    </xf>
    <xf numFmtId="167" fontId="0" fillId="0" borderId="2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164" fontId="13" fillId="2" borderId="2" xfId="6" applyNumberFormat="1" applyFont="1" applyFill="1" applyBorder="1" applyAlignment="1">
      <alignment horizontal="center" vertical="center"/>
    </xf>
    <xf numFmtId="164" fontId="13" fillId="0" borderId="2" xfId="1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 vertical="center"/>
    </xf>
    <xf numFmtId="164" fontId="13" fillId="2" borderId="2" xfId="1" applyNumberFormat="1" applyFont="1" applyFill="1" applyBorder="1" applyAlignment="1">
      <alignment horizontal="center" vertical="top"/>
    </xf>
    <xf numFmtId="164" fontId="13" fillId="2" borderId="2" xfId="1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top"/>
    </xf>
    <xf numFmtId="164" fontId="13" fillId="2" borderId="2" xfId="1" applyNumberFormat="1" applyFont="1" applyFill="1" applyBorder="1" applyAlignment="1">
      <alignment horizontal="center"/>
    </xf>
    <xf numFmtId="164" fontId="13" fillId="2" borderId="2" xfId="2" applyNumberFormat="1" applyFont="1" applyFill="1" applyBorder="1" applyAlignment="1">
      <alignment horizontal="center" vertical="top"/>
    </xf>
    <xf numFmtId="164" fontId="13" fillId="0" borderId="2" xfId="9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top"/>
    </xf>
    <xf numFmtId="164" fontId="13" fillId="2" borderId="2" xfId="0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 vertical="center"/>
    </xf>
    <xf numFmtId="164" fontId="13" fillId="2" borderId="2" xfId="1" applyNumberFormat="1" applyFont="1" applyFill="1" applyBorder="1" applyAlignment="1">
      <alignment horizontal="center" vertical="justify"/>
    </xf>
    <xf numFmtId="164" fontId="13" fillId="0" borderId="2" xfId="0" applyNumberFormat="1" applyFont="1" applyFill="1" applyBorder="1" applyAlignment="1">
      <alignment horizontal="center" vertical="center"/>
    </xf>
    <xf numFmtId="164" fontId="13" fillId="2" borderId="7" xfId="1" applyNumberFormat="1" applyFont="1" applyFill="1" applyBorder="1" applyAlignment="1">
      <alignment horizontal="center" vertical="center"/>
    </xf>
    <xf numFmtId="164" fontId="13" fillId="2" borderId="7" xfId="6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 wrapText="1"/>
    </xf>
    <xf numFmtId="164" fontId="0" fillId="2" borderId="0" xfId="0" applyNumberFormat="1" applyFont="1" applyFill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/>
    </xf>
    <xf numFmtId="164" fontId="0" fillId="0" borderId="0" xfId="0" applyNumberFormat="1"/>
    <xf numFmtId="0" fontId="22" fillId="0" borderId="0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13" fillId="9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left" vertical="center"/>
    </xf>
    <xf numFmtId="49" fontId="13" fillId="9" borderId="2" xfId="5" applyNumberFormat="1" applyFont="1" applyFill="1" applyBorder="1" applyAlignment="1">
      <alignment horizontal="left" vertical="top" wrapText="1"/>
    </xf>
    <xf numFmtId="164" fontId="13" fillId="9" borderId="2" xfId="1" applyNumberFormat="1" applyFont="1" applyFill="1" applyBorder="1" applyAlignment="1">
      <alignment horizontal="center"/>
    </xf>
    <xf numFmtId="0" fontId="13" fillId="9" borderId="2" xfId="0" applyFont="1" applyFill="1" applyBorder="1" applyAlignment="1">
      <alignment horizontal="left"/>
    </xf>
    <xf numFmtId="164" fontId="11" fillId="9" borderId="2" xfId="0" applyNumberFormat="1" applyFont="1" applyFill="1" applyBorder="1" applyAlignment="1">
      <alignment horizontal="center" vertical="center"/>
    </xf>
    <xf numFmtId="0" fontId="0" fillId="9" borderId="0" xfId="0" applyFill="1"/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18">
    <cellStyle name="Обычный" xfId="0" builtinId="0"/>
    <cellStyle name="Обычный 10" xfId="12"/>
    <cellStyle name="Обычный 11" xfId="14"/>
    <cellStyle name="Обычный 12" xfId="3"/>
    <cellStyle name="Обычный 13" xfId="16"/>
    <cellStyle name="Обычный 2" xfId="1"/>
    <cellStyle name="Обычный 2 2" xfId="9"/>
    <cellStyle name="Обычный 2 2 2" xfId="13"/>
    <cellStyle name="Обычный 2 3" xfId="17"/>
    <cellStyle name="Обычный 3 2" xfId="2"/>
    <cellStyle name="Обычный 3 3 2" xfId="4"/>
    <cellStyle name="Обычный 4 2" xfId="15"/>
    <cellStyle name="Обычный 5" xfId="7"/>
    <cellStyle name="Обычный 5 2 2" xfId="11"/>
    <cellStyle name="Обычный 6" xfId="6"/>
    <cellStyle name="Обычный 6 2" xfId="5"/>
    <cellStyle name="Обычный 7 4" xfId="8"/>
    <cellStyle name="Обычный 9" xfId="10"/>
  </cellStyles>
  <dxfs count="2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horttrack.sportresult.com/Bio.aspx?ath=7352" TargetMode="External"/><Relationship Id="rId13" Type="http://schemas.openxmlformats.org/officeDocument/2006/relationships/hyperlink" Target="http://shorttrack.sportresult.com/Bio.aspx?ath=9112" TargetMode="External"/><Relationship Id="rId18" Type="http://schemas.openxmlformats.org/officeDocument/2006/relationships/hyperlink" Target="http://shorttrack.sportresult.com/Bio.aspx?ath=9026" TargetMode="External"/><Relationship Id="rId3" Type="http://schemas.openxmlformats.org/officeDocument/2006/relationships/hyperlink" Target="http://shorttrack.sportresult.com/Bio.aspx?ath=8625" TargetMode="External"/><Relationship Id="rId7" Type="http://schemas.openxmlformats.org/officeDocument/2006/relationships/hyperlink" Target="http://shorttrack.sportresult.com/Bio.aspx?ath=9115" TargetMode="External"/><Relationship Id="rId12" Type="http://schemas.openxmlformats.org/officeDocument/2006/relationships/hyperlink" Target="http://shorttrack.sportresult.com/Bio.aspx?ath=9693" TargetMode="External"/><Relationship Id="rId17" Type="http://schemas.openxmlformats.org/officeDocument/2006/relationships/hyperlink" Target="http://shorttrack.sportresult.com/Bio.aspx?ath=8626" TargetMode="External"/><Relationship Id="rId2" Type="http://schemas.openxmlformats.org/officeDocument/2006/relationships/hyperlink" Target="http://shorttrack.sportresult.com/Bio.aspx?ath=8092" TargetMode="External"/><Relationship Id="rId16" Type="http://schemas.openxmlformats.org/officeDocument/2006/relationships/hyperlink" Target="http://shorttrack.sportresult.com/Bio.aspx?ath=9738" TargetMode="External"/><Relationship Id="rId1" Type="http://schemas.openxmlformats.org/officeDocument/2006/relationships/hyperlink" Target="http://shorttrack.sportresult.com/Bio.aspx?ath=8542" TargetMode="External"/><Relationship Id="rId6" Type="http://schemas.openxmlformats.org/officeDocument/2006/relationships/hyperlink" Target="http://shorttrack.sportresult.com/Bio.aspx?ath=7729" TargetMode="External"/><Relationship Id="rId11" Type="http://schemas.openxmlformats.org/officeDocument/2006/relationships/hyperlink" Target="http://shorttrack.sportresult.com/Bio.aspx?ath=9144" TargetMode="External"/><Relationship Id="rId5" Type="http://schemas.openxmlformats.org/officeDocument/2006/relationships/hyperlink" Target="http://shorttrack.sportresult.com/Bio.aspx?ath=9027" TargetMode="External"/><Relationship Id="rId15" Type="http://schemas.openxmlformats.org/officeDocument/2006/relationships/hyperlink" Target="http://shorttrack.sportresult.com/Bio.aspx?ath=9713" TargetMode="External"/><Relationship Id="rId10" Type="http://schemas.openxmlformats.org/officeDocument/2006/relationships/hyperlink" Target="http://shorttrack.sportresult.com/Bio.aspx?ath=9021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shorttrack.sportresult.com/Bio.aspx?ath=6297" TargetMode="External"/><Relationship Id="rId9" Type="http://schemas.openxmlformats.org/officeDocument/2006/relationships/hyperlink" Target="http://shorttrack.sportresult.com/Bio.aspx?ath=7749" TargetMode="External"/><Relationship Id="rId14" Type="http://schemas.openxmlformats.org/officeDocument/2006/relationships/hyperlink" Target="http://shorttrack.sportresult.com/Bio.aspx?ath=902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3"/>
  <sheetViews>
    <sheetView workbookViewId="0">
      <selection activeCell="A19" sqref="A19"/>
    </sheetView>
  </sheetViews>
  <sheetFormatPr defaultRowHeight="14.4" x14ac:dyDescent="0.3"/>
  <cols>
    <col min="1" max="1" width="22.6640625" customWidth="1"/>
    <col min="2" max="2" width="10.109375" bestFit="1" customWidth="1"/>
    <col min="3" max="3" width="17.88671875" customWidth="1"/>
    <col min="4" max="4" width="6.5546875" customWidth="1"/>
    <col min="5" max="5" width="14" style="272" customWidth="1"/>
    <col min="6" max="6" width="15.33203125" customWidth="1"/>
  </cols>
  <sheetData>
    <row r="1" spans="1:6" x14ac:dyDescent="0.3">
      <c r="A1" t="s">
        <v>1514</v>
      </c>
    </row>
    <row r="2" spans="1:6" x14ac:dyDescent="0.3">
      <c r="A2" t="s">
        <v>1513</v>
      </c>
    </row>
    <row r="3" spans="1:6" x14ac:dyDescent="0.3">
      <c r="A3" t="s">
        <v>1515</v>
      </c>
    </row>
    <row r="4" spans="1:6" s="272" customFormat="1" ht="28.8" x14ac:dyDescent="0.3">
      <c r="A4" s="274" t="s">
        <v>1517</v>
      </c>
      <c r="B4" s="273" t="s">
        <v>1518</v>
      </c>
      <c r="C4" s="273" t="s">
        <v>1516</v>
      </c>
      <c r="D4" s="274" t="s">
        <v>1511</v>
      </c>
      <c r="E4" s="273" t="s">
        <v>1512</v>
      </c>
      <c r="F4" s="274"/>
    </row>
    <row r="5" spans="1:6" x14ac:dyDescent="0.3">
      <c r="A5" s="262" t="s">
        <v>1440</v>
      </c>
      <c r="B5" s="262" t="s">
        <v>1441</v>
      </c>
      <c r="C5" s="267" t="s">
        <v>1442</v>
      </c>
      <c r="D5" s="268" t="s">
        <v>1443</v>
      </c>
      <c r="E5" s="270">
        <v>43772</v>
      </c>
      <c r="F5" s="262" t="s">
        <v>1444</v>
      </c>
    </row>
    <row r="6" spans="1:6" x14ac:dyDescent="0.3">
      <c r="A6" s="263" t="s">
        <v>1445</v>
      </c>
      <c r="B6" s="263" t="s">
        <v>1446</v>
      </c>
      <c r="C6" s="267" t="s">
        <v>1447</v>
      </c>
      <c r="D6" s="269" t="s">
        <v>1448</v>
      </c>
      <c r="E6" s="271">
        <v>41203</v>
      </c>
      <c r="F6" s="263" t="s">
        <v>1449</v>
      </c>
    </row>
    <row r="7" spans="1:6" x14ac:dyDescent="0.3">
      <c r="A7" s="262" t="s">
        <v>1450</v>
      </c>
      <c r="B7" s="262" t="s">
        <v>1451</v>
      </c>
      <c r="C7" s="267" t="s">
        <v>1452</v>
      </c>
      <c r="D7" s="268" t="s">
        <v>1448</v>
      </c>
      <c r="E7" s="270">
        <v>42686</v>
      </c>
      <c r="F7" s="262" t="s">
        <v>1444</v>
      </c>
    </row>
    <row r="8" spans="1:6" x14ac:dyDescent="0.3">
      <c r="A8" s="263" t="s">
        <v>1453</v>
      </c>
      <c r="B8" s="263" t="s">
        <v>1454</v>
      </c>
      <c r="C8" s="267" t="s">
        <v>1455</v>
      </c>
      <c r="D8" s="269" t="s">
        <v>1448</v>
      </c>
      <c r="E8" s="271">
        <v>39522</v>
      </c>
      <c r="F8" s="263" t="s">
        <v>1456</v>
      </c>
    </row>
    <row r="9" spans="1:6" x14ac:dyDescent="0.3">
      <c r="A9" s="262" t="s">
        <v>1457</v>
      </c>
      <c r="B9" s="262" t="s">
        <v>1458</v>
      </c>
      <c r="C9" s="267" t="s">
        <v>1459</v>
      </c>
      <c r="D9" s="268" t="s">
        <v>1460</v>
      </c>
      <c r="E9" s="270">
        <v>43151</v>
      </c>
      <c r="F9" s="262" t="s">
        <v>1461</v>
      </c>
    </row>
    <row r="10" spans="1:6" x14ac:dyDescent="0.3">
      <c r="A10" s="263" t="s">
        <v>1462</v>
      </c>
      <c r="B10" s="263" t="s">
        <v>1463</v>
      </c>
      <c r="C10" s="267" t="s">
        <v>1464</v>
      </c>
      <c r="D10" s="269" t="s">
        <v>1465</v>
      </c>
      <c r="E10" s="271">
        <v>43415</v>
      </c>
      <c r="F10" s="263" t="s">
        <v>1444</v>
      </c>
    </row>
    <row r="11" spans="1:6" x14ac:dyDescent="0.3">
      <c r="A11" s="262" t="s">
        <v>1466</v>
      </c>
      <c r="B11" s="262" t="s">
        <v>1467</v>
      </c>
      <c r="C11" s="267" t="s">
        <v>1468</v>
      </c>
      <c r="D11" s="268" t="s">
        <v>1448</v>
      </c>
      <c r="E11" s="270">
        <v>42686</v>
      </c>
      <c r="F11" s="262" t="s">
        <v>1444</v>
      </c>
    </row>
    <row r="12" spans="1:6" x14ac:dyDescent="0.3">
      <c r="A12" s="263" t="s">
        <v>1469</v>
      </c>
      <c r="B12" s="263" t="s">
        <v>1470</v>
      </c>
      <c r="C12" s="267" t="s">
        <v>1471</v>
      </c>
      <c r="D12" s="269" t="s">
        <v>1460</v>
      </c>
      <c r="E12" s="271">
        <v>42687</v>
      </c>
      <c r="F12" s="263" t="s">
        <v>1444</v>
      </c>
    </row>
    <row r="13" spans="1:6" x14ac:dyDescent="0.3">
      <c r="A13" s="262" t="s">
        <v>1472</v>
      </c>
      <c r="B13" s="262" t="s">
        <v>1473</v>
      </c>
      <c r="C13" s="267" t="s">
        <v>1474</v>
      </c>
      <c r="D13" s="268" t="s">
        <v>1448</v>
      </c>
      <c r="E13" s="270">
        <v>40621</v>
      </c>
      <c r="F13" s="262" t="s">
        <v>1475</v>
      </c>
    </row>
    <row r="14" spans="1:6" x14ac:dyDescent="0.3">
      <c r="A14" s="263" t="s">
        <v>1476</v>
      </c>
      <c r="B14" s="263" t="s">
        <v>1477</v>
      </c>
      <c r="C14" s="267" t="s">
        <v>1478</v>
      </c>
      <c r="D14" s="269" t="s">
        <v>1479</v>
      </c>
      <c r="E14" s="271">
        <v>43408</v>
      </c>
      <c r="F14" s="263" t="s">
        <v>1449</v>
      </c>
    </row>
    <row r="15" spans="1:6" x14ac:dyDescent="0.3">
      <c r="A15" s="264" t="s">
        <v>1480</v>
      </c>
      <c r="B15" s="265"/>
      <c r="C15" s="267"/>
      <c r="D15" s="266"/>
      <c r="E15" s="274"/>
      <c r="F15" s="265"/>
    </row>
    <row r="16" spans="1:6" x14ac:dyDescent="0.3">
      <c r="A16" s="262" t="s">
        <v>1481</v>
      </c>
      <c r="B16" s="262" t="s">
        <v>1482</v>
      </c>
      <c r="C16" s="267" t="s">
        <v>1483</v>
      </c>
      <c r="D16" s="268" t="s">
        <v>1484</v>
      </c>
      <c r="E16" s="270">
        <v>43491</v>
      </c>
      <c r="F16" s="262" t="s">
        <v>1485</v>
      </c>
    </row>
    <row r="17" spans="1:6" x14ac:dyDescent="0.3">
      <c r="A17" s="263" t="s">
        <v>1486</v>
      </c>
      <c r="B17" s="263" t="s">
        <v>1487</v>
      </c>
      <c r="C17" s="267" t="s">
        <v>1488</v>
      </c>
      <c r="D17" s="269" t="s">
        <v>1448</v>
      </c>
      <c r="E17" s="271">
        <v>43863</v>
      </c>
      <c r="F17" s="263" t="s">
        <v>1489</v>
      </c>
    </row>
    <row r="18" spans="1:6" x14ac:dyDescent="0.3">
      <c r="A18" s="262" t="s">
        <v>1490</v>
      </c>
      <c r="B18" s="262" t="s">
        <v>1491</v>
      </c>
      <c r="C18" s="267" t="s">
        <v>1492</v>
      </c>
      <c r="D18" s="268" t="s">
        <v>1448</v>
      </c>
      <c r="E18" s="270">
        <v>42762</v>
      </c>
      <c r="F18" s="262" t="s">
        <v>1493</v>
      </c>
    </row>
    <row r="19" spans="1:6" ht="19.2" x14ac:dyDescent="0.3">
      <c r="A19" s="263" t="s">
        <v>1494</v>
      </c>
      <c r="B19" s="263" t="s">
        <v>1495</v>
      </c>
      <c r="C19" s="267" t="s">
        <v>1459</v>
      </c>
      <c r="D19" s="269" t="s">
        <v>1460</v>
      </c>
      <c r="E19" s="271">
        <v>43863</v>
      </c>
      <c r="F19" s="263" t="s">
        <v>1489</v>
      </c>
    </row>
    <row r="20" spans="1:6" x14ac:dyDescent="0.3">
      <c r="A20" s="262" t="s">
        <v>1496</v>
      </c>
      <c r="B20" s="262" t="s">
        <v>1497</v>
      </c>
      <c r="C20" s="267" t="s">
        <v>1498</v>
      </c>
      <c r="D20" s="268" t="s">
        <v>1465</v>
      </c>
      <c r="E20" s="270">
        <v>43861</v>
      </c>
      <c r="F20" s="262" t="s">
        <v>1489</v>
      </c>
    </row>
    <row r="21" spans="1:6" x14ac:dyDescent="0.3">
      <c r="A21" s="263" t="s">
        <v>1499</v>
      </c>
      <c r="B21" s="263" t="s">
        <v>1500</v>
      </c>
      <c r="C21" s="267" t="s">
        <v>1501</v>
      </c>
      <c r="D21" s="269" t="s">
        <v>1502</v>
      </c>
      <c r="E21" s="271">
        <v>43861</v>
      </c>
      <c r="F21" s="263" t="s">
        <v>1489</v>
      </c>
    </row>
    <row r="22" spans="1:6" x14ac:dyDescent="0.3">
      <c r="A22" s="262" t="s">
        <v>1503</v>
      </c>
      <c r="B22" s="262" t="s">
        <v>1504</v>
      </c>
      <c r="C22" s="267" t="s">
        <v>1505</v>
      </c>
      <c r="D22" s="268" t="s">
        <v>1448</v>
      </c>
      <c r="E22" s="270">
        <v>42764</v>
      </c>
      <c r="F22" s="262" t="s">
        <v>1493</v>
      </c>
    </row>
    <row r="23" spans="1:6" x14ac:dyDescent="0.3">
      <c r="A23" s="263" t="s">
        <v>1506</v>
      </c>
      <c r="B23" s="263" t="s">
        <v>1507</v>
      </c>
      <c r="C23" s="267" t="s">
        <v>1508</v>
      </c>
      <c r="D23" s="269" t="s">
        <v>1448</v>
      </c>
      <c r="E23" s="271">
        <v>43863</v>
      </c>
      <c r="F23" s="263" t="s">
        <v>1489</v>
      </c>
    </row>
  </sheetData>
  <hyperlinks>
    <hyperlink ref="C5" r:id="rId1" display="http://shorttrack.sportresult.com/Bio.aspx?ath=8542"/>
    <hyperlink ref="C6" r:id="rId2" display="http://shorttrack.sportresult.com/Bio.aspx?ath=8092"/>
    <hyperlink ref="C7" r:id="rId3" display="http://shorttrack.sportresult.com/Bio.aspx?ath=8625"/>
    <hyperlink ref="C8" r:id="rId4" display="http://shorttrack.sportresult.com/Bio.aspx?ath=6297"/>
    <hyperlink ref="C9" r:id="rId5" display="http://shorttrack.sportresult.com/Bio.aspx?ath=9027"/>
    <hyperlink ref="C10" r:id="rId6" display="http://shorttrack.sportresult.com/Bio.aspx?ath=7729"/>
    <hyperlink ref="C11" r:id="rId7" display="http://shorttrack.sportresult.com/Bio.aspx?ath=9115"/>
    <hyperlink ref="C12" r:id="rId8" display="http://shorttrack.sportresult.com/Bio.aspx?ath=7352"/>
    <hyperlink ref="C13" r:id="rId9" display="http://shorttrack.sportresult.com/Bio.aspx?ath=7749"/>
    <hyperlink ref="C14" r:id="rId10" display="http://shorttrack.sportresult.com/Bio.aspx?ath=9021"/>
    <hyperlink ref="C16" r:id="rId11" display="http://shorttrack.sportresult.com/Bio.aspx?ath=9144"/>
    <hyperlink ref="C17" r:id="rId12" display="http://shorttrack.sportresult.com/Bio.aspx?ath=9693"/>
    <hyperlink ref="C18" r:id="rId13" display="http://shorttrack.sportresult.com/Bio.aspx?ath=9112"/>
    <hyperlink ref="C19" r:id="rId14" display="http://shorttrack.sportresult.com/Bio.aspx?ath=9027"/>
    <hyperlink ref="C20" r:id="rId15" display="http://shorttrack.sportresult.com/Bio.aspx?ath=9713"/>
    <hyperlink ref="C21" r:id="rId16" display="http://shorttrack.sportresult.com/Bio.aspx?ath=9738"/>
    <hyperlink ref="C22" r:id="rId17" display="http://shorttrack.sportresult.com/Bio.aspx?ath=8626"/>
    <hyperlink ref="C23" r:id="rId18" display="http://shorttrack.sportresult.com/Bio.aspx?ath=9026"/>
  </hyperlinks>
  <pageMargins left="0.7" right="0.7" top="0.75" bottom="0.75" header="0.3" footer="0.3"/>
  <pageSetup paperSize="9" orientation="portrait" horizontalDpi="0" verticalDpi="0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85"/>
  <sheetViews>
    <sheetView workbookViewId="0">
      <selection activeCell="B15" sqref="B15"/>
    </sheetView>
  </sheetViews>
  <sheetFormatPr defaultColWidth="9.109375" defaultRowHeight="14.4" x14ac:dyDescent="0.3"/>
  <cols>
    <col min="1" max="1" width="4.6640625" style="8" customWidth="1"/>
    <col min="2" max="2" width="23.6640625" style="24" customWidth="1"/>
    <col min="3" max="3" width="27" style="75" customWidth="1"/>
    <col min="4" max="4" width="10.6640625" style="8" customWidth="1"/>
    <col min="5" max="5" width="52.33203125" style="24" customWidth="1"/>
    <col min="6" max="6" width="20.88671875" style="24" customWidth="1"/>
    <col min="7" max="16384" width="9.109375" style="35"/>
  </cols>
  <sheetData>
    <row r="1" spans="1:6" customFormat="1" x14ac:dyDescent="0.3">
      <c r="A1" s="1" t="s">
        <v>1520</v>
      </c>
      <c r="B1" s="2"/>
      <c r="C1" s="2"/>
      <c r="D1" s="2"/>
      <c r="E1" s="2"/>
      <c r="F1" s="2"/>
    </row>
    <row r="2" spans="1:6" customFormat="1" x14ac:dyDescent="0.3">
      <c r="A2" s="1" t="s">
        <v>1439</v>
      </c>
      <c r="B2" s="2"/>
      <c r="C2" s="2"/>
      <c r="D2" s="2"/>
      <c r="E2" s="2"/>
      <c r="F2" s="2"/>
    </row>
    <row r="3" spans="1:6" s="24" customFormat="1" ht="12.75" customHeight="1" x14ac:dyDescent="0.3">
      <c r="A3" s="3" t="s">
        <v>698</v>
      </c>
      <c r="B3" s="4"/>
      <c r="C3" s="5"/>
      <c r="D3" s="6"/>
      <c r="E3" s="7"/>
      <c r="F3" s="8"/>
    </row>
    <row r="4" spans="1:6" s="13" customFormat="1" ht="13.8" x14ac:dyDescent="0.3">
      <c r="A4" s="297" t="s">
        <v>1509</v>
      </c>
      <c r="B4" s="297"/>
      <c r="C4" s="297"/>
      <c r="D4" s="297"/>
      <c r="E4" s="297"/>
      <c r="F4" s="297"/>
    </row>
    <row r="5" spans="1:6" ht="14.25" customHeight="1" x14ac:dyDescent="0.3">
      <c r="A5" s="339" t="s">
        <v>1530</v>
      </c>
      <c r="B5" s="339"/>
      <c r="C5" s="339"/>
      <c r="D5" s="339"/>
      <c r="E5" s="339"/>
      <c r="F5" s="339"/>
    </row>
    <row r="6" spans="1:6" ht="14.25" customHeight="1" x14ac:dyDescent="0.3">
      <c r="A6" s="302" t="s">
        <v>699</v>
      </c>
      <c r="B6" s="300"/>
      <c r="C6" s="300"/>
      <c r="D6" s="300"/>
      <c r="E6" s="300"/>
      <c r="F6" s="300"/>
    </row>
    <row r="7" spans="1:6" ht="14.25" customHeight="1" x14ac:dyDescent="0.3">
      <c r="A7" s="303" t="s">
        <v>1522</v>
      </c>
      <c r="B7" s="299"/>
      <c r="C7" s="299"/>
      <c r="D7" s="299"/>
      <c r="E7" s="299"/>
      <c r="F7" s="299"/>
    </row>
    <row r="8" spans="1:6" ht="12.75" customHeight="1" x14ac:dyDescent="0.3">
      <c r="A8" s="286"/>
      <c r="B8" s="286"/>
      <c r="C8" s="286"/>
      <c r="D8" s="286"/>
      <c r="E8" s="286"/>
    </row>
    <row r="9" spans="1:6" ht="69" customHeight="1" x14ac:dyDescent="0.3">
      <c r="A9" s="14" t="s">
        <v>4</v>
      </c>
      <c r="B9" s="60" t="s">
        <v>5</v>
      </c>
      <c r="C9" s="61" t="s">
        <v>6</v>
      </c>
      <c r="D9" s="60" t="s">
        <v>7</v>
      </c>
      <c r="E9" s="14" t="s">
        <v>8</v>
      </c>
      <c r="F9" s="14" t="s">
        <v>9</v>
      </c>
    </row>
    <row r="10" spans="1:6" ht="12.75" customHeight="1" x14ac:dyDescent="0.3">
      <c r="A10" s="85"/>
      <c r="B10" s="86"/>
      <c r="C10" s="87"/>
      <c r="D10" s="88"/>
      <c r="E10" s="89"/>
      <c r="F10" s="90"/>
    </row>
    <row r="11" spans="1:6" ht="12.75" customHeight="1" x14ac:dyDescent="0.25">
      <c r="A11" s="107">
        <v>1</v>
      </c>
      <c r="B11" s="180" t="s">
        <v>422</v>
      </c>
      <c r="C11" s="180" t="s">
        <v>68</v>
      </c>
      <c r="D11" s="287">
        <v>43.28</v>
      </c>
      <c r="E11" s="109" t="s">
        <v>45</v>
      </c>
      <c r="F11" s="22" t="str">
        <f t="shared" ref="F11:F74" si="0">IF(D11&lt;=43.9,"МСМК",IF(D11&lt;=46.4,"МС",IF(D11&lt;=48.9,"КМС",IF(D11&lt;=50.9,"1 спортивный разряд",IF(D11&lt;=55.4,"2 спортивный разряд",IF(D11&lt;=57.9,"3 спортивный разряд",IF(D11&lt;=65.5,"1 юношеский разряд",IF(D11&lt;=69,"2 юношеский разряд",IF(D11&lt;=72,"3 юношеский разряд","")))))))))</f>
        <v>МСМК</v>
      </c>
    </row>
    <row r="12" spans="1:6" ht="12.75" customHeight="1" x14ac:dyDescent="0.25">
      <c r="A12" s="107">
        <v>2</v>
      </c>
      <c r="B12" s="56" t="s">
        <v>461</v>
      </c>
      <c r="C12" s="148" t="s">
        <v>70</v>
      </c>
      <c r="D12" s="288">
        <v>43.783000000000001</v>
      </c>
      <c r="E12" s="109" t="s">
        <v>732</v>
      </c>
      <c r="F12" s="22" t="str">
        <f t="shared" si="0"/>
        <v>МСМК</v>
      </c>
    </row>
    <row r="13" spans="1:6" ht="12.75" customHeight="1" x14ac:dyDescent="0.25">
      <c r="A13" s="107">
        <v>3</v>
      </c>
      <c r="B13" s="119" t="s">
        <v>454</v>
      </c>
      <c r="C13" s="148" t="s">
        <v>113</v>
      </c>
      <c r="D13" s="289">
        <v>43.874000000000002</v>
      </c>
      <c r="E13" s="109" t="s">
        <v>732</v>
      </c>
      <c r="F13" s="22" t="str">
        <f t="shared" si="0"/>
        <v>МСМК</v>
      </c>
    </row>
    <row r="14" spans="1:6" ht="12.75" customHeight="1" x14ac:dyDescent="0.3">
      <c r="A14" s="107">
        <v>4</v>
      </c>
      <c r="B14" s="185" t="s">
        <v>711</v>
      </c>
      <c r="C14" s="172" t="s">
        <v>20</v>
      </c>
      <c r="D14" s="290">
        <v>43.985999999999997</v>
      </c>
      <c r="E14" s="123" t="s">
        <v>712</v>
      </c>
      <c r="F14" s="22" t="str">
        <f t="shared" si="0"/>
        <v>МС</v>
      </c>
    </row>
    <row r="15" spans="1:6" ht="12.75" customHeight="1" x14ac:dyDescent="0.25">
      <c r="A15" s="107">
        <v>5</v>
      </c>
      <c r="B15" s="202" t="s">
        <v>426</v>
      </c>
      <c r="C15" s="202" t="s">
        <v>113</v>
      </c>
      <c r="D15" s="288">
        <v>43.987000000000002</v>
      </c>
      <c r="E15" s="109" t="s">
        <v>16</v>
      </c>
      <c r="F15" s="22" t="str">
        <f t="shared" si="0"/>
        <v>МС</v>
      </c>
    </row>
    <row r="16" spans="1:6" ht="12.75" customHeight="1" x14ac:dyDescent="0.25">
      <c r="A16" s="107">
        <v>6</v>
      </c>
      <c r="B16" s="119" t="s">
        <v>423</v>
      </c>
      <c r="C16" s="123" t="s">
        <v>113</v>
      </c>
      <c r="D16" s="291">
        <v>44.005000000000003</v>
      </c>
      <c r="E16" s="109" t="s">
        <v>45</v>
      </c>
      <c r="F16" s="22" t="str">
        <f t="shared" si="0"/>
        <v>МС</v>
      </c>
    </row>
    <row r="17" spans="1:6" ht="12.75" customHeight="1" x14ac:dyDescent="0.25">
      <c r="A17" s="107">
        <v>7</v>
      </c>
      <c r="B17" s="123" t="s">
        <v>477</v>
      </c>
      <c r="C17" s="181" t="s">
        <v>18</v>
      </c>
      <c r="D17" s="290">
        <v>44.043999999999997</v>
      </c>
      <c r="E17" s="109" t="s">
        <v>732</v>
      </c>
      <c r="F17" s="22" t="str">
        <f t="shared" si="0"/>
        <v>МС</v>
      </c>
    </row>
    <row r="18" spans="1:6" ht="12.75" customHeight="1" x14ac:dyDescent="0.3">
      <c r="A18" s="107">
        <v>8</v>
      </c>
      <c r="B18" s="39" t="s">
        <v>447</v>
      </c>
      <c r="C18" s="39" t="s">
        <v>11</v>
      </c>
      <c r="D18" s="279">
        <v>44.2</v>
      </c>
      <c r="E18" s="33" t="s">
        <v>24</v>
      </c>
      <c r="F18" s="22" t="str">
        <f t="shared" si="0"/>
        <v>МС</v>
      </c>
    </row>
    <row r="19" spans="1:6" ht="12.75" customHeight="1" x14ac:dyDescent="0.3">
      <c r="A19" s="107">
        <v>9</v>
      </c>
      <c r="B19" s="36" t="s">
        <v>691</v>
      </c>
      <c r="C19" s="37" t="s">
        <v>18</v>
      </c>
      <c r="D19" s="279">
        <v>44.222000000000001</v>
      </c>
      <c r="E19" s="33" t="s">
        <v>712</v>
      </c>
      <c r="F19" s="22" t="str">
        <f t="shared" si="0"/>
        <v>МС</v>
      </c>
    </row>
    <row r="20" spans="1:6" ht="12.75" customHeight="1" x14ac:dyDescent="0.3">
      <c r="A20" s="107">
        <v>10</v>
      </c>
      <c r="B20" s="225" t="s">
        <v>424</v>
      </c>
      <c r="C20" s="240" t="s">
        <v>18</v>
      </c>
      <c r="D20" s="292">
        <v>44.37</v>
      </c>
      <c r="E20" s="33" t="s">
        <v>24</v>
      </c>
      <c r="F20" s="22" t="str">
        <f t="shared" si="0"/>
        <v>МС</v>
      </c>
    </row>
    <row r="21" spans="1:6" ht="12.75" customHeight="1" x14ac:dyDescent="0.25">
      <c r="A21" s="107">
        <v>11</v>
      </c>
      <c r="B21" s="179" t="s">
        <v>475</v>
      </c>
      <c r="C21" s="195" t="s">
        <v>498</v>
      </c>
      <c r="D21" s="288">
        <v>44.564999999999998</v>
      </c>
      <c r="E21" s="109" t="s">
        <v>712</v>
      </c>
      <c r="F21" s="22" t="str">
        <f t="shared" si="0"/>
        <v>МС</v>
      </c>
    </row>
    <row r="22" spans="1:6" ht="12.75" customHeight="1" x14ac:dyDescent="0.25">
      <c r="A22" s="107">
        <v>12</v>
      </c>
      <c r="B22" s="119" t="s">
        <v>453</v>
      </c>
      <c r="C22" s="178" t="s">
        <v>18</v>
      </c>
      <c r="D22" s="289">
        <v>44.603000000000002</v>
      </c>
      <c r="E22" s="109" t="s">
        <v>393</v>
      </c>
      <c r="F22" s="22" t="str">
        <f t="shared" si="0"/>
        <v>МС</v>
      </c>
    </row>
    <row r="23" spans="1:6" ht="12.75" customHeight="1" x14ac:dyDescent="0.3">
      <c r="A23" s="107">
        <v>13</v>
      </c>
      <c r="B23" s="53" t="s">
        <v>442</v>
      </c>
      <c r="C23" s="53" t="s">
        <v>34</v>
      </c>
      <c r="D23" s="279">
        <v>44.65</v>
      </c>
      <c r="E23" s="33" t="s">
        <v>24</v>
      </c>
      <c r="F23" s="22" t="str">
        <f t="shared" si="0"/>
        <v>МС</v>
      </c>
    </row>
    <row r="24" spans="1:6" ht="12.75" customHeight="1" x14ac:dyDescent="0.25">
      <c r="A24" s="107">
        <v>14</v>
      </c>
      <c r="B24" s="246" t="s">
        <v>427</v>
      </c>
      <c r="C24" s="184" t="s">
        <v>700</v>
      </c>
      <c r="D24" s="293">
        <v>44.704999999999998</v>
      </c>
      <c r="E24" s="109" t="s">
        <v>16</v>
      </c>
      <c r="F24" s="22" t="str">
        <f t="shared" si="0"/>
        <v>МС</v>
      </c>
    </row>
    <row r="25" spans="1:6" ht="12.75" customHeight="1" x14ac:dyDescent="0.25">
      <c r="A25" s="107">
        <v>15</v>
      </c>
      <c r="B25" s="195" t="s">
        <v>433</v>
      </c>
      <c r="C25" s="195" t="s">
        <v>28</v>
      </c>
      <c r="D25" s="288">
        <v>44.75</v>
      </c>
      <c r="E25" s="109" t="s">
        <v>24</v>
      </c>
      <c r="F25" s="22" t="str">
        <f t="shared" si="0"/>
        <v>МС</v>
      </c>
    </row>
    <row r="26" spans="1:6" ht="12.75" customHeight="1" x14ac:dyDescent="0.25">
      <c r="A26" s="107">
        <v>16</v>
      </c>
      <c r="B26" s="195" t="s">
        <v>690</v>
      </c>
      <c r="C26" s="195" t="s">
        <v>20</v>
      </c>
      <c r="D26" s="288">
        <v>44.761000000000003</v>
      </c>
      <c r="E26" s="109" t="s">
        <v>16</v>
      </c>
      <c r="F26" s="22" t="str">
        <f t="shared" si="0"/>
        <v>МС</v>
      </c>
    </row>
    <row r="27" spans="1:6" ht="12.75" customHeight="1" x14ac:dyDescent="0.25">
      <c r="A27" s="107">
        <v>17</v>
      </c>
      <c r="B27" s="214" t="s">
        <v>467</v>
      </c>
      <c r="C27" s="187" t="s">
        <v>11</v>
      </c>
      <c r="D27" s="289">
        <v>44.945999999999998</v>
      </c>
      <c r="E27" s="123" t="s">
        <v>732</v>
      </c>
      <c r="F27" s="22" t="str">
        <f t="shared" si="0"/>
        <v>МС</v>
      </c>
    </row>
    <row r="28" spans="1:6" ht="12.75" customHeight="1" x14ac:dyDescent="0.25">
      <c r="A28" s="107">
        <v>18</v>
      </c>
      <c r="B28" s="195" t="s">
        <v>421</v>
      </c>
      <c r="C28" s="195" t="s">
        <v>68</v>
      </c>
      <c r="D28" s="288">
        <v>45.033999999999999</v>
      </c>
      <c r="E28" s="109" t="s">
        <v>712</v>
      </c>
      <c r="F28" s="22" t="str">
        <f t="shared" si="0"/>
        <v>МС</v>
      </c>
    </row>
    <row r="29" spans="1:6" ht="12.75" customHeight="1" x14ac:dyDescent="0.25">
      <c r="A29" s="107">
        <v>19</v>
      </c>
      <c r="B29" s="182" t="s">
        <v>451</v>
      </c>
      <c r="C29" s="181" t="s">
        <v>20</v>
      </c>
      <c r="D29" s="290">
        <v>45.125999999999998</v>
      </c>
      <c r="E29" s="109" t="s">
        <v>732</v>
      </c>
      <c r="F29" s="22" t="str">
        <f t="shared" si="0"/>
        <v>МС</v>
      </c>
    </row>
    <row r="30" spans="1:6" ht="12.75" customHeight="1" x14ac:dyDescent="0.25">
      <c r="A30" s="107">
        <v>20</v>
      </c>
      <c r="B30" s="180" t="s">
        <v>478</v>
      </c>
      <c r="C30" s="180" t="s">
        <v>70</v>
      </c>
      <c r="D30" s="287">
        <v>45.15</v>
      </c>
      <c r="E30" s="109" t="s">
        <v>24</v>
      </c>
      <c r="F30" s="22" t="str">
        <f t="shared" si="0"/>
        <v>МС</v>
      </c>
    </row>
    <row r="31" spans="1:6" ht="12.75" customHeight="1" x14ac:dyDescent="0.25">
      <c r="A31" s="107">
        <v>21</v>
      </c>
      <c r="B31" s="195" t="s">
        <v>462</v>
      </c>
      <c r="C31" s="123" t="s">
        <v>113</v>
      </c>
      <c r="D31" s="288">
        <v>45.16</v>
      </c>
      <c r="E31" s="109" t="s">
        <v>40</v>
      </c>
      <c r="F31" s="22" t="str">
        <f t="shared" si="0"/>
        <v>МС</v>
      </c>
    </row>
    <row r="32" spans="1:6" ht="12.75" customHeight="1" x14ac:dyDescent="0.3">
      <c r="A32" s="107">
        <v>22</v>
      </c>
      <c r="B32" s="189" t="s">
        <v>445</v>
      </c>
      <c r="C32" s="172" t="s">
        <v>20</v>
      </c>
      <c r="D32" s="290">
        <v>45.246000000000002</v>
      </c>
      <c r="E32" s="123" t="s">
        <v>759</v>
      </c>
      <c r="F32" s="22" t="str">
        <f t="shared" si="0"/>
        <v>МС</v>
      </c>
    </row>
    <row r="33" spans="1:6" ht="12.75" customHeight="1" x14ac:dyDescent="0.25">
      <c r="A33" s="107">
        <v>23</v>
      </c>
      <c r="B33" s="185" t="s">
        <v>468</v>
      </c>
      <c r="C33" s="186" t="s">
        <v>11</v>
      </c>
      <c r="D33" s="294">
        <v>45.25</v>
      </c>
      <c r="E33" s="109" t="s">
        <v>24</v>
      </c>
      <c r="F33" s="22" t="str">
        <f t="shared" si="0"/>
        <v>МС</v>
      </c>
    </row>
    <row r="34" spans="1:6" ht="12.75" customHeight="1" x14ac:dyDescent="0.25">
      <c r="A34" s="107">
        <v>24</v>
      </c>
      <c r="B34" s="37" t="s">
        <v>429</v>
      </c>
      <c r="C34" s="182" t="s">
        <v>18</v>
      </c>
      <c r="D34" s="290">
        <v>45.316000000000003</v>
      </c>
      <c r="E34" s="109" t="s">
        <v>732</v>
      </c>
      <c r="F34" s="22" t="str">
        <f t="shared" si="0"/>
        <v>МС</v>
      </c>
    </row>
    <row r="35" spans="1:6" ht="12.75" customHeight="1" x14ac:dyDescent="0.25">
      <c r="A35" s="107">
        <v>25</v>
      </c>
      <c r="B35" s="56" t="s">
        <v>469</v>
      </c>
      <c r="C35" s="148" t="s">
        <v>113</v>
      </c>
      <c r="D35" s="288">
        <v>45.36</v>
      </c>
      <c r="E35" s="109" t="s">
        <v>40</v>
      </c>
      <c r="F35" s="22" t="str">
        <f t="shared" si="0"/>
        <v>МС</v>
      </c>
    </row>
    <row r="36" spans="1:6" ht="12.75" customHeight="1" x14ac:dyDescent="0.3">
      <c r="A36" s="107">
        <v>26</v>
      </c>
      <c r="B36" s="123" t="s">
        <v>459</v>
      </c>
      <c r="C36" s="123" t="s">
        <v>51</v>
      </c>
      <c r="D36" s="290">
        <v>45.43</v>
      </c>
      <c r="E36" s="123" t="s">
        <v>71</v>
      </c>
      <c r="F36" s="22" t="str">
        <f t="shared" si="0"/>
        <v>МС</v>
      </c>
    </row>
    <row r="37" spans="1:6" ht="12.75" customHeight="1" x14ac:dyDescent="0.25">
      <c r="A37" s="107">
        <v>27</v>
      </c>
      <c r="B37" s="123" t="s">
        <v>434</v>
      </c>
      <c r="C37" s="123" t="s">
        <v>68</v>
      </c>
      <c r="D37" s="290">
        <v>45.511000000000003</v>
      </c>
      <c r="E37" s="109" t="s">
        <v>760</v>
      </c>
      <c r="F37" s="22" t="str">
        <f t="shared" si="0"/>
        <v>МС</v>
      </c>
    </row>
    <row r="38" spans="1:6" ht="12.75" customHeight="1" x14ac:dyDescent="0.3">
      <c r="A38" s="107">
        <v>28</v>
      </c>
      <c r="B38" s="33" t="s">
        <v>444</v>
      </c>
      <c r="C38" s="33" t="s">
        <v>20</v>
      </c>
      <c r="D38" s="279">
        <v>45.53</v>
      </c>
      <c r="E38" s="33" t="s">
        <v>12</v>
      </c>
      <c r="F38" s="22" t="str">
        <f t="shared" si="0"/>
        <v>МС</v>
      </c>
    </row>
    <row r="39" spans="1:6" ht="12.75" customHeight="1" x14ac:dyDescent="0.3">
      <c r="A39" s="107">
        <v>29</v>
      </c>
      <c r="B39" s="247" t="s">
        <v>432</v>
      </c>
      <c r="C39" s="248" t="s">
        <v>18</v>
      </c>
      <c r="D39" s="281">
        <v>45.533000000000001</v>
      </c>
      <c r="E39" s="33" t="s">
        <v>712</v>
      </c>
      <c r="F39" s="22" t="str">
        <f t="shared" si="0"/>
        <v>МС</v>
      </c>
    </row>
    <row r="40" spans="1:6" ht="12.75" customHeight="1" x14ac:dyDescent="0.3">
      <c r="A40" s="107">
        <v>30</v>
      </c>
      <c r="B40" s="34" t="s">
        <v>439</v>
      </c>
      <c r="C40" s="42" t="s">
        <v>259</v>
      </c>
      <c r="D40" s="279">
        <v>45.61</v>
      </c>
      <c r="E40" s="33" t="s">
        <v>24</v>
      </c>
      <c r="F40" s="22" t="str">
        <f t="shared" si="0"/>
        <v>МС</v>
      </c>
    </row>
    <row r="41" spans="1:6" ht="12.75" customHeight="1" x14ac:dyDescent="0.3">
      <c r="A41" s="107">
        <v>31</v>
      </c>
      <c r="B41" s="91" t="s">
        <v>499</v>
      </c>
      <c r="C41" s="33" t="s">
        <v>20</v>
      </c>
      <c r="D41" s="279">
        <v>45.622</v>
      </c>
      <c r="E41" s="33" t="s">
        <v>16</v>
      </c>
      <c r="F41" s="22" t="str">
        <f t="shared" si="0"/>
        <v>МС</v>
      </c>
    </row>
    <row r="42" spans="1:6" ht="12.75" customHeight="1" x14ac:dyDescent="0.3">
      <c r="A42" s="107">
        <v>32</v>
      </c>
      <c r="B42" s="34" t="s">
        <v>425</v>
      </c>
      <c r="C42" s="182" t="s">
        <v>32</v>
      </c>
      <c r="D42" s="290">
        <v>45.67</v>
      </c>
      <c r="E42" s="123" t="s">
        <v>24</v>
      </c>
      <c r="F42" s="22" t="str">
        <f t="shared" si="0"/>
        <v>МС</v>
      </c>
    </row>
    <row r="43" spans="1:6" ht="12.75" customHeight="1" x14ac:dyDescent="0.3">
      <c r="A43" s="107">
        <v>33</v>
      </c>
      <c r="B43" s="150" t="s">
        <v>692</v>
      </c>
      <c r="C43" s="123" t="s">
        <v>113</v>
      </c>
      <c r="D43" s="290">
        <v>45.67</v>
      </c>
      <c r="E43" s="123" t="s">
        <v>712</v>
      </c>
      <c r="F43" s="22" t="str">
        <f t="shared" si="0"/>
        <v>МС</v>
      </c>
    </row>
    <row r="44" spans="1:6" ht="12.75" customHeight="1" x14ac:dyDescent="0.3">
      <c r="A44" s="107">
        <v>34</v>
      </c>
      <c r="B44" s="185" t="s">
        <v>722</v>
      </c>
      <c r="C44" s="172" t="s">
        <v>68</v>
      </c>
      <c r="D44" s="290">
        <v>45.93</v>
      </c>
      <c r="E44" s="123" t="s">
        <v>728</v>
      </c>
      <c r="F44" s="22" t="str">
        <f t="shared" si="0"/>
        <v>МС</v>
      </c>
    </row>
    <row r="45" spans="1:6" ht="12.75" customHeight="1" x14ac:dyDescent="0.25">
      <c r="A45" s="107">
        <v>35</v>
      </c>
      <c r="B45" s="189" t="s">
        <v>438</v>
      </c>
      <c r="C45" s="148" t="s">
        <v>18</v>
      </c>
      <c r="D45" s="283">
        <v>45.972999999999999</v>
      </c>
      <c r="E45" s="114" t="s">
        <v>712</v>
      </c>
      <c r="F45" s="22" t="str">
        <f t="shared" si="0"/>
        <v>МС</v>
      </c>
    </row>
    <row r="46" spans="1:6" ht="12.75" customHeight="1" x14ac:dyDescent="0.3">
      <c r="A46" s="107">
        <v>36</v>
      </c>
      <c r="B46" s="228" t="s">
        <v>440</v>
      </c>
      <c r="C46" s="226" t="s">
        <v>96</v>
      </c>
      <c r="D46" s="292">
        <v>46.12</v>
      </c>
      <c r="E46" s="33" t="s">
        <v>97</v>
      </c>
      <c r="F46" s="22" t="str">
        <f t="shared" si="0"/>
        <v>МС</v>
      </c>
    </row>
    <row r="47" spans="1:6" ht="12.75" customHeight="1" x14ac:dyDescent="0.25">
      <c r="A47" s="107">
        <v>37</v>
      </c>
      <c r="B47" s="195" t="s">
        <v>448</v>
      </c>
      <c r="C47" s="195" t="s">
        <v>143</v>
      </c>
      <c r="D47" s="288">
        <v>46.124000000000002</v>
      </c>
      <c r="E47" s="109" t="s">
        <v>732</v>
      </c>
      <c r="F47" s="22" t="str">
        <f t="shared" si="0"/>
        <v>МС</v>
      </c>
    </row>
    <row r="48" spans="1:6" ht="12.75" customHeight="1" x14ac:dyDescent="0.3">
      <c r="A48" s="107">
        <v>38</v>
      </c>
      <c r="B48" s="36" t="s">
        <v>523</v>
      </c>
      <c r="C48" s="42" t="s">
        <v>20</v>
      </c>
      <c r="D48" s="279">
        <v>46.13</v>
      </c>
      <c r="E48" s="33" t="s">
        <v>12</v>
      </c>
      <c r="F48" s="22" t="str">
        <f t="shared" si="0"/>
        <v>МС</v>
      </c>
    </row>
    <row r="49" spans="1:6" ht="12.75" customHeight="1" x14ac:dyDescent="0.25">
      <c r="A49" s="107">
        <v>39</v>
      </c>
      <c r="B49" s="148" t="s">
        <v>465</v>
      </c>
      <c r="C49" s="195" t="s">
        <v>68</v>
      </c>
      <c r="D49" s="290">
        <v>46.15</v>
      </c>
      <c r="E49" s="109" t="s">
        <v>97</v>
      </c>
      <c r="F49" s="22" t="str">
        <f t="shared" si="0"/>
        <v>МС</v>
      </c>
    </row>
    <row r="50" spans="1:6" ht="12.75" customHeight="1" x14ac:dyDescent="0.3">
      <c r="A50" s="107">
        <v>40</v>
      </c>
      <c r="B50" s="33" t="s">
        <v>516</v>
      </c>
      <c r="C50" s="182" t="s">
        <v>18</v>
      </c>
      <c r="D50" s="290">
        <v>46.216999999999999</v>
      </c>
      <c r="E50" s="123" t="s">
        <v>759</v>
      </c>
      <c r="F50" s="22" t="str">
        <f t="shared" si="0"/>
        <v>МС</v>
      </c>
    </row>
    <row r="51" spans="1:6" ht="12.75" customHeight="1" x14ac:dyDescent="0.3">
      <c r="A51" s="107">
        <v>41</v>
      </c>
      <c r="B51" s="249" t="s">
        <v>441</v>
      </c>
      <c r="C51" s="136" t="s">
        <v>20</v>
      </c>
      <c r="D51" s="283">
        <v>46.238999999999997</v>
      </c>
      <c r="E51" s="123" t="s">
        <v>731</v>
      </c>
      <c r="F51" s="22" t="str">
        <f t="shared" si="0"/>
        <v>МС</v>
      </c>
    </row>
    <row r="52" spans="1:6" ht="12.75" customHeight="1" x14ac:dyDescent="0.25">
      <c r="A52" s="107">
        <v>42</v>
      </c>
      <c r="B52" s="195" t="s">
        <v>446</v>
      </c>
      <c r="C52" s="195" t="s">
        <v>22</v>
      </c>
      <c r="D52" s="288">
        <v>46.25</v>
      </c>
      <c r="E52" s="109" t="s">
        <v>12</v>
      </c>
      <c r="F52" s="22" t="str">
        <f t="shared" si="0"/>
        <v>МС</v>
      </c>
    </row>
    <row r="53" spans="1:6" ht="12.75" customHeight="1" x14ac:dyDescent="0.3">
      <c r="A53" s="107">
        <v>43</v>
      </c>
      <c r="B53" s="94" t="s">
        <v>496</v>
      </c>
      <c r="C53" s="33" t="s">
        <v>18</v>
      </c>
      <c r="D53" s="279">
        <v>46.256</v>
      </c>
      <c r="E53" s="33" t="s">
        <v>16</v>
      </c>
      <c r="F53" s="22" t="str">
        <f t="shared" si="0"/>
        <v>МС</v>
      </c>
    </row>
    <row r="54" spans="1:6" ht="12.75" customHeight="1" x14ac:dyDescent="0.25">
      <c r="A54" s="107">
        <v>44</v>
      </c>
      <c r="B54" s="197" t="s">
        <v>458</v>
      </c>
      <c r="C54" s="181" t="s">
        <v>26</v>
      </c>
      <c r="D54" s="290">
        <v>46.27</v>
      </c>
      <c r="E54" s="109" t="s">
        <v>71</v>
      </c>
      <c r="F54" s="22" t="str">
        <f t="shared" si="0"/>
        <v>МС</v>
      </c>
    </row>
    <row r="55" spans="1:6" ht="12.75" customHeight="1" x14ac:dyDescent="0.25">
      <c r="A55" s="107">
        <v>45</v>
      </c>
      <c r="B55" s="182" t="s">
        <v>435</v>
      </c>
      <c r="C55" s="123" t="s">
        <v>18</v>
      </c>
      <c r="D55" s="290">
        <v>46.323</v>
      </c>
      <c r="E55" s="109" t="s">
        <v>731</v>
      </c>
      <c r="F55" s="22" t="str">
        <f t="shared" si="0"/>
        <v>МС</v>
      </c>
    </row>
    <row r="56" spans="1:6" ht="12.75" customHeight="1" x14ac:dyDescent="0.25">
      <c r="A56" s="107">
        <v>46</v>
      </c>
      <c r="B56" s="195" t="s">
        <v>455</v>
      </c>
      <c r="C56" s="187" t="s">
        <v>20</v>
      </c>
      <c r="D56" s="288">
        <v>46.35</v>
      </c>
      <c r="E56" s="109" t="s">
        <v>12</v>
      </c>
      <c r="F56" s="22" t="str">
        <f t="shared" si="0"/>
        <v>МС</v>
      </c>
    </row>
    <row r="57" spans="1:6" ht="12.75" customHeight="1" x14ac:dyDescent="0.25">
      <c r="A57" s="107">
        <v>47</v>
      </c>
      <c r="B57" s="172" t="s">
        <v>512</v>
      </c>
      <c r="C57" s="195" t="s">
        <v>70</v>
      </c>
      <c r="D57" s="290">
        <v>46.368000000000002</v>
      </c>
      <c r="E57" s="109" t="s">
        <v>759</v>
      </c>
      <c r="F57" s="22" t="str">
        <f t="shared" si="0"/>
        <v>МС</v>
      </c>
    </row>
    <row r="58" spans="1:6" ht="12.75" customHeight="1" x14ac:dyDescent="0.25">
      <c r="A58" s="107">
        <v>48</v>
      </c>
      <c r="B58" s="180" t="s">
        <v>476</v>
      </c>
      <c r="C58" s="180" t="s">
        <v>20</v>
      </c>
      <c r="D58" s="287">
        <v>46.41</v>
      </c>
      <c r="E58" s="109" t="s">
        <v>12</v>
      </c>
      <c r="F58" s="22" t="str">
        <f t="shared" si="0"/>
        <v>КМС</v>
      </c>
    </row>
    <row r="59" spans="1:6" ht="12.75" customHeight="1" x14ac:dyDescent="0.25">
      <c r="A59" s="107">
        <v>49</v>
      </c>
      <c r="B59" s="148" t="s">
        <v>543</v>
      </c>
      <c r="C59" s="195" t="s">
        <v>130</v>
      </c>
      <c r="D59" s="283">
        <v>46.44</v>
      </c>
      <c r="E59" s="114" t="s">
        <v>175</v>
      </c>
      <c r="F59" s="22" t="str">
        <f t="shared" si="0"/>
        <v>КМС</v>
      </c>
    </row>
    <row r="60" spans="1:6" ht="12.75" customHeight="1" x14ac:dyDescent="0.3">
      <c r="A60" s="107">
        <v>50</v>
      </c>
      <c r="B60" s="250" t="s">
        <v>559</v>
      </c>
      <c r="C60" s="187" t="s">
        <v>11</v>
      </c>
      <c r="D60" s="283">
        <v>46.51</v>
      </c>
      <c r="E60" s="123" t="s">
        <v>713</v>
      </c>
      <c r="F60" s="22" t="str">
        <f t="shared" si="0"/>
        <v>КМС</v>
      </c>
    </row>
    <row r="61" spans="1:6" ht="12.75" customHeight="1" x14ac:dyDescent="0.3">
      <c r="A61" s="107">
        <v>51</v>
      </c>
      <c r="B61" s="210" t="s">
        <v>504</v>
      </c>
      <c r="C61" s="150" t="s">
        <v>68</v>
      </c>
      <c r="D61" s="290">
        <v>46.6</v>
      </c>
      <c r="E61" s="123" t="s">
        <v>97</v>
      </c>
      <c r="F61" s="22" t="str">
        <f t="shared" si="0"/>
        <v>КМС</v>
      </c>
    </row>
    <row r="62" spans="1:6" ht="12.75" customHeight="1" x14ac:dyDescent="0.25">
      <c r="A62" s="107">
        <v>52</v>
      </c>
      <c r="B62" s="188" t="s">
        <v>551</v>
      </c>
      <c r="C62" s="148" t="s">
        <v>70</v>
      </c>
      <c r="D62" s="288">
        <v>46.69</v>
      </c>
      <c r="E62" s="109" t="s">
        <v>40</v>
      </c>
      <c r="F62" s="22" t="str">
        <f t="shared" si="0"/>
        <v>КМС</v>
      </c>
    </row>
    <row r="63" spans="1:6" ht="12.75" customHeight="1" x14ac:dyDescent="0.3">
      <c r="A63" s="107">
        <v>53</v>
      </c>
      <c r="B63" s="150" t="s">
        <v>749</v>
      </c>
      <c r="C63" s="123" t="s">
        <v>61</v>
      </c>
      <c r="D63" s="290">
        <v>46.753999999999998</v>
      </c>
      <c r="E63" s="123" t="s">
        <v>760</v>
      </c>
      <c r="F63" s="22" t="str">
        <f t="shared" si="0"/>
        <v>КМС</v>
      </c>
    </row>
    <row r="64" spans="1:6" ht="12.75" customHeight="1" x14ac:dyDescent="0.25">
      <c r="A64" s="107">
        <v>54</v>
      </c>
      <c r="B64" s="56" t="s">
        <v>463</v>
      </c>
      <c r="C64" s="108" t="s">
        <v>73</v>
      </c>
      <c r="D64" s="281">
        <v>46.807000000000002</v>
      </c>
      <c r="E64" s="109" t="s">
        <v>760</v>
      </c>
      <c r="F64" s="22" t="str">
        <f t="shared" si="0"/>
        <v>КМС</v>
      </c>
    </row>
    <row r="65" spans="1:6" ht="12.75" customHeight="1" x14ac:dyDescent="0.3">
      <c r="A65" s="107">
        <v>55</v>
      </c>
      <c r="B65" s="248" t="s">
        <v>450</v>
      </c>
      <c r="C65" s="164" t="s">
        <v>18</v>
      </c>
      <c r="D65" s="281">
        <v>46.82</v>
      </c>
      <c r="E65" s="33" t="s">
        <v>24</v>
      </c>
      <c r="F65" s="22" t="str">
        <f t="shared" si="0"/>
        <v>КМС</v>
      </c>
    </row>
    <row r="66" spans="1:6" ht="12.75" customHeight="1" x14ac:dyDescent="0.25">
      <c r="A66" s="107">
        <v>56</v>
      </c>
      <c r="B66" s="189" t="s">
        <v>563</v>
      </c>
      <c r="C66" s="187" t="s">
        <v>22</v>
      </c>
      <c r="D66" s="283">
        <v>46.83</v>
      </c>
      <c r="E66" s="109" t="s">
        <v>12</v>
      </c>
      <c r="F66" s="22" t="str">
        <f t="shared" si="0"/>
        <v>КМС</v>
      </c>
    </row>
    <row r="67" spans="1:6" ht="12.75" customHeight="1" x14ac:dyDescent="0.3">
      <c r="A67" s="107">
        <v>57</v>
      </c>
      <c r="B67" s="36" t="s">
        <v>473</v>
      </c>
      <c r="C67" s="182" t="s">
        <v>18</v>
      </c>
      <c r="D67" s="290">
        <v>46.862000000000002</v>
      </c>
      <c r="E67" s="123" t="s">
        <v>393</v>
      </c>
      <c r="F67" s="22" t="str">
        <f t="shared" si="0"/>
        <v>КМС</v>
      </c>
    </row>
    <row r="68" spans="1:6" ht="12.75" customHeight="1" x14ac:dyDescent="0.25">
      <c r="A68" s="107">
        <v>58</v>
      </c>
      <c r="B68" s="180" t="s">
        <v>474</v>
      </c>
      <c r="C68" s="195" t="s">
        <v>96</v>
      </c>
      <c r="D68" s="287">
        <v>46.93</v>
      </c>
      <c r="E68" s="109" t="s">
        <v>97</v>
      </c>
      <c r="F68" s="22" t="str">
        <f t="shared" si="0"/>
        <v>КМС</v>
      </c>
    </row>
    <row r="69" spans="1:6" ht="12.75" customHeight="1" x14ac:dyDescent="0.3">
      <c r="A69" s="107">
        <v>59</v>
      </c>
      <c r="B69" s="42" t="s">
        <v>431</v>
      </c>
      <c r="C69" s="42" t="s">
        <v>70</v>
      </c>
      <c r="D69" s="279">
        <v>46.95</v>
      </c>
      <c r="E69" s="33" t="s">
        <v>728</v>
      </c>
      <c r="F69" s="22" t="str">
        <f t="shared" si="0"/>
        <v>КМС</v>
      </c>
    </row>
    <row r="70" spans="1:6" ht="12.75" customHeight="1" x14ac:dyDescent="0.3">
      <c r="A70" s="107">
        <v>60</v>
      </c>
      <c r="B70" s="123" t="s">
        <v>486</v>
      </c>
      <c r="C70" s="194" t="s">
        <v>18</v>
      </c>
      <c r="D70" s="290">
        <v>46.95</v>
      </c>
      <c r="E70" s="123" t="s">
        <v>714</v>
      </c>
      <c r="F70" s="22" t="str">
        <f t="shared" si="0"/>
        <v>КМС</v>
      </c>
    </row>
    <row r="71" spans="1:6" ht="12.75" customHeight="1" x14ac:dyDescent="0.3">
      <c r="A71" s="107">
        <v>61</v>
      </c>
      <c r="B71" s="236" t="s">
        <v>495</v>
      </c>
      <c r="C71" s="240" t="s">
        <v>20</v>
      </c>
      <c r="D71" s="292">
        <v>46.97</v>
      </c>
      <c r="E71" s="33" t="s">
        <v>24</v>
      </c>
      <c r="F71" s="22" t="str">
        <f t="shared" si="0"/>
        <v>КМС</v>
      </c>
    </row>
    <row r="72" spans="1:6" ht="12.75" customHeight="1" x14ac:dyDescent="0.25">
      <c r="A72" s="107">
        <v>62</v>
      </c>
      <c r="B72" s="184" t="s">
        <v>436</v>
      </c>
      <c r="C72" s="184" t="s">
        <v>18</v>
      </c>
      <c r="D72" s="287">
        <v>47</v>
      </c>
      <c r="E72" s="109" t="s">
        <v>24</v>
      </c>
      <c r="F72" s="22" t="str">
        <f t="shared" si="0"/>
        <v>КМС</v>
      </c>
    </row>
    <row r="73" spans="1:6" ht="12.75" customHeight="1" x14ac:dyDescent="0.3">
      <c r="A73" s="107">
        <v>63</v>
      </c>
      <c r="B73" s="38" t="s">
        <v>480</v>
      </c>
      <c r="C73" s="39" t="s">
        <v>143</v>
      </c>
      <c r="D73" s="279">
        <v>47.069000000000003</v>
      </c>
      <c r="E73" s="33" t="s">
        <v>730</v>
      </c>
      <c r="F73" s="22" t="str">
        <f t="shared" si="0"/>
        <v>КМС</v>
      </c>
    </row>
    <row r="74" spans="1:6" ht="12.75" customHeight="1" x14ac:dyDescent="0.3">
      <c r="A74" s="107">
        <v>64</v>
      </c>
      <c r="B74" s="191" t="s">
        <v>491</v>
      </c>
      <c r="C74" s="187" t="s">
        <v>177</v>
      </c>
      <c r="D74" s="283">
        <v>47.1</v>
      </c>
      <c r="E74" s="123" t="s">
        <v>729</v>
      </c>
      <c r="F74" s="22" t="str">
        <f t="shared" si="0"/>
        <v>КМС</v>
      </c>
    </row>
    <row r="75" spans="1:6" ht="12.75" customHeight="1" x14ac:dyDescent="0.3">
      <c r="A75" s="107">
        <v>65</v>
      </c>
      <c r="B75" s="150" t="s">
        <v>501</v>
      </c>
      <c r="C75" s="123" t="s">
        <v>92</v>
      </c>
      <c r="D75" s="290">
        <v>47.2</v>
      </c>
      <c r="E75" s="123" t="s">
        <v>24</v>
      </c>
      <c r="F75" s="22" t="str">
        <f t="shared" ref="F75:F138" si="1">IF(D75&lt;=43.9,"МСМК",IF(D75&lt;=46.4,"МС",IF(D75&lt;=48.9,"КМС",IF(D75&lt;=50.9,"1 спортивный разряд",IF(D75&lt;=55.4,"2 спортивный разряд",IF(D75&lt;=57.9,"3 спортивный разряд",IF(D75&lt;=65.5,"1 юношеский разряд",IF(D75&lt;=69,"2 юношеский разряд",IF(D75&lt;=72,"3 юношеский разряд","")))))))))</f>
        <v>КМС</v>
      </c>
    </row>
    <row r="76" spans="1:6" ht="12.75" customHeight="1" x14ac:dyDescent="0.25">
      <c r="A76" s="107">
        <v>66</v>
      </c>
      <c r="B76" s="172" t="s">
        <v>464</v>
      </c>
      <c r="C76" s="182" t="s">
        <v>73</v>
      </c>
      <c r="D76" s="290">
        <v>47.21</v>
      </c>
      <c r="E76" s="109" t="s">
        <v>728</v>
      </c>
      <c r="F76" s="22" t="str">
        <f t="shared" si="1"/>
        <v>КМС</v>
      </c>
    </row>
    <row r="77" spans="1:6" ht="12.75" customHeight="1" x14ac:dyDescent="0.3">
      <c r="A77" s="107">
        <v>67</v>
      </c>
      <c r="B77" s="83" t="s">
        <v>503</v>
      </c>
      <c r="C77" s="42" t="s">
        <v>20</v>
      </c>
      <c r="D77" s="279">
        <v>47.21</v>
      </c>
      <c r="E77" s="33" t="s">
        <v>24</v>
      </c>
      <c r="F77" s="22" t="str">
        <f t="shared" si="1"/>
        <v>КМС</v>
      </c>
    </row>
    <row r="78" spans="1:6" ht="12.75" customHeight="1" x14ac:dyDescent="0.3">
      <c r="A78" s="107">
        <v>68</v>
      </c>
      <c r="B78" s="36" t="s">
        <v>528</v>
      </c>
      <c r="C78" s="37" t="s">
        <v>92</v>
      </c>
      <c r="D78" s="279">
        <v>47.24</v>
      </c>
      <c r="E78" s="33" t="s">
        <v>97</v>
      </c>
      <c r="F78" s="22" t="str">
        <f t="shared" si="1"/>
        <v>КМС</v>
      </c>
    </row>
    <row r="79" spans="1:6" ht="12.75" customHeight="1" x14ac:dyDescent="0.25">
      <c r="A79" s="107">
        <v>69</v>
      </c>
      <c r="B79" s="56" t="s">
        <v>502</v>
      </c>
      <c r="C79" s="148" t="s">
        <v>130</v>
      </c>
      <c r="D79" s="288">
        <v>47.287999999999997</v>
      </c>
      <c r="E79" s="109" t="s">
        <v>759</v>
      </c>
      <c r="F79" s="22" t="str">
        <f t="shared" si="1"/>
        <v>КМС</v>
      </c>
    </row>
    <row r="80" spans="1:6" ht="12.75" customHeight="1" x14ac:dyDescent="0.3">
      <c r="A80" s="107">
        <v>70</v>
      </c>
      <c r="B80" s="248" t="s">
        <v>557</v>
      </c>
      <c r="C80" s="164" t="s">
        <v>73</v>
      </c>
      <c r="D80" s="281">
        <v>47.3</v>
      </c>
      <c r="E80" s="33" t="s">
        <v>71</v>
      </c>
      <c r="F80" s="22" t="str">
        <f t="shared" si="1"/>
        <v>КМС</v>
      </c>
    </row>
    <row r="81" spans="1:6" ht="12.75" customHeight="1" x14ac:dyDescent="0.25">
      <c r="A81" s="107">
        <v>71</v>
      </c>
      <c r="B81" s="114" t="s">
        <v>452</v>
      </c>
      <c r="C81" s="188" t="s">
        <v>34</v>
      </c>
      <c r="D81" s="293">
        <v>47.3</v>
      </c>
      <c r="E81" s="114" t="s">
        <v>24</v>
      </c>
      <c r="F81" s="22" t="str">
        <f t="shared" si="1"/>
        <v>КМС</v>
      </c>
    </row>
    <row r="82" spans="1:6" ht="12.75" customHeight="1" x14ac:dyDescent="0.3">
      <c r="A82" s="107">
        <v>72</v>
      </c>
      <c r="B82" s="181" t="s">
        <v>532</v>
      </c>
      <c r="C82" s="182" t="s">
        <v>70</v>
      </c>
      <c r="D82" s="290">
        <v>47.35</v>
      </c>
      <c r="E82" s="123" t="s">
        <v>714</v>
      </c>
      <c r="F82" s="22" t="str">
        <f t="shared" si="1"/>
        <v>КМС</v>
      </c>
    </row>
    <row r="83" spans="1:6" ht="12.75" customHeight="1" x14ac:dyDescent="0.25">
      <c r="A83" s="107">
        <v>73</v>
      </c>
      <c r="B83" s="56" t="s">
        <v>437</v>
      </c>
      <c r="C83" s="123" t="s">
        <v>39</v>
      </c>
      <c r="D83" s="281">
        <v>47.4</v>
      </c>
      <c r="E83" s="114" t="s">
        <v>786</v>
      </c>
      <c r="F83" s="22" t="str">
        <f t="shared" si="1"/>
        <v>КМС</v>
      </c>
    </row>
    <row r="84" spans="1:6" ht="12.75" customHeight="1" x14ac:dyDescent="0.3">
      <c r="A84" s="107">
        <v>74</v>
      </c>
      <c r="B84" s="150" t="s">
        <v>489</v>
      </c>
      <c r="C84" s="123" t="s">
        <v>51</v>
      </c>
      <c r="D84" s="290">
        <v>47.43</v>
      </c>
      <c r="E84" s="123" t="s">
        <v>714</v>
      </c>
      <c r="F84" s="22" t="str">
        <f t="shared" si="1"/>
        <v>КМС</v>
      </c>
    </row>
    <row r="85" spans="1:6" ht="12.75" customHeight="1" x14ac:dyDescent="0.3">
      <c r="A85" s="107">
        <v>75</v>
      </c>
      <c r="B85" s="42" t="s">
        <v>1145</v>
      </c>
      <c r="C85" s="42" t="s">
        <v>96</v>
      </c>
      <c r="D85" s="279">
        <v>47.44</v>
      </c>
      <c r="E85" s="33" t="s">
        <v>786</v>
      </c>
      <c r="F85" s="22" t="str">
        <f t="shared" si="1"/>
        <v>КМС</v>
      </c>
    </row>
    <row r="86" spans="1:6" ht="12.75" customHeight="1" x14ac:dyDescent="0.25">
      <c r="A86" s="107">
        <v>76</v>
      </c>
      <c r="B86" s="195" t="s">
        <v>456</v>
      </c>
      <c r="C86" s="187" t="s">
        <v>18</v>
      </c>
      <c r="D86" s="288">
        <v>47.493000000000002</v>
      </c>
      <c r="E86" s="109" t="s">
        <v>16</v>
      </c>
      <c r="F86" s="22" t="str">
        <f t="shared" si="1"/>
        <v>КМС</v>
      </c>
    </row>
    <row r="87" spans="1:6" ht="12.75" customHeight="1" x14ac:dyDescent="0.25">
      <c r="A87" s="107">
        <v>77</v>
      </c>
      <c r="B87" s="189" t="s">
        <v>514</v>
      </c>
      <c r="C87" s="123" t="s">
        <v>515</v>
      </c>
      <c r="D87" s="283">
        <v>47.5</v>
      </c>
      <c r="E87" s="114" t="s">
        <v>24</v>
      </c>
      <c r="F87" s="22" t="str">
        <f t="shared" si="1"/>
        <v>КМС</v>
      </c>
    </row>
    <row r="88" spans="1:6" ht="12.75" customHeight="1" x14ac:dyDescent="0.3">
      <c r="A88" s="107">
        <v>78</v>
      </c>
      <c r="B88" s="250" t="s">
        <v>1144</v>
      </c>
      <c r="C88" s="187" t="s">
        <v>68</v>
      </c>
      <c r="D88" s="283">
        <v>47.51</v>
      </c>
      <c r="E88" s="123" t="s">
        <v>786</v>
      </c>
      <c r="F88" s="22" t="str">
        <f t="shared" si="1"/>
        <v>КМС</v>
      </c>
    </row>
    <row r="89" spans="1:6" ht="12.75" customHeight="1" x14ac:dyDescent="0.3">
      <c r="A89" s="107">
        <v>79</v>
      </c>
      <c r="B89" s="39" t="s">
        <v>443</v>
      </c>
      <c r="C89" s="39" t="s">
        <v>18</v>
      </c>
      <c r="D89" s="279">
        <v>47.58</v>
      </c>
      <c r="E89" s="33" t="s">
        <v>728</v>
      </c>
      <c r="F89" s="22" t="str">
        <f t="shared" si="1"/>
        <v>КМС</v>
      </c>
    </row>
    <row r="90" spans="1:6" ht="12.75" customHeight="1" x14ac:dyDescent="0.25">
      <c r="A90" s="107">
        <v>80</v>
      </c>
      <c r="B90" s="148" t="s">
        <v>531</v>
      </c>
      <c r="C90" s="148" t="s">
        <v>51</v>
      </c>
      <c r="D90" s="283">
        <v>47.588000000000001</v>
      </c>
      <c r="E90" s="114" t="s">
        <v>128</v>
      </c>
      <c r="F90" s="22" t="str">
        <f t="shared" si="1"/>
        <v>КМС</v>
      </c>
    </row>
    <row r="91" spans="1:6" ht="12.75" customHeight="1" x14ac:dyDescent="0.25">
      <c r="A91" s="107">
        <v>81</v>
      </c>
      <c r="B91" s="184" t="s">
        <v>533</v>
      </c>
      <c r="C91" s="184" t="s">
        <v>18</v>
      </c>
      <c r="D91" s="289">
        <v>47.61</v>
      </c>
      <c r="E91" s="109" t="s">
        <v>729</v>
      </c>
      <c r="F91" s="22" t="str">
        <f t="shared" si="1"/>
        <v>КМС</v>
      </c>
    </row>
    <row r="92" spans="1:6" ht="12.75" customHeight="1" x14ac:dyDescent="0.25">
      <c r="A92" s="107">
        <v>82</v>
      </c>
      <c r="B92" s="245" t="s">
        <v>617</v>
      </c>
      <c r="C92" s="245" t="s">
        <v>73</v>
      </c>
      <c r="D92" s="293">
        <v>47.646000000000001</v>
      </c>
      <c r="E92" s="114" t="s">
        <v>128</v>
      </c>
      <c r="F92" s="22" t="str">
        <f t="shared" si="1"/>
        <v>КМС</v>
      </c>
    </row>
    <row r="93" spans="1:6" ht="12.75" customHeight="1" x14ac:dyDescent="0.25">
      <c r="A93" s="107">
        <v>83</v>
      </c>
      <c r="B93" s="194" t="s">
        <v>534</v>
      </c>
      <c r="C93" s="123" t="s">
        <v>70</v>
      </c>
      <c r="D93" s="290">
        <v>47.65</v>
      </c>
      <c r="E93" s="109" t="s">
        <v>40</v>
      </c>
      <c r="F93" s="22" t="str">
        <f t="shared" si="1"/>
        <v>КМС</v>
      </c>
    </row>
    <row r="94" spans="1:6" ht="12.75" customHeight="1" x14ac:dyDescent="0.3">
      <c r="A94" s="107">
        <v>84</v>
      </c>
      <c r="B94" s="123" t="s">
        <v>1523</v>
      </c>
      <c r="C94" s="172" t="s">
        <v>20</v>
      </c>
      <c r="D94" s="290">
        <v>47.68</v>
      </c>
      <c r="E94" s="123" t="s">
        <v>728</v>
      </c>
      <c r="F94" s="22" t="str">
        <f t="shared" si="1"/>
        <v>КМС</v>
      </c>
    </row>
    <row r="95" spans="1:6" ht="12.75" customHeight="1" x14ac:dyDescent="0.25">
      <c r="A95" s="107">
        <v>85</v>
      </c>
      <c r="B95" s="180" t="s">
        <v>487</v>
      </c>
      <c r="C95" s="136" t="s">
        <v>22</v>
      </c>
      <c r="D95" s="287">
        <v>47.7</v>
      </c>
      <c r="E95" s="109" t="s">
        <v>24</v>
      </c>
      <c r="F95" s="22" t="str">
        <f t="shared" si="1"/>
        <v>КМС</v>
      </c>
    </row>
    <row r="96" spans="1:6" ht="12.75" customHeight="1" x14ac:dyDescent="0.25">
      <c r="A96" s="107">
        <v>86</v>
      </c>
      <c r="B96" s="124" t="s">
        <v>519</v>
      </c>
      <c r="C96" s="123" t="s">
        <v>143</v>
      </c>
      <c r="D96" s="290">
        <v>47.75</v>
      </c>
      <c r="E96" s="109" t="s">
        <v>12</v>
      </c>
      <c r="F96" s="22" t="str">
        <f t="shared" si="1"/>
        <v>КМС</v>
      </c>
    </row>
    <row r="97" spans="1:6" ht="12.75" customHeight="1" x14ac:dyDescent="0.3">
      <c r="A97" s="107">
        <v>87</v>
      </c>
      <c r="B97" s="150" t="s">
        <v>553</v>
      </c>
      <c r="C97" s="123" t="s">
        <v>18</v>
      </c>
      <c r="D97" s="290">
        <v>47.774000000000001</v>
      </c>
      <c r="E97" s="123" t="s">
        <v>128</v>
      </c>
      <c r="F97" s="22" t="str">
        <f t="shared" si="1"/>
        <v>КМС</v>
      </c>
    </row>
    <row r="98" spans="1:6" ht="12.75" customHeight="1" x14ac:dyDescent="0.25">
      <c r="A98" s="107">
        <v>88</v>
      </c>
      <c r="B98" s="195" t="s">
        <v>535</v>
      </c>
      <c r="C98" s="187" t="s">
        <v>68</v>
      </c>
      <c r="D98" s="288">
        <v>47.78</v>
      </c>
      <c r="E98" s="109" t="s">
        <v>786</v>
      </c>
      <c r="F98" s="22" t="str">
        <f t="shared" si="1"/>
        <v>КМС</v>
      </c>
    </row>
    <row r="99" spans="1:6" ht="12.75" customHeight="1" x14ac:dyDescent="0.3">
      <c r="A99" s="107">
        <v>89</v>
      </c>
      <c r="B99" s="250" t="s">
        <v>549</v>
      </c>
      <c r="C99" s="187" t="s">
        <v>231</v>
      </c>
      <c r="D99" s="283">
        <v>47.79</v>
      </c>
      <c r="E99" s="123" t="s">
        <v>732</v>
      </c>
      <c r="F99" s="22" t="str">
        <f t="shared" si="1"/>
        <v>КМС</v>
      </c>
    </row>
    <row r="100" spans="1:6" ht="12.75" customHeight="1" x14ac:dyDescent="0.3">
      <c r="A100" s="107">
        <v>90</v>
      </c>
      <c r="B100" s="225" t="s">
        <v>430</v>
      </c>
      <c r="C100" s="226" t="s">
        <v>18</v>
      </c>
      <c r="D100" s="292">
        <v>47.82</v>
      </c>
      <c r="E100" s="33" t="s">
        <v>24</v>
      </c>
      <c r="F100" s="22" t="str">
        <f t="shared" si="1"/>
        <v>КМС</v>
      </c>
    </row>
    <row r="101" spans="1:6" ht="12.75" customHeight="1" x14ac:dyDescent="0.25">
      <c r="A101" s="107">
        <v>91</v>
      </c>
      <c r="B101" s="185" t="s">
        <v>748</v>
      </c>
      <c r="C101" s="37" t="s">
        <v>498</v>
      </c>
      <c r="D101" s="290">
        <v>47.872</v>
      </c>
      <c r="E101" s="109" t="s">
        <v>760</v>
      </c>
      <c r="F101" s="22" t="str">
        <f t="shared" si="1"/>
        <v>КМС</v>
      </c>
    </row>
    <row r="102" spans="1:6" ht="12.75" customHeight="1" x14ac:dyDescent="0.3">
      <c r="A102" s="107">
        <v>92</v>
      </c>
      <c r="B102" s="172" t="s">
        <v>511</v>
      </c>
      <c r="C102" s="123" t="s">
        <v>51</v>
      </c>
      <c r="D102" s="290">
        <v>47.887999999999998</v>
      </c>
      <c r="E102" s="123" t="s">
        <v>128</v>
      </c>
      <c r="F102" s="22" t="str">
        <f t="shared" si="1"/>
        <v>КМС</v>
      </c>
    </row>
    <row r="103" spans="1:6" ht="12.75" customHeight="1" x14ac:dyDescent="0.3">
      <c r="A103" s="107">
        <v>93</v>
      </c>
      <c r="B103" s="34" t="s">
        <v>483</v>
      </c>
      <c r="C103" s="182" t="s">
        <v>20</v>
      </c>
      <c r="D103" s="290">
        <v>47.91</v>
      </c>
      <c r="E103" s="123" t="s">
        <v>12</v>
      </c>
      <c r="F103" s="22" t="str">
        <f t="shared" si="1"/>
        <v>КМС</v>
      </c>
    </row>
    <row r="104" spans="1:6" ht="12.75" customHeight="1" x14ac:dyDescent="0.25">
      <c r="A104" s="107">
        <v>94</v>
      </c>
      <c r="B104" s="207" t="s">
        <v>582</v>
      </c>
      <c r="C104" s="194" t="s">
        <v>96</v>
      </c>
      <c r="D104" s="290">
        <v>47.95</v>
      </c>
      <c r="E104" s="109" t="s">
        <v>97</v>
      </c>
      <c r="F104" s="22" t="str">
        <f t="shared" si="1"/>
        <v>КМС</v>
      </c>
    </row>
    <row r="105" spans="1:6" ht="12.75" customHeight="1" x14ac:dyDescent="0.3">
      <c r="A105" s="107">
        <v>95</v>
      </c>
      <c r="B105" s="150" t="s">
        <v>609</v>
      </c>
      <c r="C105" s="123" t="s">
        <v>130</v>
      </c>
      <c r="D105" s="290">
        <v>47.96</v>
      </c>
      <c r="E105" s="123" t="s">
        <v>729</v>
      </c>
      <c r="F105" s="22" t="str">
        <f t="shared" si="1"/>
        <v>КМС</v>
      </c>
    </row>
    <row r="106" spans="1:6" ht="12.75" customHeight="1" x14ac:dyDescent="0.3">
      <c r="A106" s="107">
        <v>96</v>
      </c>
      <c r="B106" s="124" t="s">
        <v>517</v>
      </c>
      <c r="C106" s="124" t="s">
        <v>39</v>
      </c>
      <c r="D106" s="283">
        <v>47.96</v>
      </c>
      <c r="E106" s="123" t="s">
        <v>24</v>
      </c>
      <c r="F106" s="22" t="str">
        <f t="shared" si="1"/>
        <v>КМС</v>
      </c>
    </row>
    <row r="107" spans="1:6" ht="12.75" customHeight="1" x14ac:dyDescent="0.3">
      <c r="A107" s="107">
        <v>97</v>
      </c>
      <c r="B107" s="181" t="s">
        <v>457</v>
      </c>
      <c r="C107" s="148" t="s">
        <v>22</v>
      </c>
      <c r="D107" s="290">
        <v>47.99</v>
      </c>
      <c r="E107" s="123" t="s">
        <v>12</v>
      </c>
      <c r="F107" s="22" t="str">
        <f t="shared" si="1"/>
        <v>КМС</v>
      </c>
    </row>
    <row r="108" spans="1:6" ht="12.75" customHeight="1" x14ac:dyDescent="0.25">
      <c r="A108" s="107">
        <v>98</v>
      </c>
      <c r="B108" s="195" t="s">
        <v>470</v>
      </c>
      <c r="C108" s="148" t="s">
        <v>73</v>
      </c>
      <c r="D108" s="288">
        <v>48.014000000000003</v>
      </c>
      <c r="E108" s="109" t="s">
        <v>731</v>
      </c>
      <c r="F108" s="22" t="str">
        <f t="shared" si="1"/>
        <v>КМС</v>
      </c>
    </row>
    <row r="109" spans="1:6" ht="12.75" customHeight="1" x14ac:dyDescent="0.25">
      <c r="A109" s="107">
        <v>99</v>
      </c>
      <c r="B109" s="56" t="s">
        <v>552</v>
      </c>
      <c r="C109" s="251" t="s">
        <v>22</v>
      </c>
      <c r="D109" s="281">
        <v>48.02</v>
      </c>
      <c r="E109" s="114" t="s">
        <v>12</v>
      </c>
      <c r="F109" s="22" t="str">
        <f t="shared" si="1"/>
        <v>КМС</v>
      </c>
    </row>
    <row r="110" spans="1:6" ht="12.75" customHeight="1" x14ac:dyDescent="0.3">
      <c r="A110" s="107">
        <v>100</v>
      </c>
      <c r="B110" s="224" t="s">
        <v>500</v>
      </c>
      <c r="C110" s="226" t="s">
        <v>18</v>
      </c>
      <c r="D110" s="292">
        <v>48.02</v>
      </c>
      <c r="E110" s="33" t="s">
        <v>24</v>
      </c>
      <c r="F110" s="22" t="str">
        <f t="shared" si="1"/>
        <v>КМС</v>
      </c>
    </row>
    <row r="111" spans="1:6" ht="12.75" customHeight="1" x14ac:dyDescent="0.3">
      <c r="A111" s="107">
        <v>101</v>
      </c>
      <c r="B111" s="214" t="s">
        <v>525</v>
      </c>
      <c r="C111" s="187" t="s">
        <v>113</v>
      </c>
      <c r="D111" s="290">
        <v>48.06</v>
      </c>
      <c r="E111" s="123" t="s">
        <v>97</v>
      </c>
      <c r="F111" s="22" t="str">
        <f t="shared" si="1"/>
        <v>КМС</v>
      </c>
    </row>
    <row r="112" spans="1:6" ht="12.75" customHeight="1" x14ac:dyDescent="0.25">
      <c r="A112" s="107">
        <v>102</v>
      </c>
      <c r="B112" s="36" t="s">
        <v>460</v>
      </c>
      <c r="C112" s="136" t="s">
        <v>130</v>
      </c>
      <c r="D112" s="290">
        <v>48.08</v>
      </c>
      <c r="E112" s="109" t="s">
        <v>71</v>
      </c>
      <c r="F112" s="22" t="str">
        <f t="shared" si="1"/>
        <v>КМС</v>
      </c>
    </row>
    <row r="113" spans="1:6" ht="12.75" customHeight="1" x14ac:dyDescent="0.25">
      <c r="A113" s="107">
        <v>103</v>
      </c>
      <c r="B113" s="56" t="s">
        <v>507</v>
      </c>
      <c r="C113" s="251" t="s">
        <v>113</v>
      </c>
      <c r="D113" s="281">
        <v>48.09</v>
      </c>
      <c r="E113" s="114" t="s">
        <v>97</v>
      </c>
      <c r="F113" s="22" t="str">
        <f t="shared" si="1"/>
        <v>КМС</v>
      </c>
    </row>
    <row r="114" spans="1:6" ht="12.75" customHeight="1" x14ac:dyDescent="0.25">
      <c r="A114" s="107">
        <v>104</v>
      </c>
      <c r="B114" s="182" t="s">
        <v>1524</v>
      </c>
      <c r="C114" s="187" t="s">
        <v>22</v>
      </c>
      <c r="D114" s="283">
        <v>48.1</v>
      </c>
      <c r="E114" s="109" t="s">
        <v>12</v>
      </c>
      <c r="F114" s="22" t="str">
        <f t="shared" si="1"/>
        <v>КМС</v>
      </c>
    </row>
    <row r="115" spans="1:6" ht="12.75" customHeight="1" x14ac:dyDescent="0.3">
      <c r="A115" s="107">
        <v>105</v>
      </c>
      <c r="B115" s="124" t="s">
        <v>449</v>
      </c>
      <c r="C115" s="136" t="s">
        <v>20</v>
      </c>
      <c r="D115" s="283">
        <v>48.12</v>
      </c>
      <c r="E115" s="123" t="s">
        <v>12</v>
      </c>
      <c r="F115" s="22" t="str">
        <f t="shared" si="1"/>
        <v>КМС</v>
      </c>
    </row>
    <row r="116" spans="1:6" ht="12.75" customHeight="1" x14ac:dyDescent="0.3">
      <c r="A116" s="107">
        <v>106</v>
      </c>
      <c r="B116" s="150" t="s">
        <v>550</v>
      </c>
      <c r="C116" s="123" t="s">
        <v>26</v>
      </c>
      <c r="D116" s="290">
        <v>48.12</v>
      </c>
      <c r="E116" s="123" t="s">
        <v>97</v>
      </c>
      <c r="F116" s="22" t="str">
        <f t="shared" si="1"/>
        <v>КМС</v>
      </c>
    </row>
    <row r="117" spans="1:6" ht="12.75" customHeight="1" x14ac:dyDescent="0.3">
      <c r="A117" s="107">
        <v>107</v>
      </c>
      <c r="B117" s="123" t="s">
        <v>630</v>
      </c>
      <c r="C117" s="37" t="s">
        <v>70</v>
      </c>
      <c r="D117" s="290">
        <v>48.173999999999999</v>
      </c>
      <c r="E117" s="123" t="s">
        <v>128</v>
      </c>
      <c r="F117" s="22" t="str">
        <f t="shared" si="1"/>
        <v>КМС</v>
      </c>
    </row>
    <row r="118" spans="1:6" ht="12.75" customHeight="1" x14ac:dyDescent="0.3">
      <c r="A118" s="107">
        <v>108</v>
      </c>
      <c r="B118" s="215" t="s">
        <v>577</v>
      </c>
      <c r="C118" s="194" t="s">
        <v>20</v>
      </c>
      <c r="D118" s="290">
        <v>48.18</v>
      </c>
      <c r="E118" s="123" t="s">
        <v>12</v>
      </c>
      <c r="F118" s="22" t="str">
        <f t="shared" si="1"/>
        <v>КМС</v>
      </c>
    </row>
    <row r="119" spans="1:6" ht="12.75" customHeight="1" x14ac:dyDescent="0.3">
      <c r="A119" s="107">
        <v>109</v>
      </c>
      <c r="B119" s="150" t="s">
        <v>547</v>
      </c>
      <c r="C119" s="123" t="s">
        <v>92</v>
      </c>
      <c r="D119" s="290">
        <v>48.220999999999997</v>
      </c>
      <c r="E119" s="123" t="s">
        <v>760</v>
      </c>
      <c r="F119" s="22" t="str">
        <f t="shared" si="1"/>
        <v>КМС</v>
      </c>
    </row>
    <row r="120" spans="1:6" ht="12.75" customHeight="1" x14ac:dyDescent="0.25">
      <c r="A120" s="107">
        <v>110</v>
      </c>
      <c r="B120" s="182" t="s">
        <v>585</v>
      </c>
      <c r="C120" s="148" t="s">
        <v>11</v>
      </c>
      <c r="D120" s="281">
        <v>48.25</v>
      </c>
      <c r="E120" s="114" t="s">
        <v>729</v>
      </c>
      <c r="F120" s="22" t="str">
        <f t="shared" si="1"/>
        <v>КМС</v>
      </c>
    </row>
    <row r="121" spans="1:6" ht="12.75" customHeight="1" x14ac:dyDescent="0.3">
      <c r="A121" s="107">
        <v>111</v>
      </c>
      <c r="B121" s="53" t="s">
        <v>574</v>
      </c>
      <c r="C121" s="53" t="s">
        <v>18</v>
      </c>
      <c r="D121" s="279">
        <v>48.252000000000002</v>
      </c>
      <c r="E121" s="33" t="s">
        <v>128</v>
      </c>
      <c r="F121" s="22" t="str">
        <f t="shared" si="1"/>
        <v>КМС</v>
      </c>
    </row>
    <row r="122" spans="1:6" ht="12.75" customHeight="1" x14ac:dyDescent="0.25">
      <c r="A122" s="107">
        <v>112</v>
      </c>
      <c r="B122" s="181" t="s">
        <v>538</v>
      </c>
      <c r="C122" s="136" t="s">
        <v>11</v>
      </c>
      <c r="D122" s="289">
        <v>48.27</v>
      </c>
      <c r="E122" s="123" t="s">
        <v>71</v>
      </c>
      <c r="F122" s="22" t="str">
        <f t="shared" si="1"/>
        <v>КМС</v>
      </c>
    </row>
    <row r="123" spans="1:6" ht="12.75" customHeight="1" x14ac:dyDescent="0.25">
      <c r="A123" s="107">
        <v>113</v>
      </c>
      <c r="B123" s="208" t="s">
        <v>615</v>
      </c>
      <c r="C123" s="148" t="s">
        <v>20</v>
      </c>
      <c r="D123" s="289">
        <v>48.3</v>
      </c>
      <c r="E123" s="109" t="s">
        <v>12</v>
      </c>
      <c r="F123" s="22" t="str">
        <f t="shared" si="1"/>
        <v>КМС</v>
      </c>
    </row>
    <row r="124" spans="1:6" ht="12.75" customHeight="1" x14ac:dyDescent="0.25">
      <c r="A124" s="107">
        <v>114</v>
      </c>
      <c r="B124" s="202" t="s">
        <v>479</v>
      </c>
      <c r="C124" s="148" t="s">
        <v>73</v>
      </c>
      <c r="D124" s="290">
        <v>48.319000000000003</v>
      </c>
      <c r="E124" s="109" t="s">
        <v>128</v>
      </c>
      <c r="F124" s="22" t="str">
        <f t="shared" si="1"/>
        <v>КМС</v>
      </c>
    </row>
    <row r="125" spans="1:6" ht="12.75" customHeight="1" x14ac:dyDescent="0.25">
      <c r="A125" s="107">
        <v>115</v>
      </c>
      <c r="B125" s="207" t="s">
        <v>597</v>
      </c>
      <c r="C125" s="148" t="s">
        <v>22</v>
      </c>
      <c r="D125" s="290">
        <v>48.33</v>
      </c>
      <c r="E125" s="109" t="s">
        <v>24</v>
      </c>
      <c r="F125" s="22" t="str">
        <f t="shared" si="1"/>
        <v>КМС</v>
      </c>
    </row>
    <row r="126" spans="1:6" ht="12.75" customHeight="1" x14ac:dyDescent="0.3">
      <c r="A126" s="107">
        <v>116</v>
      </c>
      <c r="B126" s="34" t="s">
        <v>526</v>
      </c>
      <c r="C126" s="42" t="s">
        <v>51</v>
      </c>
      <c r="D126" s="279">
        <v>48.363</v>
      </c>
      <c r="E126" s="33" t="s">
        <v>128</v>
      </c>
      <c r="F126" s="22" t="str">
        <f t="shared" si="1"/>
        <v>КМС</v>
      </c>
    </row>
    <row r="127" spans="1:6" ht="12.75" customHeight="1" x14ac:dyDescent="0.25">
      <c r="A127" s="107">
        <v>117</v>
      </c>
      <c r="B127" s="119" t="s">
        <v>482</v>
      </c>
      <c r="C127" s="178" t="s">
        <v>11</v>
      </c>
      <c r="D127" s="291">
        <v>48.47</v>
      </c>
      <c r="E127" s="109" t="s">
        <v>12</v>
      </c>
      <c r="F127" s="22" t="str">
        <f t="shared" si="1"/>
        <v>КМС</v>
      </c>
    </row>
    <row r="128" spans="1:6" ht="12.75" customHeight="1" x14ac:dyDescent="0.3">
      <c r="A128" s="107">
        <v>118</v>
      </c>
      <c r="B128" s="250" t="s">
        <v>471</v>
      </c>
      <c r="C128" s="187" t="s">
        <v>70</v>
      </c>
      <c r="D128" s="283">
        <v>48.49</v>
      </c>
      <c r="E128" s="123" t="s">
        <v>728</v>
      </c>
      <c r="F128" s="22" t="str">
        <f t="shared" si="1"/>
        <v>КМС</v>
      </c>
    </row>
    <row r="129" spans="1:6" ht="12.75" customHeight="1" x14ac:dyDescent="0.3">
      <c r="A129" s="107">
        <v>119</v>
      </c>
      <c r="B129" s="150" t="s">
        <v>492</v>
      </c>
      <c r="C129" s="123" t="s">
        <v>18</v>
      </c>
      <c r="D129" s="290">
        <v>48.49</v>
      </c>
      <c r="E129" s="123" t="s">
        <v>40</v>
      </c>
      <c r="F129" s="22" t="str">
        <f t="shared" si="1"/>
        <v>КМС</v>
      </c>
    </row>
    <row r="130" spans="1:6" ht="12.75" customHeight="1" x14ac:dyDescent="0.3">
      <c r="A130" s="107">
        <v>120</v>
      </c>
      <c r="B130" s="150" t="s">
        <v>572</v>
      </c>
      <c r="C130" s="123" t="s">
        <v>18</v>
      </c>
      <c r="D130" s="290">
        <v>48.5</v>
      </c>
      <c r="E130" s="123" t="s">
        <v>175</v>
      </c>
      <c r="F130" s="22" t="str">
        <f t="shared" si="1"/>
        <v>КМС</v>
      </c>
    </row>
    <row r="131" spans="1:6" ht="12.75" customHeight="1" x14ac:dyDescent="0.3">
      <c r="A131" s="107">
        <v>121</v>
      </c>
      <c r="B131" s="150" t="s">
        <v>717</v>
      </c>
      <c r="C131" s="123" t="s">
        <v>11</v>
      </c>
      <c r="D131" s="290">
        <v>48.54</v>
      </c>
      <c r="E131" s="123" t="s">
        <v>729</v>
      </c>
      <c r="F131" s="22" t="str">
        <f t="shared" si="1"/>
        <v>КМС</v>
      </c>
    </row>
    <row r="132" spans="1:6" ht="12.75" customHeight="1" x14ac:dyDescent="0.3">
      <c r="A132" s="107">
        <v>122</v>
      </c>
      <c r="B132" s="223" t="s">
        <v>513</v>
      </c>
      <c r="C132" s="226" t="s">
        <v>354</v>
      </c>
      <c r="D132" s="292">
        <v>48.55</v>
      </c>
      <c r="E132" s="33" t="s">
        <v>12</v>
      </c>
      <c r="F132" s="22" t="str">
        <f t="shared" si="1"/>
        <v>КМС</v>
      </c>
    </row>
    <row r="133" spans="1:6" ht="12.75" customHeight="1" x14ac:dyDescent="0.25">
      <c r="A133" s="107">
        <v>123</v>
      </c>
      <c r="B133" s="185" t="s">
        <v>544</v>
      </c>
      <c r="C133" s="186" t="s">
        <v>11</v>
      </c>
      <c r="D133" s="294">
        <v>48.55</v>
      </c>
      <c r="E133" s="109" t="s">
        <v>24</v>
      </c>
      <c r="F133" s="22" t="str">
        <f t="shared" si="1"/>
        <v>КМС</v>
      </c>
    </row>
    <row r="134" spans="1:6" ht="12.75" customHeight="1" x14ac:dyDescent="0.3">
      <c r="A134" s="107">
        <v>124</v>
      </c>
      <c r="B134" s="150" t="s">
        <v>573</v>
      </c>
      <c r="C134" s="172" t="s">
        <v>51</v>
      </c>
      <c r="D134" s="290">
        <v>48.56</v>
      </c>
      <c r="E134" s="123" t="s">
        <v>175</v>
      </c>
      <c r="F134" s="22" t="str">
        <f t="shared" si="1"/>
        <v>КМС</v>
      </c>
    </row>
    <row r="135" spans="1:6" ht="12.75" customHeight="1" x14ac:dyDescent="0.25">
      <c r="A135" s="107">
        <v>125</v>
      </c>
      <c r="B135" s="123" t="s">
        <v>565</v>
      </c>
      <c r="C135" s="108" t="s">
        <v>51</v>
      </c>
      <c r="D135" s="290">
        <v>48.58</v>
      </c>
      <c r="E135" s="109" t="s">
        <v>175</v>
      </c>
      <c r="F135" s="22" t="str">
        <f t="shared" si="1"/>
        <v>КМС</v>
      </c>
    </row>
    <row r="136" spans="1:6" ht="12.75" customHeight="1" x14ac:dyDescent="0.3">
      <c r="A136" s="107">
        <v>126</v>
      </c>
      <c r="B136" s="150" t="s">
        <v>497</v>
      </c>
      <c r="C136" s="123" t="s">
        <v>18</v>
      </c>
      <c r="D136" s="290">
        <v>48.6</v>
      </c>
      <c r="E136" s="123" t="s">
        <v>24</v>
      </c>
      <c r="F136" s="22" t="str">
        <f t="shared" si="1"/>
        <v>КМС</v>
      </c>
    </row>
    <row r="137" spans="1:6" ht="12.75" customHeight="1" x14ac:dyDescent="0.3">
      <c r="A137" s="107">
        <v>127</v>
      </c>
      <c r="B137" s="181" t="s">
        <v>594</v>
      </c>
      <c r="C137" s="187" t="s">
        <v>51</v>
      </c>
      <c r="D137" s="290">
        <v>48.61</v>
      </c>
      <c r="E137" s="123" t="s">
        <v>175</v>
      </c>
      <c r="F137" s="22" t="str">
        <f t="shared" si="1"/>
        <v>КМС</v>
      </c>
    </row>
    <row r="138" spans="1:6" ht="12.75" customHeight="1" x14ac:dyDescent="0.3">
      <c r="A138" s="107">
        <v>128</v>
      </c>
      <c r="B138" s="83" t="s">
        <v>1150</v>
      </c>
      <c r="C138" s="42" t="s">
        <v>39</v>
      </c>
      <c r="D138" s="279">
        <v>48.62</v>
      </c>
      <c r="E138" s="33" t="s">
        <v>786</v>
      </c>
      <c r="F138" s="22" t="str">
        <f t="shared" si="1"/>
        <v>КМС</v>
      </c>
    </row>
    <row r="139" spans="1:6" ht="12.75" customHeight="1" x14ac:dyDescent="0.3">
      <c r="A139" s="107">
        <v>129</v>
      </c>
      <c r="B139" s="239" t="s">
        <v>493</v>
      </c>
      <c r="C139" s="226" t="s">
        <v>494</v>
      </c>
      <c r="D139" s="292">
        <v>48.62</v>
      </c>
      <c r="E139" s="33" t="s">
        <v>24</v>
      </c>
      <c r="F139" s="22" t="str">
        <f t="shared" ref="F139:F202" si="2">IF(D139&lt;=43.9,"МСМК",IF(D139&lt;=46.4,"МС",IF(D139&lt;=48.9,"КМС",IF(D139&lt;=50.9,"1 спортивный разряд",IF(D139&lt;=55.4,"2 спортивный разряд",IF(D139&lt;=57.9,"3 спортивный разряд",IF(D139&lt;=65.5,"1 юношеский разряд",IF(D139&lt;=69,"2 юношеский разряд",IF(D139&lt;=72,"3 юношеский разряд","")))))))))</f>
        <v>КМС</v>
      </c>
    </row>
    <row r="140" spans="1:6" ht="12.75" customHeight="1" x14ac:dyDescent="0.3">
      <c r="A140" s="107">
        <v>130</v>
      </c>
      <c r="B140" s="36" t="s">
        <v>484</v>
      </c>
      <c r="C140" s="33" t="s">
        <v>485</v>
      </c>
      <c r="D140" s="279">
        <v>48.66</v>
      </c>
      <c r="E140" s="33" t="s">
        <v>24</v>
      </c>
      <c r="F140" s="22" t="str">
        <f t="shared" si="2"/>
        <v>КМС</v>
      </c>
    </row>
    <row r="141" spans="1:6" ht="12.75" customHeight="1" x14ac:dyDescent="0.3">
      <c r="A141" s="107">
        <v>131</v>
      </c>
      <c r="B141" s="172" t="s">
        <v>481</v>
      </c>
      <c r="C141" s="182" t="s">
        <v>96</v>
      </c>
      <c r="D141" s="290">
        <v>48.7</v>
      </c>
      <c r="E141" s="123" t="s">
        <v>40</v>
      </c>
      <c r="F141" s="22" t="str">
        <f t="shared" si="2"/>
        <v>КМС</v>
      </c>
    </row>
    <row r="142" spans="1:6" ht="12.75" customHeight="1" x14ac:dyDescent="0.3">
      <c r="A142" s="107">
        <v>132</v>
      </c>
      <c r="B142" s="218" t="s">
        <v>613</v>
      </c>
      <c r="C142" s="181" t="s">
        <v>51</v>
      </c>
      <c r="D142" s="290">
        <v>48.7</v>
      </c>
      <c r="E142" s="123" t="s">
        <v>890</v>
      </c>
      <c r="F142" s="22" t="str">
        <f t="shared" si="2"/>
        <v>КМС</v>
      </c>
    </row>
    <row r="143" spans="1:6" ht="12.75" customHeight="1" x14ac:dyDescent="0.3">
      <c r="A143" s="107">
        <v>133</v>
      </c>
      <c r="B143" s="182" t="s">
        <v>567</v>
      </c>
      <c r="C143" s="182" t="s">
        <v>354</v>
      </c>
      <c r="D143" s="290">
        <v>48.71</v>
      </c>
      <c r="E143" s="123" t="s">
        <v>713</v>
      </c>
      <c r="F143" s="22" t="str">
        <f t="shared" si="2"/>
        <v>КМС</v>
      </c>
    </row>
    <row r="144" spans="1:6" ht="12.75" customHeight="1" x14ac:dyDescent="0.3">
      <c r="A144" s="107">
        <v>134</v>
      </c>
      <c r="B144" s="150" t="s">
        <v>1157</v>
      </c>
      <c r="C144" s="123" t="s">
        <v>20</v>
      </c>
      <c r="D144" s="290">
        <v>48.72</v>
      </c>
      <c r="E144" s="123" t="s">
        <v>762</v>
      </c>
      <c r="F144" s="22" t="str">
        <f t="shared" si="2"/>
        <v>КМС</v>
      </c>
    </row>
    <row r="145" spans="1:6" ht="12.75" customHeight="1" x14ac:dyDescent="0.25">
      <c r="A145" s="107">
        <v>135</v>
      </c>
      <c r="B145" s="136" t="s">
        <v>561</v>
      </c>
      <c r="C145" s="181" t="s">
        <v>39</v>
      </c>
      <c r="D145" s="283">
        <v>48.8</v>
      </c>
      <c r="E145" s="109" t="s">
        <v>890</v>
      </c>
      <c r="F145" s="22" t="str">
        <f t="shared" si="2"/>
        <v>КМС</v>
      </c>
    </row>
    <row r="146" spans="1:6" ht="12.75" customHeight="1" x14ac:dyDescent="0.25">
      <c r="A146" s="107">
        <v>136</v>
      </c>
      <c r="B146" s="36" t="s">
        <v>562</v>
      </c>
      <c r="C146" s="187" t="s">
        <v>20</v>
      </c>
      <c r="D146" s="290">
        <v>48.8</v>
      </c>
      <c r="E146" s="109" t="s">
        <v>729</v>
      </c>
      <c r="F146" s="22" t="str">
        <f t="shared" si="2"/>
        <v>КМС</v>
      </c>
    </row>
    <row r="147" spans="1:6" ht="12.75" customHeight="1" x14ac:dyDescent="0.3">
      <c r="A147" s="107">
        <v>137</v>
      </c>
      <c r="B147" s="123" t="s">
        <v>540</v>
      </c>
      <c r="C147" s="123" t="s">
        <v>113</v>
      </c>
      <c r="D147" s="290">
        <v>48.81</v>
      </c>
      <c r="E147" s="123" t="s">
        <v>97</v>
      </c>
      <c r="F147" s="22" t="str">
        <f t="shared" si="2"/>
        <v>КМС</v>
      </c>
    </row>
    <row r="148" spans="1:6" ht="12.75" customHeight="1" x14ac:dyDescent="0.25">
      <c r="A148" s="107">
        <v>138</v>
      </c>
      <c r="B148" s="179" t="s">
        <v>1160</v>
      </c>
      <c r="C148" s="148" t="s">
        <v>20</v>
      </c>
      <c r="D148" s="288">
        <v>48.82</v>
      </c>
      <c r="E148" s="109" t="s">
        <v>778</v>
      </c>
      <c r="F148" s="22" t="str">
        <f t="shared" si="2"/>
        <v>КМС</v>
      </c>
    </row>
    <row r="149" spans="1:6" ht="12.75" customHeight="1" x14ac:dyDescent="0.3">
      <c r="A149" s="107">
        <v>139</v>
      </c>
      <c r="B149" s="123" t="s">
        <v>509</v>
      </c>
      <c r="C149" s="123" t="s">
        <v>51</v>
      </c>
      <c r="D149" s="290">
        <v>48.848999999999997</v>
      </c>
      <c r="E149" s="123" t="s">
        <v>128</v>
      </c>
      <c r="F149" s="22" t="str">
        <f t="shared" si="2"/>
        <v>КМС</v>
      </c>
    </row>
    <row r="150" spans="1:6" ht="12.75" customHeight="1" x14ac:dyDescent="0.3">
      <c r="A150" s="107">
        <v>140</v>
      </c>
      <c r="B150" s="172" t="s">
        <v>586</v>
      </c>
      <c r="C150" s="172" t="s">
        <v>18</v>
      </c>
      <c r="D150" s="290">
        <v>48.853999999999999</v>
      </c>
      <c r="E150" s="123" t="s">
        <v>128</v>
      </c>
      <c r="F150" s="22" t="str">
        <f t="shared" si="2"/>
        <v>КМС</v>
      </c>
    </row>
    <row r="151" spans="1:6" ht="12.75" customHeight="1" x14ac:dyDescent="0.25">
      <c r="A151" s="107">
        <v>141</v>
      </c>
      <c r="B151" s="189" t="s">
        <v>575</v>
      </c>
      <c r="C151" s="182" t="s">
        <v>18</v>
      </c>
      <c r="D151" s="283">
        <v>48.86</v>
      </c>
      <c r="E151" s="109" t="s">
        <v>175</v>
      </c>
      <c r="F151" s="22" t="str">
        <f t="shared" si="2"/>
        <v>КМС</v>
      </c>
    </row>
    <row r="152" spans="1:6" ht="12.75" customHeight="1" x14ac:dyDescent="0.3">
      <c r="A152" s="107">
        <v>142</v>
      </c>
      <c r="B152" s="254" t="s">
        <v>1156</v>
      </c>
      <c r="C152" s="172" t="s">
        <v>68</v>
      </c>
      <c r="D152" s="290">
        <v>48.86</v>
      </c>
      <c r="E152" s="123" t="s">
        <v>763</v>
      </c>
      <c r="F152" s="22" t="str">
        <f t="shared" si="2"/>
        <v>КМС</v>
      </c>
    </row>
    <row r="153" spans="1:6" ht="12.75" customHeight="1" x14ac:dyDescent="0.25">
      <c r="A153" s="107">
        <v>143</v>
      </c>
      <c r="B153" s="195" t="s">
        <v>568</v>
      </c>
      <c r="C153" s="195" t="s">
        <v>18</v>
      </c>
      <c r="D153" s="288">
        <v>48.87</v>
      </c>
      <c r="E153" s="109" t="s">
        <v>175</v>
      </c>
      <c r="F153" s="22" t="str">
        <f t="shared" si="2"/>
        <v>КМС</v>
      </c>
    </row>
    <row r="154" spans="1:6" ht="12.75" customHeight="1" x14ac:dyDescent="0.3">
      <c r="A154" s="107">
        <v>144</v>
      </c>
      <c r="B154" s="181" t="s">
        <v>1166</v>
      </c>
      <c r="C154" s="123" t="s">
        <v>20</v>
      </c>
      <c r="D154" s="290">
        <v>48.88</v>
      </c>
      <c r="E154" s="123" t="s">
        <v>778</v>
      </c>
      <c r="F154" s="22" t="str">
        <f t="shared" si="2"/>
        <v>КМС</v>
      </c>
    </row>
    <row r="155" spans="1:6" ht="12.75" customHeight="1" x14ac:dyDescent="0.25">
      <c r="A155" s="107">
        <v>145</v>
      </c>
      <c r="B155" s="179" t="s">
        <v>1151</v>
      </c>
      <c r="C155" s="179" t="s">
        <v>18</v>
      </c>
      <c r="D155" s="288">
        <v>48.89</v>
      </c>
      <c r="E155" s="109" t="s">
        <v>769</v>
      </c>
      <c r="F155" s="22" t="str">
        <f t="shared" si="2"/>
        <v>КМС</v>
      </c>
    </row>
    <row r="156" spans="1:6" ht="12.75" customHeight="1" x14ac:dyDescent="0.3">
      <c r="A156" s="107">
        <v>146</v>
      </c>
      <c r="B156" s="34" t="s">
        <v>618</v>
      </c>
      <c r="C156" s="182" t="s">
        <v>11</v>
      </c>
      <c r="D156" s="290">
        <v>48.892000000000003</v>
      </c>
      <c r="E156" s="123" t="s">
        <v>759</v>
      </c>
      <c r="F156" s="22" t="str">
        <f t="shared" si="2"/>
        <v>КМС</v>
      </c>
    </row>
    <row r="157" spans="1:6" ht="12.75" customHeight="1" x14ac:dyDescent="0.3">
      <c r="A157" s="107">
        <v>147</v>
      </c>
      <c r="B157" s="253" t="s">
        <v>564</v>
      </c>
      <c r="C157" s="226" t="s">
        <v>11</v>
      </c>
      <c r="D157" s="292">
        <v>48.91</v>
      </c>
      <c r="E157" s="33" t="s">
        <v>12</v>
      </c>
      <c r="F157" s="22" t="str">
        <f t="shared" si="2"/>
        <v>1 спортивный разряд</v>
      </c>
    </row>
    <row r="158" spans="1:6" ht="12.75" customHeight="1" x14ac:dyDescent="0.3">
      <c r="A158" s="107">
        <v>148</v>
      </c>
      <c r="B158" s="224" t="s">
        <v>529</v>
      </c>
      <c r="C158" s="226" t="s">
        <v>70</v>
      </c>
      <c r="D158" s="292">
        <v>48.923000000000002</v>
      </c>
      <c r="E158" s="33" t="s">
        <v>128</v>
      </c>
      <c r="F158" s="22" t="str">
        <f t="shared" si="2"/>
        <v>1 спортивный разряд</v>
      </c>
    </row>
    <row r="159" spans="1:6" ht="12.75" customHeight="1" x14ac:dyDescent="0.25">
      <c r="A159" s="107">
        <v>149</v>
      </c>
      <c r="B159" s="200" t="s">
        <v>541</v>
      </c>
      <c r="C159" s="136" t="s">
        <v>18</v>
      </c>
      <c r="D159" s="281">
        <v>48.93</v>
      </c>
      <c r="E159" s="123" t="s">
        <v>24</v>
      </c>
      <c r="F159" s="22" t="str">
        <f t="shared" si="2"/>
        <v>1 спортивный разряд</v>
      </c>
    </row>
    <row r="160" spans="1:6" ht="12.75" customHeight="1" x14ac:dyDescent="0.25">
      <c r="A160" s="107">
        <v>150</v>
      </c>
      <c r="B160" s="193" t="s">
        <v>1153</v>
      </c>
      <c r="C160" s="194" t="s">
        <v>70</v>
      </c>
      <c r="D160" s="290">
        <v>48.95</v>
      </c>
      <c r="E160" s="109" t="s">
        <v>762</v>
      </c>
      <c r="F160" s="22" t="str">
        <f t="shared" si="2"/>
        <v>1 спортивный разряд</v>
      </c>
    </row>
    <row r="161" spans="1:6" ht="12.75" customHeight="1" x14ac:dyDescent="0.25">
      <c r="A161" s="107">
        <v>151</v>
      </c>
      <c r="B161" s="182" t="s">
        <v>621</v>
      </c>
      <c r="C161" s="182" t="s">
        <v>18</v>
      </c>
      <c r="D161" s="283">
        <v>49</v>
      </c>
      <c r="E161" s="109" t="s">
        <v>729</v>
      </c>
      <c r="F161" s="22" t="str">
        <f t="shared" si="2"/>
        <v>1 спортивный разряд</v>
      </c>
    </row>
    <row r="162" spans="1:6" ht="12.75" customHeight="1" x14ac:dyDescent="0.25">
      <c r="A162" s="107">
        <v>152</v>
      </c>
      <c r="B162" s="252" t="s">
        <v>596</v>
      </c>
      <c r="C162" s="251" t="s">
        <v>177</v>
      </c>
      <c r="D162" s="281">
        <v>49</v>
      </c>
      <c r="E162" s="114" t="s">
        <v>12</v>
      </c>
      <c r="F162" s="22" t="str">
        <f t="shared" si="2"/>
        <v>1 спортивный разряд</v>
      </c>
    </row>
    <row r="163" spans="1:6" ht="12.75" customHeight="1" x14ac:dyDescent="0.3">
      <c r="A163" s="107">
        <v>153</v>
      </c>
      <c r="B163" s="150" t="s">
        <v>1171</v>
      </c>
      <c r="C163" s="123" t="s">
        <v>20</v>
      </c>
      <c r="D163" s="290">
        <v>49.04</v>
      </c>
      <c r="E163" s="123" t="s">
        <v>778</v>
      </c>
      <c r="F163" s="22" t="str">
        <f t="shared" si="2"/>
        <v>1 спортивный разряд</v>
      </c>
    </row>
    <row r="164" spans="1:6" ht="12.75" customHeight="1" x14ac:dyDescent="0.3">
      <c r="A164" s="107">
        <v>154</v>
      </c>
      <c r="B164" s="171" t="s">
        <v>1148</v>
      </c>
      <c r="C164" s="123" t="s">
        <v>70</v>
      </c>
      <c r="D164" s="283">
        <v>49.04</v>
      </c>
      <c r="E164" s="123" t="s">
        <v>769</v>
      </c>
      <c r="F164" s="22" t="str">
        <f t="shared" si="2"/>
        <v>1 спортивный разряд</v>
      </c>
    </row>
    <row r="165" spans="1:6" ht="12.75" customHeight="1" x14ac:dyDescent="0.3">
      <c r="A165" s="107">
        <v>155</v>
      </c>
      <c r="B165" s="225" t="s">
        <v>589</v>
      </c>
      <c r="C165" s="226" t="s">
        <v>73</v>
      </c>
      <c r="D165" s="292">
        <v>49.070999999999998</v>
      </c>
      <c r="E165" s="33" t="s">
        <v>128</v>
      </c>
      <c r="F165" s="22" t="str">
        <f t="shared" si="2"/>
        <v>1 спортивный разряд</v>
      </c>
    </row>
    <row r="166" spans="1:6" ht="12.75" customHeight="1" x14ac:dyDescent="0.3">
      <c r="A166" s="107">
        <v>156</v>
      </c>
      <c r="B166" s="172" t="s">
        <v>1146</v>
      </c>
      <c r="C166" s="182" t="s">
        <v>92</v>
      </c>
      <c r="D166" s="290">
        <v>49.11</v>
      </c>
      <c r="E166" s="123" t="s">
        <v>786</v>
      </c>
      <c r="F166" s="22" t="str">
        <f t="shared" si="2"/>
        <v>1 спортивный разряд</v>
      </c>
    </row>
    <row r="167" spans="1:6" ht="12.75" customHeight="1" x14ac:dyDescent="0.3">
      <c r="A167" s="107">
        <v>157</v>
      </c>
      <c r="B167" s="181" t="s">
        <v>636</v>
      </c>
      <c r="C167" s="182" t="s">
        <v>18</v>
      </c>
      <c r="D167" s="290">
        <v>49.15</v>
      </c>
      <c r="E167" s="123" t="s">
        <v>729</v>
      </c>
      <c r="F167" s="22" t="str">
        <f t="shared" si="2"/>
        <v>1 спортивный разряд</v>
      </c>
    </row>
    <row r="168" spans="1:6" ht="12.75" customHeight="1" x14ac:dyDescent="0.3">
      <c r="A168" s="107">
        <v>158</v>
      </c>
      <c r="B168" s="227" t="s">
        <v>472</v>
      </c>
      <c r="C168" s="240" t="s">
        <v>22</v>
      </c>
      <c r="D168" s="292">
        <v>49.2</v>
      </c>
      <c r="E168" s="33" t="s">
        <v>12</v>
      </c>
      <c r="F168" s="22" t="str">
        <f t="shared" si="2"/>
        <v>1 спортивный разряд</v>
      </c>
    </row>
    <row r="169" spans="1:6" ht="12.75" customHeight="1" x14ac:dyDescent="0.25">
      <c r="A169" s="107">
        <v>159</v>
      </c>
      <c r="B169" s="180" t="s">
        <v>593</v>
      </c>
      <c r="C169" s="180" t="s">
        <v>96</v>
      </c>
      <c r="D169" s="287">
        <v>49.24</v>
      </c>
      <c r="E169" s="109" t="s">
        <v>763</v>
      </c>
      <c r="F169" s="22" t="str">
        <f t="shared" si="2"/>
        <v>1 спортивный разряд</v>
      </c>
    </row>
    <row r="170" spans="1:6" ht="12.75" customHeight="1" x14ac:dyDescent="0.3">
      <c r="A170" s="107">
        <v>160</v>
      </c>
      <c r="B170" s="34" t="s">
        <v>607</v>
      </c>
      <c r="C170" s="42" t="s">
        <v>70</v>
      </c>
      <c r="D170" s="279">
        <v>49.244</v>
      </c>
      <c r="E170" s="33" t="s">
        <v>128</v>
      </c>
      <c r="F170" s="22" t="str">
        <f t="shared" si="2"/>
        <v>1 спортивный разряд</v>
      </c>
    </row>
    <row r="171" spans="1:6" ht="12.75" customHeight="1" x14ac:dyDescent="0.3">
      <c r="A171" s="107">
        <v>161</v>
      </c>
      <c r="B171" s="150" t="s">
        <v>1152</v>
      </c>
      <c r="C171" s="123" t="s">
        <v>18</v>
      </c>
      <c r="D171" s="290">
        <v>49.25</v>
      </c>
      <c r="E171" s="123" t="s">
        <v>762</v>
      </c>
      <c r="F171" s="22" t="str">
        <f t="shared" si="2"/>
        <v>1 спортивный разряд</v>
      </c>
    </row>
    <row r="172" spans="1:6" ht="12.75" customHeight="1" x14ac:dyDescent="0.3">
      <c r="A172" s="107">
        <v>162</v>
      </c>
      <c r="B172" s="34" t="s">
        <v>610</v>
      </c>
      <c r="C172" s="182" t="s">
        <v>92</v>
      </c>
      <c r="D172" s="290">
        <v>49.32</v>
      </c>
      <c r="E172" s="123" t="s">
        <v>732</v>
      </c>
      <c r="F172" s="22" t="str">
        <f t="shared" si="2"/>
        <v>1 спортивный разряд</v>
      </c>
    </row>
    <row r="173" spans="1:6" ht="12.75" customHeight="1" x14ac:dyDescent="0.25">
      <c r="A173" s="107">
        <v>163</v>
      </c>
      <c r="B173" s="194" t="s">
        <v>592</v>
      </c>
      <c r="C173" s="148" t="s">
        <v>143</v>
      </c>
      <c r="D173" s="288">
        <v>49.33</v>
      </c>
      <c r="E173" s="109" t="s">
        <v>12</v>
      </c>
      <c r="F173" s="22" t="str">
        <f t="shared" si="2"/>
        <v>1 спортивный разряд</v>
      </c>
    </row>
    <row r="174" spans="1:6" ht="12.75" customHeight="1" x14ac:dyDescent="0.3">
      <c r="A174" s="107">
        <v>164</v>
      </c>
      <c r="B174" s="150" t="s">
        <v>521</v>
      </c>
      <c r="C174" s="123" t="s">
        <v>70</v>
      </c>
      <c r="D174" s="290">
        <v>49.33</v>
      </c>
      <c r="E174" s="123" t="s">
        <v>128</v>
      </c>
      <c r="F174" s="22" t="str">
        <f t="shared" si="2"/>
        <v>1 спортивный разряд</v>
      </c>
    </row>
    <row r="175" spans="1:6" ht="12.75" customHeight="1" x14ac:dyDescent="0.25">
      <c r="A175" s="107">
        <v>165</v>
      </c>
      <c r="B175" s="209" t="s">
        <v>555</v>
      </c>
      <c r="C175" s="37" t="s">
        <v>92</v>
      </c>
      <c r="D175" s="290">
        <v>49.34</v>
      </c>
      <c r="E175" s="109" t="s">
        <v>107</v>
      </c>
      <c r="F175" s="22" t="str">
        <f t="shared" si="2"/>
        <v>1 спортивный разряд</v>
      </c>
    </row>
    <row r="176" spans="1:6" ht="12.75" customHeight="1" x14ac:dyDescent="0.25">
      <c r="A176" s="107">
        <v>166</v>
      </c>
      <c r="B176" s="123" t="s">
        <v>605</v>
      </c>
      <c r="C176" s="181" t="s">
        <v>797</v>
      </c>
      <c r="D176" s="290">
        <v>49.37</v>
      </c>
      <c r="E176" s="109" t="s">
        <v>778</v>
      </c>
      <c r="F176" s="22" t="str">
        <f t="shared" si="2"/>
        <v>1 спортивный разряд</v>
      </c>
    </row>
    <row r="177" spans="1:6" ht="12.75" customHeight="1" x14ac:dyDescent="0.3">
      <c r="A177" s="107">
        <v>167</v>
      </c>
      <c r="B177" s="150" t="s">
        <v>490</v>
      </c>
      <c r="C177" s="123" t="s">
        <v>18</v>
      </c>
      <c r="D177" s="290">
        <v>49.390999999999998</v>
      </c>
      <c r="E177" s="123" t="s">
        <v>128</v>
      </c>
      <c r="F177" s="22" t="str">
        <f t="shared" si="2"/>
        <v>1 спортивный разряд</v>
      </c>
    </row>
    <row r="178" spans="1:6" ht="12.75" customHeight="1" x14ac:dyDescent="0.3">
      <c r="A178" s="107">
        <v>168</v>
      </c>
      <c r="B178" s="250" t="s">
        <v>569</v>
      </c>
      <c r="C178" s="136" t="s">
        <v>70</v>
      </c>
      <c r="D178" s="283">
        <v>49.436999999999998</v>
      </c>
      <c r="E178" s="123" t="s">
        <v>128</v>
      </c>
      <c r="F178" s="22" t="str">
        <f t="shared" si="2"/>
        <v>1 спортивный разряд</v>
      </c>
    </row>
    <row r="179" spans="1:6" ht="12.75" customHeight="1" x14ac:dyDescent="0.25">
      <c r="A179" s="107">
        <v>169</v>
      </c>
      <c r="B179" s="124" t="s">
        <v>580</v>
      </c>
      <c r="C179" s="136" t="s">
        <v>177</v>
      </c>
      <c r="D179" s="289">
        <v>49.45</v>
      </c>
      <c r="E179" s="109" t="s">
        <v>729</v>
      </c>
      <c r="F179" s="22" t="str">
        <f t="shared" si="2"/>
        <v>1 спортивный разряд</v>
      </c>
    </row>
    <row r="180" spans="1:6" ht="12.75" customHeight="1" x14ac:dyDescent="0.25">
      <c r="A180" s="107">
        <v>170</v>
      </c>
      <c r="B180" s="194" t="s">
        <v>1154</v>
      </c>
      <c r="C180" s="123" t="s">
        <v>70</v>
      </c>
      <c r="D180" s="290">
        <v>49.48</v>
      </c>
      <c r="E180" s="109" t="s">
        <v>762</v>
      </c>
      <c r="F180" s="22" t="str">
        <f t="shared" si="2"/>
        <v>1 спортивный разряд</v>
      </c>
    </row>
    <row r="181" spans="1:6" ht="12.75" customHeight="1" x14ac:dyDescent="0.25">
      <c r="A181" s="107">
        <v>171</v>
      </c>
      <c r="B181" s="180" t="s">
        <v>591</v>
      </c>
      <c r="C181" s="123" t="s">
        <v>18</v>
      </c>
      <c r="D181" s="289">
        <v>49.49</v>
      </c>
      <c r="E181" s="109" t="s">
        <v>729</v>
      </c>
      <c r="F181" s="22" t="str">
        <f t="shared" si="2"/>
        <v>1 спортивный разряд</v>
      </c>
    </row>
    <row r="182" spans="1:6" ht="12.75" customHeight="1" x14ac:dyDescent="0.3">
      <c r="A182" s="107">
        <v>172</v>
      </c>
      <c r="B182" s="34" t="s">
        <v>466</v>
      </c>
      <c r="C182" s="33" t="s">
        <v>22</v>
      </c>
      <c r="D182" s="279">
        <v>49.502000000000002</v>
      </c>
      <c r="E182" s="33" t="s">
        <v>759</v>
      </c>
      <c r="F182" s="22" t="str">
        <f t="shared" si="2"/>
        <v>1 спортивный разряд</v>
      </c>
    </row>
    <row r="183" spans="1:6" ht="12.75" customHeight="1" x14ac:dyDescent="0.25">
      <c r="A183" s="107">
        <v>173</v>
      </c>
      <c r="B183" s="124" t="s">
        <v>556</v>
      </c>
      <c r="C183" s="136" t="s">
        <v>177</v>
      </c>
      <c r="D183" s="283">
        <v>49.52</v>
      </c>
      <c r="E183" s="109" t="s">
        <v>12</v>
      </c>
      <c r="F183" s="22" t="str">
        <f t="shared" si="2"/>
        <v>1 спортивный разряд</v>
      </c>
    </row>
    <row r="184" spans="1:6" ht="12.75" customHeight="1" x14ac:dyDescent="0.25">
      <c r="A184" s="107">
        <v>174</v>
      </c>
      <c r="B184" s="191" t="s">
        <v>545</v>
      </c>
      <c r="C184" s="136" t="s">
        <v>18</v>
      </c>
      <c r="D184" s="283">
        <v>49.55</v>
      </c>
      <c r="E184" s="109" t="s">
        <v>175</v>
      </c>
      <c r="F184" s="22" t="str">
        <f t="shared" si="2"/>
        <v>1 спортивный разряд</v>
      </c>
    </row>
    <row r="185" spans="1:6" ht="12.75" customHeight="1" x14ac:dyDescent="0.25">
      <c r="A185" s="107">
        <v>175</v>
      </c>
      <c r="B185" s="179" t="s">
        <v>530</v>
      </c>
      <c r="C185" s="195" t="s">
        <v>18</v>
      </c>
      <c r="D185" s="288">
        <v>49.57</v>
      </c>
      <c r="E185" s="109" t="s">
        <v>175</v>
      </c>
      <c r="F185" s="22" t="str">
        <f t="shared" si="2"/>
        <v>1 спортивный разряд</v>
      </c>
    </row>
    <row r="186" spans="1:6" ht="12.75" customHeight="1" x14ac:dyDescent="0.3">
      <c r="A186" s="107">
        <v>176</v>
      </c>
      <c r="B186" s="33" t="s">
        <v>1158</v>
      </c>
      <c r="C186" s="39" t="s">
        <v>70</v>
      </c>
      <c r="D186" s="279">
        <v>49.57</v>
      </c>
      <c r="E186" s="33" t="s">
        <v>769</v>
      </c>
      <c r="F186" s="22" t="str">
        <f t="shared" si="2"/>
        <v>1 спортивный разряд</v>
      </c>
    </row>
    <row r="187" spans="1:6" ht="12.75" customHeight="1" x14ac:dyDescent="0.25">
      <c r="A187" s="107">
        <v>177</v>
      </c>
      <c r="B187" s="185" t="s">
        <v>518</v>
      </c>
      <c r="C187" s="186" t="s">
        <v>96</v>
      </c>
      <c r="D187" s="294">
        <v>49.58</v>
      </c>
      <c r="E187" s="109" t="s">
        <v>786</v>
      </c>
      <c r="F187" s="22" t="str">
        <f t="shared" si="2"/>
        <v>1 спортивный разряд</v>
      </c>
    </row>
    <row r="188" spans="1:6" ht="12.75" customHeight="1" x14ac:dyDescent="0.25">
      <c r="A188" s="107">
        <v>178</v>
      </c>
      <c r="B188" s="124" t="s">
        <v>576</v>
      </c>
      <c r="C188" s="136" t="s">
        <v>92</v>
      </c>
      <c r="D188" s="283">
        <v>49.66</v>
      </c>
      <c r="E188" s="109" t="s">
        <v>107</v>
      </c>
      <c r="F188" s="22" t="str">
        <f t="shared" si="2"/>
        <v>1 спортивный разряд</v>
      </c>
    </row>
    <row r="189" spans="1:6" ht="12.75" customHeight="1" x14ac:dyDescent="0.3">
      <c r="A189" s="107">
        <v>179</v>
      </c>
      <c r="B189" s="123" t="s">
        <v>542</v>
      </c>
      <c r="C189" s="123" t="s">
        <v>39</v>
      </c>
      <c r="D189" s="290">
        <v>49.7</v>
      </c>
      <c r="E189" s="123" t="s">
        <v>786</v>
      </c>
      <c r="F189" s="22" t="str">
        <f t="shared" si="2"/>
        <v>1 спортивный разряд</v>
      </c>
    </row>
    <row r="190" spans="1:6" ht="12.75" customHeight="1" x14ac:dyDescent="0.3">
      <c r="A190" s="107">
        <v>180</v>
      </c>
      <c r="B190" s="150" t="s">
        <v>558</v>
      </c>
      <c r="C190" s="150" t="s">
        <v>34</v>
      </c>
      <c r="D190" s="290">
        <v>49.71</v>
      </c>
      <c r="E190" s="123" t="s">
        <v>71</v>
      </c>
      <c r="F190" s="22" t="str">
        <f t="shared" si="2"/>
        <v>1 спортивный разряд</v>
      </c>
    </row>
    <row r="191" spans="1:6" ht="12.75" customHeight="1" x14ac:dyDescent="0.25">
      <c r="A191" s="107">
        <v>181</v>
      </c>
      <c r="B191" s="148" t="s">
        <v>646</v>
      </c>
      <c r="C191" s="182" t="s">
        <v>32</v>
      </c>
      <c r="D191" s="290">
        <v>49.75</v>
      </c>
      <c r="E191" s="109" t="s">
        <v>762</v>
      </c>
      <c r="F191" s="22" t="str">
        <f t="shared" si="2"/>
        <v>1 спортивный разряд</v>
      </c>
    </row>
    <row r="192" spans="1:6" ht="12.75" customHeight="1" x14ac:dyDescent="0.3">
      <c r="A192" s="107">
        <v>182</v>
      </c>
      <c r="B192" s="150" t="s">
        <v>1149</v>
      </c>
      <c r="C192" s="123" t="s">
        <v>18</v>
      </c>
      <c r="D192" s="290">
        <v>49.76</v>
      </c>
      <c r="E192" s="123" t="s">
        <v>769</v>
      </c>
      <c r="F192" s="22" t="str">
        <f t="shared" si="2"/>
        <v>1 спортивный разряд</v>
      </c>
    </row>
    <row r="193" spans="1:6" ht="12.75" customHeight="1" x14ac:dyDescent="0.3">
      <c r="A193" s="107">
        <v>183</v>
      </c>
      <c r="B193" s="181" t="s">
        <v>1183</v>
      </c>
      <c r="C193" s="182" t="s">
        <v>133</v>
      </c>
      <c r="D193" s="290">
        <v>49.76</v>
      </c>
      <c r="E193" s="123" t="s">
        <v>890</v>
      </c>
      <c r="F193" s="22" t="str">
        <f t="shared" si="2"/>
        <v>1 спортивный разряд</v>
      </c>
    </row>
    <row r="194" spans="1:6" ht="12.75" customHeight="1" x14ac:dyDescent="0.3">
      <c r="A194" s="107">
        <v>184</v>
      </c>
      <c r="B194" s="181" t="s">
        <v>488</v>
      </c>
      <c r="C194" s="182" t="s">
        <v>20</v>
      </c>
      <c r="D194" s="290">
        <v>49.77</v>
      </c>
      <c r="E194" s="123" t="s">
        <v>168</v>
      </c>
      <c r="F194" s="22" t="str">
        <f t="shared" si="2"/>
        <v>1 спортивный разряд</v>
      </c>
    </row>
    <row r="195" spans="1:6" ht="12.75" customHeight="1" x14ac:dyDescent="0.3">
      <c r="A195" s="107">
        <v>185</v>
      </c>
      <c r="B195" s="150" t="s">
        <v>628</v>
      </c>
      <c r="C195" s="123" t="s">
        <v>310</v>
      </c>
      <c r="D195" s="290">
        <v>49.79</v>
      </c>
      <c r="E195" s="123" t="s">
        <v>107</v>
      </c>
      <c r="F195" s="22" t="str">
        <f t="shared" si="2"/>
        <v>1 спортивный разряд</v>
      </c>
    </row>
    <row r="196" spans="1:6" ht="12.75" customHeight="1" x14ac:dyDescent="0.3">
      <c r="A196" s="107">
        <v>186</v>
      </c>
      <c r="B196" s="212" t="s">
        <v>616</v>
      </c>
      <c r="C196" s="182" t="s">
        <v>51</v>
      </c>
      <c r="D196" s="290">
        <v>49.8</v>
      </c>
      <c r="E196" s="123" t="s">
        <v>890</v>
      </c>
      <c r="F196" s="22" t="str">
        <f t="shared" si="2"/>
        <v>1 спортивный разряд</v>
      </c>
    </row>
    <row r="197" spans="1:6" ht="12.75" customHeight="1" x14ac:dyDescent="0.3">
      <c r="A197" s="107">
        <v>187</v>
      </c>
      <c r="B197" s="255" t="s">
        <v>1188</v>
      </c>
      <c r="C197" s="187" t="s">
        <v>177</v>
      </c>
      <c r="D197" s="290">
        <v>49.82</v>
      </c>
      <c r="E197" s="123" t="s">
        <v>890</v>
      </c>
      <c r="F197" s="22" t="str">
        <f t="shared" si="2"/>
        <v>1 спортивный разряд</v>
      </c>
    </row>
    <row r="198" spans="1:6" ht="12.75" customHeight="1" x14ac:dyDescent="0.3">
      <c r="A198" s="107">
        <v>188</v>
      </c>
      <c r="B198" s="123" t="s">
        <v>579</v>
      </c>
      <c r="C198" s="181" t="s">
        <v>73</v>
      </c>
      <c r="D198" s="290">
        <v>49.826999999999998</v>
      </c>
      <c r="E198" s="123" t="s">
        <v>759</v>
      </c>
      <c r="F198" s="22" t="str">
        <f t="shared" si="2"/>
        <v>1 спортивный разряд</v>
      </c>
    </row>
    <row r="199" spans="1:6" ht="12.75" customHeight="1" x14ac:dyDescent="0.3">
      <c r="A199" s="107">
        <v>189</v>
      </c>
      <c r="B199" s="123" t="s">
        <v>584</v>
      </c>
      <c r="C199" s="123" t="s">
        <v>70</v>
      </c>
      <c r="D199" s="290">
        <v>49.83</v>
      </c>
      <c r="E199" s="123" t="s">
        <v>16</v>
      </c>
      <c r="F199" s="22" t="str">
        <f t="shared" si="2"/>
        <v>1 спортивный разряд</v>
      </c>
    </row>
    <row r="200" spans="1:6" ht="12.75" customHeight="1" x14ac:dyDescent="0.3">
      <c r="A200" s="107">
        <v>190</v>
      </c>
      <c r="B200" s="33" t="s">
        <v>506</v>
      </c>
      <c r="C200" s="95" t="s">
        <v>84</v>
      </c>
      <c r="D200" s="279">
        <v>49.84</v>
      </c>
      <c r="E200" s="33" t="s">
        <v>762</v>
      </c>
      <c r="F200" s="22" t="str">
        <f t="shared" si="2"/>
        <v>1 спортивный разряд</v>
      </c>
    </row>
    <row r="201" spans="1:6" ht="12.75" customHeight="1" x14ac:dyDescent="0.25">
      <c r="A201" s="107">
        <v>191</v>
      </c>
      <c r="B201" s="148" t="s">
        <v>548</v>
      </c>
      <c r="C201" s="187" t="s">
        <v>111</v>
      </c>
      <c r="D201" s="283">
        <v>49.86</v>
      </c>
      <c r="E201" s="114" t="s">
        <v>107</v>
      </c>
      <c r="F201" s="22" t="str">
        <f t="shared" si="2"/>
        <v>1 спортивный разряд</v>
      </c>
    </row>
    <row r="202" spans="1:6" x14ac:dyDescent="0.25">
      <c r="A202" s="107">
        <v>192</v>
      </c>
      <c r="B202" s="189" t="s">
        <v>694</v>
      </c>
      <c r="C202" s="148" t="s">
        <v>51</v>
      </c>
      <c r="D202" s="283">
        <v>49.86</v>
      </c>
      <c r="E202" s="114" t="s">
        <v>175</v>
      </c>
      <c r="F202" s="22" t="str">
        <f t="shared" si="2"/>
        <v>1 спортивный разряд</v>
      </c>
    </row>
    <row r="203" spans="1:6" x14ac:dyDescent="0.3">
      <c r="A203" s="107">
        <v>193</v>
      </c>
      <c r="B203" s="123" t="s">
        <v>1179</v>
      </c>
      <c r="C203" s="123" t="s">
        <v>20</v>
      </c>
      <c r="D203" s="290">
        <v>49.88</v>
      </c>
      <c r="E203" s="123" t="s">
        <v>778</v>
      </c>
      <c r="F203" s="22" t="str">
        <f t="shared" ref="F203:F266" si="3">IF(D203&lt;=43.9,"МСМК",IF(D203&lt;=46.4,"МС",IF(D203&lt;=48.9,"КМС",IF(D203&lt;=50.9,"1 спортивный разряд",IF(D203&lt;=55.4,"2 спортивный разряд",IF(D203&lt;=57.9,"3 спортивный разряд",IF(D203&lt;=65.5,"1 юношеский разряд",IF(D203&lt;=69,"2 юношеский разряд",IF(D203&lt;=72,"3 юношеский разряд","")))))))))</f>
        <v>1 спортивный разряд</v>
      </c>
    </row>
    <row r="204" spans="1:6" x14ac:dyDescent="0.25">
      <c r="A204" s="107">
        <v>194</v>
      </c>
      <c r="B204" s="56" t="s">
        <v>627</v>
      </c>
      <c r="C204" s="136" t="s">
        <v>39</v>
      </c>
      <c r="D204" s="281">
        <v>49.9</v>
      </c>
      <c r="E204" s="114" t="s">
        <v>786</v>
      </c>
      <c r="F204" s="22" t="str">
        <f t="shared" si="3"/>
        <v>1 спортивный разряд</v>
      </c>
    </row>
    <row r="205" spans="1:6" x14ac:dyDescent="0.25">
      <c r="A205" s="107">
        <v>195</v>
      </c>
      <c r="B205" s="209" t="s">
        <v>625</v>
      </c>
      <c r="C205" s="211" t="s">
        <v>26</v>
      </c>
      <c r="D205" s="294">
        <v>49.905000000000001</v>
      </c>
      <c r="E205" s="109" t="s">
        <v>759</v>
      </c>
      <c r="F205" s="22" t="str">
        <f t="shared" si="3"/>
        <v>1 спортивный разряд</v>
      </c>
    </row>
    <row r="206" spans="1:6" x14ac:dyDescent="0.25">
      <c r="A206" s="107">
        <v>196</v>
      </c>
      <c r="B206" s="180" t="s">
        <v>571</v>
      </c>
      <c r="C206" s="123" t="s">
        <v>22</v>
      </c>
      <c r="D206" s="287">
        <v>49.96</v>
      </c>
      <c r="E206" s="109" t="s">
        <v>728</v>
      </c>
      <c r="F206" s="22" t="str">
        <f t="shared" si="3"/>
        <v>1 спортивный разряд</v>
      </c>
    </row>
    <row r="207" spans="1:6" x14ac:dyDescent="0.3">
      <c r="A207" s="107">
        <v>197</v>
      </c>
      <c r="B207" s="256" t="s">
        <v>1155</v>
      </c>
      <c r="C207" s="123" t="s">
        <v>70</v>
      </c>
      <c r="D207" s="290">
        <v>49.97</v>
      </c>
      <c r="E207" s="123" t="s">
        <v>762</v>
      </c>
      <c r="F207" s="22" t="str">
        <f t="shared" si="3"/>
        <v>1 спортивный разряд</v>
      </c>
    </row>
    <row r="208" spans="1:6" x14ac:dyDescent="0.3">
      <c r="A208" s="107">
        <v>198</v>
      </c>
      <c r="B208" s="123" t="s">
        <v>1159</v>
      </c>
      <c r="C208" s="123" t="s">
        <v>84</v>
      </c>
      <c r="D208" s="290">
        <v>50</v>
      </c>
      <c r="E208" s="123" t="s">
        <v>778</v>
      </c>
      <c r="F208" s="22" t="str">
        <f t="shared" si="3"/>
        <v>1 спортивный разряд</v>
      </c>
    </row>
    <row r="209" spans="1:6" x14ac:dyDescent="0.3">
      <c r="A209" s="107">
        <v>199</v>
      </c>
      <c r="B209" s="34" t="s">
        <v>1163</v>
      </c>
      <c r="C209" s="182" t="s">
        <v>68</v>
      </c>
      <c r="D209" s="290">
        <v>50</v>
      </c>
      <c r="E209" s="123" t="s">
        <v>786</v>
      </c>
      <c r="F209" s="22" t="str">
        <f t="shared" si="3"/>
        <v>1 спортивный разряд</v>
      </c>
    </row>
    <row r="210" spans="1:6" x14ac:dyDescent="0.3">
      <c r="A210" s="107">
        <v>200</v>
      </c>
      <c r="B210" s="123" t="s">
        <v>1175</v>
      </c>
      <c r="C210" s="148" t="s">
        <v>70</v>
      </c>
      <c r="D210" s="290">
        <v>50.01</v>
      </c>
      <c r="E210" s="123" t="s">
        <v>762</v>
      </c>
      <c r="F210" s="22" t="str">
        <f t="shared" si="3"/>
        <v>1 спортивный разряд</v>
      </c>
    </row>
    <row r="211" spans="1:6" x14ac:dyDescent="0.3">
      <c r="A211" s="107">
        <v>201</v>
      </c>
      <c r="B211" s="218" t="s">
        <v>1162</v>
      </c>
      <c r="C211" s="181" t="s">
        <v>70</v>
      </c>
      <c r="D211" s="290">
        <v>50.02</v>
      </c>
      <c r="E211" s="123" t="s">
        <v>769</v>
      </c>
      <c r="F211" s="22" t="str">
        <f t="shared" si="3"/>
        <v>1 спортивный разряд</v>
      </c>
    </row>
    <row r="212" spans="1:6" x14ac:dyDescent="0.3">
      <c r="A212" s="107">
        <v>202</v>
      </c>
      <c r="B212" s="34" t="s">
        <v>581</v>
      </c>
      <c r="C212" s="42" t="s">
        <v>39</v>
      </c>
      <c r="D212" s="279">
        <v>50.03</v>
      </c>
      <c r="E212" s="33" t="s">
        <v>24</v>
      </c>
      <c r="F212" s="22" t="str">
        <f t="shared" si="3"/>
        <v>1 спортивный разряд</v>
      </c>
    </row>
    <row r="213" spans="1:6" x14ac:dyDescent="0.25">
      <c r="A213" s="107">
        <v>203</v>
      </c>
      <c r="B213" s="56" t="s">
        <v>629</v>
      </c>
      <c r="C213" s="123" t="s">
        <v>20</v>
      </c>
      <c r="D213" s="281">
        <v>50.03</v>
      </c>
      <c r="E213" s="114" t="s">
        <v>729</v>
      </c>
      <c r="F213" s="22" t="str">
        <f t="shared" si="3"/>
        <v>1 спортивный разряд</v>
      </c>
    </row>
    <row r="214" spans="1:6" x14ac:dyDescent="0.3">
      <c r="A214" s="107">
        <v>204</v>
      </c>
      <c r="B214" s="250" t="s">
        <v>510</v>
      </c>
      <c r="C214" s="187" t="s">
        <v>70</v>
      </c>
      <c r="D214" s="283">
        <v>50.08</v>
      </c>
      <c r="E214" s="123" t="s">
        <v>175</v>
      </c>
      <c r="F214" s="22" t="str">
        <f t="shared" si="3"/>
        <v>1 спортивный разряд</v>
      </c>
    </row>
    <row r="215" spans="1:6" x14ac:dyDescent="0.25">
      <c r="A215" s="107">
        <v>205</v>
      </c>
      <c r="B215" s="216" t="s">
        <v>537</v>
      </c>
      <c r="C215" s="123" t="s">
        <v>20</v>
      </c>
      <c r="D215" s="283">
        <v>50.09</v>
      </c>
      <c r="E215" s="114" t="s">
        <v>168</v>
      </c>
      <c r="F215" s="22" t="str">
        <f t="shared" si="3"/>
        <v>1 спортивный разряд</v>
      </c>
    </row>
    <row r="216" spans="1:6" x14ac:dyDescent="0.25">
      <c r="A216" s="107">
        <v>206</v>
      </c>
      <c r="B216" s="182" t="s">
        <v>622</v>
      </c>
      <c r="C216" s="123" t="s">
        <v>22</v>
      </c>
      <c r="D216" s="290">
        <v>50.11</v>
      </c>
      <c r="E216" s="109" t="s">
        <v>12</v>
      </c>
      <c r="F216" s="22" t="str">
        <f t="shared" si="3"/>
        <v>1 спортивный разряд</v>
      </c>
    </row>
    <row r="217" spans="1:6" x14ac:dyDescent="0.3">
      <c r="A217" s="107">
        <v>207</v>
      </c>
      <c r="B217" s="254" t="s">
        <v>611</v>
      </c>
      <c r="C217" s="123" t="s">
        <v>328</v>
      </c>
      <c r="D217" s="290">
        <v>50.12</v>
      </c>
      <c r="E217" s="123" t="s">
        <v>168</v>
      </c>
      <c r="F217" s="22" t="str">
        <f t="shared" si="3"/>
        <v>1 спортивный разряд</v>
      </c>
    </row>
    <row r="218" spans="1:6" x14ac:dyDescent="0.3">
      <c r="A218" s="107">
        <v>208</v>
      </c>
      <c r="B218" s="256" t="s">
        <v>599</v>
      </c>
      <c r="C218" s="123" t="s">
        <v>96</v>
      </c>
      <c r="D218" s="290">
        <v>50.18</v>
      </c>
      <c r="E218" s="123" t="s">
        <v>107</v>
      </c>
      <c r="F218" s="22" t="str">
        <f t="shared" si="3"/>
        <v>1 спортивный разряд</v>
      </c>
    </row>
    <row r="219" spans="1:6" x14ac:dyDescent="0.3">
      <c r="A219" s="107">
        <v>209</v>
      </c>
      <c r="B219" s="150" t="s">
        <v>1170</v>
      </c>
      <c r="C219" s="123" t="s">
        <v>68</v>
      </c>
      <c r="D219" s="290">
        <v>50.21</v>
      </c>
      <c r="E219" s="123" t="s">
        <v>786</v>
      </c>
      <c r="F219" s="22" t="str">
        <f t="shared" si="3"/>
        <v>1 спортивный разряд</v>
      </c>
    </row>
    <row r="220" spans="1:6" x14ac:dyDescent="0.25">
      <c r="A220" s="107">
        <v>210</v>
      </c>
      <c r="B220" s="185" t="s">
        <v>566</v>
      </c>
      <c r="C220" s="185" t="s">
        <v>111</v>
      </c>
      <c r="D220" s="294">
        <v>50.24</v>
      </c>
      <c r="E220" s="109" t="s">
        <v>763</v>
      </c>
      <c r="F220" s="22" t="str">
        <f t="shared" si="3"/>
        <v>1 спортивный разряд</v>
      </c>
    </row>
    <row r="221" spans="1:6" x14ac:dyDescent="0.25">
      <c r="A221" s="107">
        <v>211</v>
      </c>
      <c r="B221" s="202" t="s">
        <v>757</v>
      </c>
      <c r="C221" s="181" t="s">
        <v>18</v>
      </c>
      <c r="D221" s="290">
        <v>50.279000000000003</v>
      </c>
      <c r="E221" s="109" t="s">
        <v>760</v>
      </c>
      <c r="F221" s="22" t="str">
        <f t="shared" si="3"/>
        <v>1 спортивный разряд</v>
      </c>
    </row>
    <row r="222" spans="1:6" x14ac:dyDescent="0.25">
      <c r="A222" s="107">
        <v>212</v>
      </c>
      <c r="B222" s="180" t="s">
        <v>640</v>
      </c>
      <c r="C222" s="123" t="s">
        <v>73</v>
      </c>
      <c r="D222" s="287">
        <v>50.28</v>
      </c>
      <c r="E222" s="109" t="s">
        <v>128</v>
      </c>
      <c r="F222" s="22" t="str">
        <f t="shared" si="3"/>
        <v>1 спортивный разряд</v>
      </c>
    </row>
    <row r="223" spans="1:6" x14ac:dyDescent="0.3">
      <c r="A223" s="107">
        <v>213</v>
      </c>
      <c r="B223" s="257" t="s">
        <v>1165</v>
      </c>
      <c r="C223" s="123" t="s">
        <v>18</v>
      </c>
      <c r="D223" s="290">
        <v>50.31</v>
      </c>
      <c r="E223" s="123" t="s">
        <v>762</v>
      </c>
      <c r="F223" s="22" t="str">
        <f t="shared" si="3"/>
        <v>1 спортивный разряд</v>
      </c>
    </row>
    <row r="224" spans="1:6" x14ac:dyDescent="0.25">
      <c r="A224" s="107">
        <v>214</v>
      </c>
      <c r="B224" s="124" t="s">
        <v>1161</v>
      </c>
      <c r="C224" s="172" t="s">
        <v>70</v>
      </c>
      <c r="D224" s="283">
        <v>50.31</v>
      </c>
      <c r="E224" s="109" t="s">
        <v>762</v>
      </c>
      <c r="F224" s="22" t="str">
        <f t="shared" si="3"/>
        <v>1 спортивный разряд</v>
      </c>
    </row>
    <row r="225" spans="1:6" x14ac:dyDescent="0.25">
      <c r="A225" s="107">
        <v>215</v>
      </c>
      <c r="B225" s="211" t="s">
        <v>1273</v>
      </c>
      <c r="C225" s="211" t="s">
        <v>20</v>
      </c>
      <c r="D225" s="294">
        <v>50.32</v>
      </c>
      <c r="E225" s="109" t="s">
        <v>762</v>
      </c>
      <c r="F225" s="22" t="str">
        <f t="shared" si="3"/>
        <v>1 спортивный разряд</v>
      </c>
    </row>
    <row r="226" spans="1:6" x14ac:dyDescent="0.25">
      <c r="A226" s="107">
        <v>216</v>
      </c>
      <c r="B226" s="208" t="s">
        <v>623</v>
      </c>
      <c r="C226" s="190" t="s">
        <v>68</v>
      </c>
      <c r="D226" s="289">
        <v>50.32</v>
      </c>
      <c r="E226" s="109" t="s">
        <v>107</v>
      </c>
      <c r="F226" s="22" t="str">
        <f t="shared" si="3"/>
        <v>1 спортивный разряд</v>
      </c>
    </row>
    <row r="227" spans="1:6" x14ac:dyDescent="0.25">
      <c r="A227" s="107">
        <v>217</v>
      </c>
      <c r="B227" s="181" t="s">
        <v>634</v>
      </c>
      <c r="C227" s="136" t="s">
        <v>26</v>
      </c>
      <c r="D227" s="289">
        <v>50.33</v>
      </c>
      <c r="E227" s="123" t="s">
        <v>107</v>
      </c>
      <c r="F227" s="22" t="str">
        <f t="shared" si="3"/>
        <v>1 спортивный разряд</v>
      </c>
    </row>
    <row r="228" spans="1:6" x14ac:dyDescent="0.25">
      <c r="A228" s="107">
        <v>218</v>
      </c>
      <c r="B228" s="56" t="s">
        <v>539</v>
      </c>
      <c r="C228" s="251" t="s">
        <v>18</v>
      </c>
      <c r="D228" s="281">
        <v>50.34</v>
      </c>
      <c r="E228" s="114" t="s">
        <v>175</v>
      </c>
      <c r="F228" s="22" t="str">
        <f t="shared" si="3"/>
        <v>1 спортивный разряд</v>
      </c>
    </row>
    <row r="229" spans="1:6" x14ac:dyDescent="0.3">
      <c r="A229" s="107">
        <v>219</v>
      </c>
      <c r="B229" s="150" t="s">
        <v>624</v>
      </c>
      <c r="C229" s="123" t="s">
        <v>70</v>
      </c>
      <c r="D229" s="290">
        <v>50.347999999999999</v>
      </c>
      <c r="E229" s="123" t="s">
        <v>16</v>
      </c>
      <c r="F229" s="22" t="str">
        <f t="shared" si="3"/>
        <v>1 спортивный разряд</v>
      </c>
    </row>
    <row r="230" spans="1:6" x14ac:dyDescent="0.3">
      <c r="A230" s="107">
        <v>220</v>
      </c>
      <c r="B230" s="150" t="s">
        <v>536</v>
      </c>
      <c r="C230" s="123" t="s">
        <v>70</v>
      </c>
      <c r="D230" s="290">
        <v>50.363999999999997</v>
      </c>
      <c r="E230" s="123" t="s">
        <v>128</v>
      </c>
      <c r="F230" s="22" t="str">
        <f t="shared" si="3"/>
        <v>1 спортивный разряд</v>
      </c>
    </row>
    <row r="231" spans="1:6" x14ac:dyDescent="0.3">
      <c r="A231" s="107">
        <v>221</v>
      </c>
      <c r="B231" s="258" t="s">
        <v>608</v>
      </c>
      <c r="C231" s="182" t="s">
        <v>26</v>
      </c>
      <c r="D231" s="290">
        <v>50.38</v>
      </c>
      <c r="E231" s="123" t="s">
        <v>107</v>
      </c>
      <c r="F231" s="22" t="str">
        <f t="shared" si="3"/>
        <v>1 спортивный разряд</v>
      </c>
    </row>
    <row r="232" spans="1:6" x14ac:dyDescent="0.3">
      <c r="A232" s="107">
        <v>222</v>
      </c>
      <c r="B232" s="150" t="s">
        <v>578</v>
      </c>
      <c r="C232" s="172" t="s">
        <v>92</v>
      </c>
      <c r="D232" s="295">
        <v>50.38</v>
      </c>
      <c r="E232" s="123" t="s">
        <v>97</v>
      </c>
      <c r="F232" s="22" t="str">
        <f t="shared" si="3"/>
        <v>1 спортивный разряд</v>
      </c>
    </row>
    <row r="233" spans="1:6" x14ac:dyDescent="0.25">
      <c r="A233" s="107">
        <v>223</v>
      </c>
      <c r="B233" s="195" t="s">
        <v>1169</v>
      </c>
      <c r="C233" s="195" t="s">
        <v>18</v>
      </c>
      <c r="D233" s="288">
        <v>50.4</v>
      </c>
      <c r="E233" s="109" t="s">
        <v>762</v>
      </c>
      <c r="F233" s="22" t="str">
        <f t="shared" si="3"/>
        <v>1 спортивный разряд</v>
      </c>
    </row>
    <row r="234" spans="1:6" x14ac:dyDescent="0.3">
      <c r="A234" s="107">
        <v>224</v>
      </c>
      <c r="B234" s="223" t="s">
        <v>508</v>
      </c>
      <c r="C234" s="224" t="s">
        <v>130</v>
      </c>
      <c r="D234" s="292">
        <v>50.438000000000002</v>
      </c>
      <c r="E234" s="33" t="s">
        <v>128</v>
      </c>
      <c r="F234" s="22" t="str">
        <f t="shared" si="3"/>
        <v>1 спортивный разряд</v>
      </c>
    </row>
    <row r="235" spans="1:6" x14ac:dyDescent="0.3">
      <c r="A235" s="107">
        <v>225</v>
      </c>
      <c r="B235" s="223" t="s">
        <v>626</v>
      </c>
      <c r="C235" s="224" t="s">
        <v>354</v>
      </c>
      <c r="D235" s="292">
        <v>50.45</v>
      </c>
      <c r="E235" s="33" t="s">
        <v>12</v>
      </c>
      <c r="F235" s="22" t="str">
        <f t="shared" si="3"/>
        <v>1 спортивный разряд</v>
      </c>
    </row>
    <row r="236" spans="1:6" x14ac:dyDescent="0.3">
      <c r="A236" s="107">
        <v>226</v>
      </c>
      <c r="B236" s="96" t="s">
        <v>505</v>
      </c>
      <c r="C236" s="42" t="s">
        <v>39</v>
      </c>
      <c r="D236" s="279">
        <v>50.58</v>
      </c>
      <c r="E236" s="33" t="s">
        <v>24</v>
      </c>
      <c r="F236" s="22" t="str">
        <f t="shared" si="3"/>
        <v>1 спортивный разряд</v>
      </c>
    </row>
    <row r="237" spans="1:6" x14ac:dyDescent="0.3">
      <c r="A237" s="107">
        <v>227</v>
      </c>
      <c r="B237" s="254" t="s">
        <v>554</v>
      </c>
      <c r="C237" s="123" t="s">
        <v>92</v>
      </c>
      <c r="D237" s="290">
        <v>50.61</v>
      </c>
      <c r="E237" s="123" t="s">
        <v>97</v>
      </c>
      <c r="F237" s="22" t="str">
        <f t="shared" si="3"/>
        <v>1 спортивный разряд</v>
      </c>
    </row>
    <row r="238" spans="1:6" x14ac:dyDescent="0.3">
      <c r="A238" s="107">
        <v>228</v>
      </c>
      <c r="B238" s="224" t="s">
        <v>524</v>
      </c>
      <c r="C238" s="226" t="s">
        <v>342</v>
      </c>
      <c r="D238" s="292">
        <v>50.66</v>
      </c>
      <c r="E238" s="33" t="s">
        <v>107</v>
      </c>
      <c r="F238" s="22" t="str">
        <f t="shared" si="3"/>
        <v>1 спортивный разряд</v>
      </c>
    </row>
    <row r="239" spans="1:6" x14ac:dyDescent="0.3">
      <c r="A239" s="107">
        <v>229</v>
      </c>
      <c r="B239" s="150" t="s">
        <v>1172</v>
      </c>
      <c r="C239" s="123" t="s">
        <v>18</v>
      </c>
      <c r="D239" s="290">
        <v>50.67</v>
      </c>
      <c r="E239" s="123" t="s">
        <v>762</v>
      </c>
      <c r="F239" s="22" t="str">
        <f t="shared" si="3"/>
        <v>1 спортивный разряд</v>
      </c>
    </row>
    <row r="240" spans="1:6" x14ac:dyDescent="0.25">
      <c r="A240" s="107">
        <v>230</v>
      </c>
      <c r="B240" s="182" t="s">
        <v>638</v>
      </c>
      <c r="C240" s="194" t="s">
        <v>20</v>
      </c>
      <c r="D240" s="290">
        <v>50.7</v>
      </c>
      <c r="E240" s="109" t="s">
        <v>12</v>
      </c>
      <c r="F240" s="22" t="str">
        <f t="shared" si="3"/>
        <v>1 спортивный разряд</v>
      </c>
    </row>
    <row r="241" spans="1:6" x14ac:dyDescent="0.3">
      <c r="A241" s="107">
        <v>231</v>
      </c>
      <c r="B241" s="182" t="s">
        <v>612</v>
      </c>
      <c r="C241" s="187" t="s">
        <v>22</v>
      </c>
      <c r="D241" s="290">
        <v>50.72</v>
      </c>
      <c r="E241" s="123" t="s">
        <v>12</v>
      </c>
      <c r="F241" s="22" t="str">
        <f t="shared" si="3"/>
        <v>1 спортивный разряд</v>
      </c>
    </row>
    <row r="242" spans="1:6" x14ac:dyDescent="0.3">
      <c r="A242" s="107">
        <v>232</v>
      </c>
      <c r="B242" s="150" t="s">
        <v>602</v>
      </c>
      <c r="C242" s="123" t="s">
        <v>73</v>
      </c>
      <c r="D242" s="290">
        <v>50.77</v>
      </c>
      <c r="E242" s="123" t="s">
        <v>128</v>
      </c>
      <c r="F242" s="22" t="str">
        <f t="shared" si="3"/>
        <v>1 спортивный разряд</v>
      </c>
    </row>
    <row r="243" spans="1:6" x14ac:dyDescent="0.25">
      <c r="A243" s="107">
        <v>233</v>
      </c>
      <c r="B243" s="180" t="s">
        <v>522</v>
      </c>
      <c r="C243" s="195" t="s">
        <v>111</v>
      </c>
      <c r="D243" s="287">
        <v>50.8</v>
      </c>
      <c r="E243" s="109" t="s">
        <v>107</v>
      </c>
      <c r="F243" s="22" t="str">
        <f t="shared" si="3"/>
        <v>1 спортивный разряд</v>
      </c>
    </row>
    <row r="244" spans="1:6" x14ac:dyDescent="0.3">
      <c r="A244" s="107">
        <v>234</v>
      </c>
      <c r="B244" s="150" t="s">
        <v>1164</v>
      </c>
      <c r="C244" s="123" t="s">
        <v>34</v>
      </c>
      <c r="D244" s="290">
        <v>50.82</v>
      </c>
      <c r="E244" s="123" t="s">
        <v>762</v>
      </c>
      <c r="F244" s="22" t="str">
        <f t="shared" si="3"/>
        <v>1 спортивный разряд</v>
      </c>
    </row>
    <row r="245" spans="1:6" x14ac:dyDescent="0.3">
      <c r="A245" s="107">
        <v>235</v>
      </c>
      <c r="B245" s="150" t="s">
        <v>650</v>
      </c>
      <c r="C245" s="123" t="s">
        <v>51</v>
      </c>
      <c r="D245" s="290">
        <v>50.91</v>
      </c>
      <c r="E245" s="123" t="s">
        <v>175</v>
      </c>
      <c r="F245" s="22" t="str">
        <f t="shared" si="3"/>
        <v>2 спортивный разряд</v>
      </c>
    </row>
    <row r="246" spans="1:6" x14ac:dyDescent="0.3">
      <c r="A246" s="107">
        <v>236</v>
      </c>
      <c r="B246" s="34" t="s">
        <v>1168</v>
      </c>
      <c r="C246" s="182" t="s">
        <v>70</v>
      </c>
      <c r="D246" s="290">
        <v>50.91</v>
      </c>
      <c r="E246" s="123" t="s">
        <v>762</v>
      </c>
      <c r="F246" s="22" t="str">
        <f t="shared" si="3"/>
        <v>2 спортивный разряд</v>
      </c>
    </row>
    <row r="247" spans="1:6" x14ac:dyDescent="0.3">
      <c r="A247" s="107">
        <v>237</v>
      </c>
      <c r="B247" s="150" t="s">
        <v>656</v>
      </c>
      <c r="C247" s="123" t="s">
        <v>18</v>
      </c>
      <c r="D247" s="290">
        <v>51.02</v>
      </c>
      <c r="E247" s="123" t="s">
        <v>769</v>
      </c>
      <c r="F247" s="22" t="str">
        <f t="shared" si="3"/>
        <v>2 спортивный разряд</v>
      </c>
    </row>
    <row r="248" spans="1:6" x14ac:dyDescent="0.3">
      <c r="A248" s="107">
        <v>238</v>
      </c>
      <c r="B248" s="150" t="s">
        <v>1167</v>
      </c>
      <c r="C248" s="123" t="s">
        <v>70</v>
      </c>
      <c r="D248" s="290">
        <v>51.02</v>
      </c>
      <c r="E248" s="123" t="s">
        <v>762</v>
      </c>
      <c r="F248" s="22" t="str">
        <f t="shared" si="3"/>
        <v>2 спортивный разряд</v>
      </c>
    </row>
    <row r="249" spans="1:6" x14ac:dyDescent="0.3">
      <c r="A249" s="107">
        <v>239</v>
      </c>
      <c r="B249" s="185" t="s">
        <v>1187</v>
      </c>
      <c r="C249" s="172" t="s">
        <v>354</v>
      </c>
      <c r="D249" s="290">
        <v>51.02</v>
      </c>
      <c r="E249" s="123" t="s">
        <v>762</v>
      </c>
      <c r="F249" s="22" t="str">
        <f t="shared" si="3"/>
        <v>2 спортивный разряд</v>
      </c>
    </row>
    <row r="250" spans="1:6" x14ac:dyDescent="0.3">
      <c r="A250" s="107">
        <v>240</v>
      </c>
      <c r="B250" s="224" t="s">
        <v>1274</v>
      </c>
      <c r="C250" s="226" t="s">
        <v>18</v>
      </c>
      <c r="D250" s="292">
        <v>51.03</v>
      </c>
      <c r="E250" s="33" t="s">
        <v>762</v>
      </c>
      <c r="F250" s="22" t="str">
        <f t="shared" si="3"/>
        <v>2 спортивный разряд</v>
      </c>
    </row>
    <row r="251" spans="1:6" x14ac:dyDescent="0.3">
      <c r="A251" s="107">
        <v>241</v>
      </c>
      <c r="B251" s="250" t="s">
        <v>631</v>
      </c>
      <c r="C251" s="123" t="s">
        <v>96</v>
      </c>
      <c r="D251" s="283">
        <v>51.05</v>
      </c>
      <c r="E251" s="123" t="s">
        <v>97</v>
      </c>
      <c r="F251" s="22" t="str">
        <f t="shared" si="3"/>
        <v>2 спортивный разряд</v>
      </c>
    </row>
    <row r="252" spans="1:6" x14ac:dyDescent="0.3">
      <c r="A252" s="107">
        <v>242</v>
      </c>
      <c r="B252" s="123" t="s">
        <v>642</v>
      </c>
      <c r="C252" s="148" t="s">
        <v>18</v>
      </c>
      <c r="D252" s="290">
        <v>51.070999999999998</v>
      </c>
      <c r="E252" s="123" t="s">
        <v>128</v>
      </c>
      <c r="F252" s="22" t="str">
        <f t="shared" si="3"/>
        <v>2 спортивный разряд</v>
      </c>
    </row>
    <row r="253" spans="1:6" x14ac:dyDescent="0.25">
      <c r="A253" s="107">
        <v>243</v>
      </c>
      <c r="B253" s="194" t="s">
        <v>583</v>
      </c>
      <c r="C253" s="194" t="s">
        <v>26</v>
      </c>
      <c r="D253" s="290">
        <v>51.091999999999999</v>
      </c>
      <c r="E253" s="109" t="s">
        <v>759</v>
      </c>
      <c r="F253" s="22" t="str">
        <f t="shared" si="3"/>
        <v>2 спортивный разряд</v>
      </c>
    </row>
    <row r="254" spans="1:6" x14ac:dyDescent="0.3">
      <c r="A254" s="107">
        <v>244</v>
      </c>
      <c r="B254" s="150" t="s">
        <v>635</v>
      </c>
      <c r="C254" s="123" t="s">
        <v>342</v>
      </c>
      <c r="D254" s="290">
        <v>51.14</v>
      </c>
      <c r="E254" s="123" t="s">
        <v>97</v>
      </c>
      <c r="F254" s="22" t="str">
        <f t="shared" si="3"/>
        <v>2 спортивный разряд</v>
      </c>
    </row>
    <row r="255" spans="1:6" x14ac:dyDescent="0.3">
      <c r="A255" s="107">
        <v>245</v>
      </c>
      <c r="B255" s="36" t="s">
        <v>1174</v>
      </c>
      <c r="C255" s="33" t="s">
        <v>92</v>
      </c>
      <c r="D255" s="279">
        <v>51.15</v>
      </c>
      <c r="E255" s="33" t="s">
        <v>786</v>
      </c>
      <c r="F255" s="22" t="str">
        <f t="shared" si="3"/>
        <v>2 спортивный разряд</v>
      </c>
    </row>
    <row r="256" spans="1:6" x14ac:dyDescent="0.25">
      <c r="A256" s="107">
        <v>246</v>
      </c>
      <c r="B256" s="124" t="s">
        <v>653</v>
      </c>
      <c r="C256" s="136" t="s">
        <v>20</v>
      </c>
      <c r="D256" s="283">
        <v>51.16</v>
      </c>
      <c r="E256" s="109" t="s">
        <v>12</v>
      </c>
      <c r="F256" s="22" t="str">
        <f t="shared" si="3"/>
        <v>2 спортивный разряд</v>
      </c>
    </row>
    <row r="257" spans="1:6" x14ac:dyDescent="0.3">
      <c r="A257" s="107">
        <v>247</v>
      </c>
      <c r="B257" s="150" t="s">
        <v>649</v>
      </c>
      <c r="C257" s="123" t="s">
        <v>143</v>
      </c>
      <c r="D257" s="290">
        <v>51.17</v>
      </c>
      <c r="E257" s="123" t="s">
        <v>12</v>
      </c>
      <c r="F257" s="22" t="str">
        <f t="shared" si="3"/>
        <v>2 спортивный разряд</v>
      </c>
    </row>
    <row r="258" spans="1:6" x14ac:dyDescent="0.25">
      <c r="A258" s="107">
        <v>248</v>
      </c>
      <c r="B258" s="36" t="s">
        <v>588</v>
      </c>
      <c r="C258" s="37" t="s">
        <v>342</v>
      </c>
      <c r="D258" s="279">
        <v>51.28</v>
      </c>
      <c r="E258" s="109" t="s">
        <v>97</v>
      </c>
      <c r="F258" s="22" t="str">
        <f t="shared" si="3"/>
        <v>2 спортивный разряд</v>
      </c>
    </row>
    <row r="259" spans="1:6" x14ac:dyDescent="0.25">
      <c r="A259" s="107">
        <v>249</v>
      </c>
      <c r="B259" s="179" t="s">
        <v>546</v>
      </c>
      <c r="C259" s="179" t="s">
        <v>92</v>
      </c>
      <c r="D259" s="288">
        <v>51.37</v>
      </c>
      <c r="E259" s="109" t="s">
        <v>97</v>
      </c>
      <c r="F259" s="22" t="str">
        <f t="shared" si="3"/>
        <v>2 спортивный разряд</v>
      </c>
    </row>
    <row r="260" spans="1:6" x14ac:dyDescent="0.25">
      <c r="A260" s="107">
        <v>250</v>
      </c>
      <c r="B260" s="214" t="s">
        <v>1275</v>
      </c>
      <c r="C260" s="187" t="s">
        <v>32</v>
      </c>
      <c r="D260" s="289">
        <v>51.38</v>
      </c>
      <c r="E260" s="123" t="s">
        <v>762</v>
      </c>
      <c r="F260" s="22" t="str">
        <f t="shared" si="3"/>
        <v>2 спортивный разряд</v>
      </c>
    </row>
    <row r="261" spans="1:6" x14ac:dyDescent="0.25">
      <c r="A261" s="107">
        <v>251</v>
      </c>
      <c r="B261" s="252" t="s">
        <v>560</v>
      </c>
      <c r="C261" s="251" t="s">
        <v>111</v>
      </c>
      <c r="D261" s="281">
        <v>51.41</v>
      </c>
      <c r="E261" s="114" t="s">
        <v>776</v>
      </c>
      <c r="F261" s="22" t="str">
        <f t="shared" si="3"/>
        <v>2 спортивный разряд</v>
      </c>
    </row>
    <row r="262" spans="1:6" x14ac:dyDescent="0.25">
      <c r="A262" s="107">
        <v>252</v>
      </c>
      <c r="B262" s="171" t="s">
        <v>1198</v>
      </c>
      <c r="C262" s="136" t="s">
        <v>70</v>
      </c>
      <c r="D262" s="283">
        <v>51.42</v>
      </c>
      <c r="E262" s="109" t="s">
        <v>762</v>
      </c>
      <c r="F262" s="22" t="str">
        <f t="shared" si="3"/>
        <v>2 спортивный разряд</v>
      </c>
    </row>
    <row r="263" spans="1:6" x14ac:dyDescent="0.25">
      <c r="A263" s="107">
        <v>253</v>
      </c>
      <c r="B263" s="179" t="s">
        <v>1276</v>
      </c>
      <c r="C263" s="195" t="s">
        <v>51</v>
      </c>
      <c r="D263" s="288">
        <v>51.43</v>
      </c>
      <c r="E263" s="109" t="s">
        <v>812</v>
      </c>
      <c r="F263" s="22" t="str">
        <f t="shared" si="3"/>
        <v>2 спортивный разряд</v>
      </c>
    </row>
    <row r="264" spans="1:6" x14ac:dyDescent="0.3">
      <c r="A264" s="107">
        <v>254</v>
      </c>
      <c r="B264" s="187" t="s">
        <v>693</v>
      </c>
      <c r="C264" s="148" t="s">
        <v>26</v>
      </c>
      <c r="D264" s="283">
        <v>51.466000000000001</v>
      </c>
      <c r="E264" s="123" t="s">
        <v>715</v>
      </c>
      <c r="F264" s="22" t="str">
        <f t="shared" si="3"/>
        <v>2 спортивный разряд</v>
      </c>
    </row>
    <row r="265" spans="1:6" x14ac:dyDescent="0.25">
      <c r="A265" s="107">
        <v>255</v>
      </c>
      <c r="B265" s="109" t="s">
        <v>1178</v>
      </c>
      <c r="C265" s="259" t="s">
        <v>18</v>
      </c>
      <c r="D265" s="293">
        <v>51.5</v>
      </c>
      <c r="E265" s="109" t="s">
        <v>762</v>
      </c>
      <c r="F265" s="22" t="str">
        <f t="shared" si="3"/>
        <v>2 спортивный разряд</v>
      </c>
    </row>
    <row r="266" spans="1:6" x14ac:dyDescent="0.25">
      <c r="A266" s="107">
        <v>256</v>
      </c>
      <c r="B266" s="182" t="s">
        <v>1193</v>
      </c>
      <c r="C266" s="182" t="s">
        <v>92</v>
      </c>
      <c r="D266" s="283">
        <v>51.5</v>
      </c>
      <c r="E266" s="109" t="s">
        <v>771</v>
      </c>
      <c r="F266" s="22" t="str">
        <f t="shared" si="3"/>
        <v>2 спортивный разряд</v>
      </c>
    </row>
    <row r="267" spans="1:6" x14ac:dyDescent="0.25">
      <c r="A267" s="107">
        <v>257</v>
      </c>
      <c r="B267" s="56" t="s">
        <v>1181</v>
      </c>
      <c r="C267" s="251" t="s">
        <v>18</v>
      </c>
      <c r="D267" s="281">
        <v>51.58</v>
      </c>
      <c r="E267" s="114" t="s">
        <v>762</v>
      </c>
      <c r="F267" s="22" t="str">
        <f t="shared" ref="F267:F330" si="4">IF(D267&lt;=43.9,"МСМК",IF(D267&lt;=46.4,"МС",IF(D267&lt;=48.9,"КМС",IF(D267&lt;=50.9,"1 спортивный разряд",IF(D267&lt;=55.4,"2 спортивный разряд",IF(D267&lt;=57.9,"3 спортивный разряд",IF(D267&lt;=65.5,"1 юношеский разряд",IF(D267&lt;=69,"2 юношеский разряд",IF(D267&lt;=72,"3 юношеский разряд","")))))))))</f>
        <v>2 спортивный разряд</v>
      </c>
    </row>
    <row r="268" spans="1:6" x14ac:dyDescent="0.25">
      <c r="A268" s="107">
        <v>258</v>
      </c>
      <c r="B268" s="197" t="s">
        <v>639</v>
      </c>
      <c r="C268" s="123" t="s">
        <v>18</v>
      </c>
      <c r="D268" s="290">
        <v>51.62</v>
      </c>
      <c r="E268" s="109" t="s">
        <v>175</v>
      </c>
      <c r="F268" s="22" t="str">
        <f t="shared" si="4"/>
        <v>2 спортивный разряд</v>
      </c>
    </row>
    <row r="269" spans="1:6" x14ac:dyDescent="0.3">
      <c r="A269" s="107">
        <v>259</v>
      </c>
      <c r="B269" s="150" t="s">
        <v>1277</v>
      </c>
      <c r="C269" s="123" t="s">
        <v>39</v>
      </c>
      <c r="D269" s="290">
        <v>51.62</v>
      </c>
      <c r="E269" s="123" t="s">
        <v>812</v>
      </c>
      <c r="F269" s="22" t="str">
        <f t="shared" si="4"/>
        <v>2 спортивный разряд</v>
      </c>
    </row>
    <row r="270" spans="1:6" x14ac:dyDescent="0.3">
      <c r="A270" s="107">
        <v>260</v>
      </c>
      <c r="B270" s="123" t="s">
        <v>663</v>
      </c>
      <c r="C270" s="187" t="s">
        <v>70</v>
      </c>
      <c r="D270" s="290">
        <v>51.631999999999998</v>
      </c>
      <c r="E270" s="123" t="s">
        <v>128</v>
      </c>
      <c r="F270" s="22" t="str">
        <f t="shared" si="4"/>
        <v>2 спортивный разряд</v>
      </c>
    </row>
    <row r="271" spans="1:6" x14ac:dyDescent="0.25">
      <c r="A271" s="107">
        <v>261</v>
      </c>
      <c r="B271" s="56" t="s">
        <v>603</v>
      </c>
      <c r="C271" s="148" t="s">
        <v>18</v>
      </c>
      <c r="D271" s="281">
        <v>51.667999999999999</v>
      </c>
      <c r="E271" s="109" t="s">
        <v>128</v>
      </c>
      <c r="F271" s="22" t="str">
        <f t="shared" si="4"/>
        <v>2 спортивный разряд</v>
      </c>
    </row>
    <row r="272" spans="1:6" x14ac:dyDescent="0.3">
      <c r="A272" s="107">
        <v>262</v>
      </c>
      <c r="B272" s="150" t="s">
        <v>1278</v>
      </c>
      <c r="C272" s="123" t="s">
        <v>22</v>
      </c>
      <c r="D272" s="290">
        <v>51.72</v>
      </c>
      <c r="E272" s="123" t="s">
        <v>778</v>
      </c>
      <c r="F272" s="22" t="str">
        <f t="shared" si="4"/>
        <v>2 спортивный разряд</v>
      </c>
    </row>
    <row r="273" spans="1:6" x14ac:dyDescent="0.3">
      <c r="A273" s="107">
        <v>263</v>
      </c>
      <c r="B273" s="223" t="s">
        <v>595</v>
      </c>
      <c r="C273" s="226" t="s">
        <v>96</v>
      </c>
      <c r="D273" s="292">
        <v>51.73</v>
      </c>
      <c r="E273" s="33" t="s">
        <v>729</v>
      </c>
      <c r="F273" s="22" t="str">
        <f t="shared" si="4"/>
        <v>2 спортивный разряд</v>
      </c>
    </row>
    <row r="274" spans="1:6" x14ac:dyDescent="0.3">
      <c r="A274" s="107">
        <v>264</v>
      </c>
      <c r="B274" s="150" t="s">
        <v>1279</v>
      </c>
      <c r="C274" s="123" t="s">
        <v>32</v>
      </c>
      <c r="D274" s="290">
        <v>51.74</v>
      </c>
      <c r="E274" s="123" t="s">
        <v>769</v>
      </c>
      <c r="F274" s="22" t="str">
        <f t="shared" si="4"/>
        <v>2 спортивный разряд</v>
      </c>
    </row>
    <row r="275" spans="1:6" x14ac:dyDescent="0.3">
      <c r="A275" s="107">
        <v>265</v>
      </c>
      <c r="B275" s="150" t="s">
        <v>654</v>
      </c>
      <c r="C275" s="123" t="s">
        <v>328</v>
      </c>
      <c r="D275" s="290">
        <v>51.75</v>
      </c>
      <c r="E275" s="123" t="s">
        <v>168</v>
      </c>
      <c r="F275" s="22" t="str">
        <f t="shared" si="4"/>
        <v>2 спортивный разряд</v>
      </c>
    </row>
    <row r="276" spans="1:6" x14ac:dyDescent="0.3">
      <c r="A276" s="107">
        <v>266</v>
      </c>
      <c r="B276" s="150" t="s">
        <v>633</v>
      </c>
      <c r="C276" s="172" t="s">
        <v>51</v>
      </c>
      <c r="D276" s="295">
        <v>51.767000000000003</v>
      </c>
      <c r="E276" s="123" t="s">
        <v>128</v>
      </c>
      <c r="F276" s="22" t="str">
        <f t="shared" si="4"/>
        <v>2 спортивный разряд</v>
      </c>
    </row>
    <row r="277" spans="1:6" x14ac:dyDescent="0.3">
      <c r="A277" s="107">
        <v>267</v>
      </c>
      <c r="B277" s="150" t="s">
        <v>570</v>
      </c>
      <c r="C277" s="123" t="s">
        <v>143</v>
      </c>
      <c r="D277" s="290">
        <v>51.83</v>
      </c>
      <c r="E277" s="123" t="s">
        <v>24</v>
      </c>
      <c r="F277" s="22" t="str">
        <f t="shared" si="4"/>
        <v>2 спортивный разряд</v>
      </c>
    </row>
    <row r="278" spans="1:6" x14ac:dyDescent="0.25">
      <c r="A278" s="107">
        <v>268</v>
      </c>
      <c r="B278" s="223" t="s">
        <v>1176</v>
      </c>
      <c r="C278" s="217" t="s">
        <v>51</v>
      </c>
      <c r="D278" s="292">
        <v>51.89</v>
      </c>
      <c r="E278" s="33" t="s">
        <v>890</v>
      </c>
      <c r="F278" s="22" t="str">
        <f t="shared" si="4"/>
        <v>2 спортивный разряд</v>
      </c>
    </row>
    <row r="279" spans="1:6" x14ac:dyDescent="0.3">
      <c r="A279" s="107">
        <v>269</v>
      </c>
      <c r="B279" s="227" t="s">
        <v>590</v>
      </c>
      <c r="C279" s="226" t="s">
        <v>354</v>
      </c>
      <c r="D279" s="292">
        <v>51.91</v>
      </c>
      <c r="E279" s="33" t="s">
        <v>12</v>
      </c>
      <c r="F279" s="22" t="str">
        <f t="shared" si="4"/>
        <v>2 спортивный разряд</v>
      </c>
    </row>
    <row r="280" spans="1:6" x14ac:dyDescent="0.3">
      <c r="A280" s="107">
        <v>270</v>
      </c>
      <c r="B280" s="150" t="s">
        <v>619</v>
      </c>
      <c r="C280" s="123" t="s">
        <v>96</v>
      </c>
      <c r="D280" s="290">
        <v>51.91</v>
      </c>
      <c r="E280" s="123" t="s">
        <v>107</v>
      </c>
      <c r="F280" s="22" t="str">
        <f t="shared" si="4"/>
        <v>2 спортивный разряд</v>
      </c>
    </row>
    <row r="281" spans="1:6" x14ac:dyDescent="0.3">
      <c r="A281" s="107">
        <v>271</v>
      </c>
      <c r="B281" s="150" t="s">
        <v>495</v>
      </c>
      <c r="C281" s="123" t="s">
        <v>797</v>
      </c>
      <c r="D281" s="290">
        <v>51.98</v>
      </c>
      <c r="E281" s="123" t="s">
        <v>766</v>
      </c>
      <c r="F281" s="22" t="str">
        <f t="shared" si="4"/>
        <v>2 спортивный разряд</v>
      </c>
    </row>
    <row r="282" spans="1:6" x14ac:dyDescent="0.25">
      <c r="A282" s="107">
        <v>272</v>
      </c>
      <c r="B282" s="132" t="s">
        <v>1190</v>
      </c>
      <c r="C282" s="108" t="s">
        <v>68</v>
      </c>
      <c r="D282" s="281">
        <v>52.11</v>
      </c>
      <c r="E282" s="114" t="s">
        <v>786</v>
      </c>
      <c r="F282" s="22" t="str">
        <f t="shared" si="4"/>
        <v>2 спортивный разряд</v>
      </c>
    </row>
    <row r="283" spans="1:6" x14ac:dyDescent="0.3">
      <c r="A283" s="107">
        <v>273</v>
      </c>
      <c r="B283" s="150" t="s">
        <v>1280</v>
      </c>
      <c r="C283" s="123" t="s">
        <v>18</v>
      </c>
      <c r="D283" s="290">
        <v>52.16</v>
      </c>
      <c r="E283" s="123" t="s">
        <v>769</v>
      </c>
      <c r="F283" s="22" t="str">
        <f t="shared" si="4"/>
        <v>2 спортивный разряд</v>
      </c>
    </row>
    <row r="284" spans="1:6" x14ac:dyDescent="0.3">
      <c r="A284" s="107">
        <v>274</v>
      </c>
      <c r="B284" s="150" t="s">
        <v>1281</v>
      </c>
      <c r="C284" s="123" t="s">
        <v>20</v>
      </c>
      <c r="D284" s="290">
        <v>52.18</v>
      </c>
      <c r="E284" s="123" t="s">
        <v>762</v>
      </c>
      <c r="F284" s="22" t="str">
        <f t="shared" si="4"/>
        <v>2 спортивный разряд</v>
      </c>
    </row>
    <row r="285" spans="1:6" x14ac:dyDescent="0.25">
      <c r="A285" s="107">
        <v>275</v>
      </c>
      <c r="B285" s="148" t="s">
        <v>647</v>
      </c>
      <c r="C285" s="136" t="s">
        <v>96</v>
      </c>
      <c r="D285" s="283">
        <v>52.21</v>
      </c>
      <c r="E285" s="114" t="s">
        <v>107</v>
      </c>
      <c r="F285" s="22" t="str">
        <f t="shared" si="4"/>
        <v>2 спортивный разряд</v>
      </c>
    </row>
    <row r="286" spans="1:6" x14ac:dyDescent="0.3">
      <c r="A286" s="107">
        <v>276</v>
      </c>
      <c r="B286" s="150" t="s">
        <v>675</v>
      </c>
      <c r="C286" s="123" t="s">
        <v>11</v>
      </c>
      <c r="D286" s="290">
        <v>52.25</v>
      </c>
      <c r="E286" s="123" t="s">
        <v>12</v>
      </c>
      <c r="F286" s="22" t="str">
        <f t="shared" si="4"/>
        <v>2 спортивный разряд</v>
      </c>
    </row>
    <row r="287" spans="1:6" x14ac:dyDescent="0.25">
      <c r="A287" s="107">
        <v>277</v>
      </c>
      <c r="B287" s="260" t="s">
        <v>1282</v>
      </c>
      <c r="C287" s="136" t="s">
        <v>354</v>
      </c>
      <c r="D287" s="283">
        <v>52.29</v>
      </c>
      <c r="E287" s="114" t="s">
        <v>762</v>
      </c>
      <c r="F287" s="22" t="str">
        <f t="shared" si="4"/>
        <v>2 спортивный разряд</v>
      </c>
    </row>
    <row r="288" spans="1:6" x14ac:dyDescent="0.3">
      <c r="A288" s="107">
        <v>278</v>
      </c>
      <c r="B288" s="185" t="s">
        <v>644</v>
      </c>
      <c r="C288" s="172" t="s">
        <v>111</v>
      </c>
      <c r="D288" s="290">
        <v>52.3</v>
      </c>
      <c r="E288" s="123" t="s">
        <v>786</v>
      </c>
      <c r="F288" s="22" t="str">
        <f t="shared" si="4"/>
        <v>2 спортивный разряд</v>
      </c>
    </row>
    <row r="289" spans="1:6" x14ac:dyDescent="0.3">
      <c r="A289" s="107">
        <v>279</v>
      </c>
      <c r="B289" s="150" t="s">
        <v>520</v>
      </c>
      <c r="C289" s="123" t="s">
        <v>292</v>
      </c>
      <c r="D289" s="290">
        <v>52.37</v>
      </c>
      <c r="E289" s="123" t="s">
        <v>107</v>
      </c>
      <c r="F289" s="22" t="str">
        <f t="shared" si="4"/>
        <v>2 спортивный разряд</v>
      </c>
    </row>
    <row r="290" spans="1:6" x14ac:dyDescent="0.3">
      <c r="A290" s="107">
        <v>280</v>
      </c>
      <c r="B290" s="150" t="s">
        <v>1173</v>
      </c>
      <c r="C290" s="123" t="s">
        <v>20</v>
      </c>
      <c r="D290" s="290">
        <v>52.45</v>
      </c>
      <c r="E290" s="123" t="s">
        <v>762</v>
      </c>
      <c r="F290" s="22" t="str">
        <f t="shared" si="4"/>
        <v>2 спортивный разряд</v>
      </c>
    </row>
    <row r="291" spans="1:6" x14ac:dyDescent="0.3">
      <c r="A291" s="107">
        <v>281</v>
      </c>
      <c r="B291" s="150" t="s">
        <v>1189</v>
      </c>
      <c r="C291" s="123" t="s">
        <v>20</v>
      </c>
      <c r="D291" s="290">
        <v>52.45</v>
      </c>
      <c r="E291" s="123" t="s">
        <v>762</v>
      </c>
      <c r="F291" s="22" t="str">
        <f t="shared" si="4"/>
        <v>2 спортивный разряд</v>
      </c>
    </row>
    <row r="292" spans="1:6" x14ac:dyDescent="0.3">
      <c r="A292" s="107">
        <v>282</v>
      </c>
      <c r="B292" s="150" t="s">
        <v>695</v>
      </c>
      <c r="C292" s="123" t="s">
        <v>111</v>
      </c>
      <c r="D292" s="290">
        <v>52.47</v>
      </c>
      <c r="E292" s="123" t="s">
        <v>786</v>
      </c>
      <c r="F292" s="22" t="str">
        <f t="shared" si="4"/>
        <v>2 спортивный разряд</v>
      </c>
    </row>
    <row r="293" spans="1:6" x14ac:dyDescent="0.3">
      <c r="A293" s="107">
        <v>283</v>
      </c>
      <c r="B293" s="185" t="s">
        <v>1182</v>
      </c>
      <c r="C293" s="172" t="s">
        <v>68</v>
      </c>
      <c r="D293" s="290">
        <v>52.47</v>
      </c>
      <c r="E293" s="123" t="s">
        <v>763</v>
      </c>
      <c r="F293" s="22" t="str">
        <f t="shared" si="4"/>
        <v>2 спортивный разряд</v>
      </c>
    </row>
    <row r="294" spans="1:6" x14ac:dyDescent="0.3">
      <c r="A294" s="107">
        <v>284</v>
      </c>
      <c r="B294" s="150" t="s">
        <v>1283</v>
      </c>
      <c r="C294" s="123" t="s">
        <v>22</v>
      </c>
      <c r="D294" s="290">
        <v>52.5</v>
      </c>
      <c r="E294" s="123" t="s">
        <v>766</v>
      </c>
      <c r="F294" s="22" t="str">
        <f t="shared" si="4"/>
        <v>2 спортивный разряд</v>
      </c>
    </row>
    <row r="295" spans="1:6" x14ac:dyDescent="0.3">
      <c r="A295" s="107">
        <v>285</v>
      </c>
      <c r="B295" s="150" t="s">
        <v>604</v>
      </c>
      <c r="C295" s="123" t="s">
        <v>96</v>
      </c>
      <c r="D295" s="290">
        <v>52.51</v>
      </c>
      <c r="E295" s="123" t="s">
        <v>729</v>
      </c>
      <c r="F295" s="22" t="str">
        <f t="shared" si="4"/>
        <v>2 спортивный разряд</v>
      </c>
    </row>
    <row r="296" spans="1:6" x14ac:dyDescent="0.3">
      <c r="A296" s="107">
        <v>286</v>
      </c>
      <c r="B296" s="150" t="s">
        <v>614</v>
      </c>
      <c r="C296" s="123" t="s">
        <v>231</v>
      </c>
      <c r="D296" s="290">
        <v>52.53</v>
      </c>
      <c r="E296" s="123" t="s">
        <v>890</v>
      </c>
      <c r="F296" s="22" t="str">
        <f t="shared" si="4"/>
        <v>2 спортивный разряд</v>
      </c>
    </row>
    <row r="297" spans="1:6" x14ac:dyDescent="0.3">
      <c r="A297" s="107">
        <v>287</v>
      </c>
      <c r="B297" s="150" t="s">
        <v>1284</v>
      </c>
      <c r="C297" s="123" t="s">
        <v>797</v>
      </c>
      <c r="D297" s="290">
        <v>52.53</v>
      </c>
      <c r="E297" s="123" t="s">
        <v>762</v>
      </c>
      <c r="F297" s="22" t="str">
        <f t="shared" si="4"/>
        <v>2 спортивный разряд</v>
      </c>
    </row>
    <row r="298" spans="1:6" x14ac:dyDescent="0.3">
      <c r="A298" s="107">
        <v>288</v>
      </c>
      <c r="B298" s="150" t="s">
        <v>1177</v>
      </c>
      <c r="C298" s="123" t="s">
        <v>26</v>
      </c>
      <c r="D298" s="290">
        <v>52.57</v>
      </c>
      <c r="E298" s="123" t="s">
        <v>786</v>
      </c>
      <c r="F298" s="22" t="str">
        <f t="shared" si="4"/>
        <v>2 спортивный разряд</v>
      </c>
    </row>
    <row r="299" spans="1:6" x14ac:dyDescent="0.3">
      <c r="A299" s="107">
        <v>289</v>
      </c>
      <c r="B299" s="150" t="s">
        <v>1207</v>
      </c>
      <c r="C299" s="123" t="s">
        <v>133</v>
      </c>
      <c r="D299" s="290">
        <v>52.6</v>
      </c>
      <c r="E299" s="123" t="s">
        <v>812</v>
      </c>
      <c r="F299" s="22" t="str">
        <f t="shared" si="4"/>
        <v>2 спортивный разряд</v>
      </c>
    </row>
    <row r="300" spans="1:6" x14ac:dyDescent="0.3">
      <c r="A300" s="107">
        <v>290</v>
      </c>
      <c r="B300" s="150" t="s">
        <v>637</v>
      </c>
      <c r="C300" s="123" t="s">
        <v>73</v>
      </c>
      <c r="D300" s="290">
        <v>52.616999999999997</v>
      </c>
      <c r="E300" s="123" t="s">
        <v>128</v>
      </c>
      <c r="F300" s="22" t="str">
        <f t="shared" si="4"/>
        <v>2 спортивный разряд</v>
      </c>
    </row>
    <row r="301" spans="1:6" x14ac:dyDescent="0.3">
      <c r="A301" s="107">
        <v>291</v>
      </c>
      <c r="B301" s="150" t="s">
        <v>648</v>
      </c>
      <c r="C301" s="123" t="s">
        <v>22</v>
      </c>
      <c r="D301" s="290">
        <v>52.62</v>
      </c>
      <c r="E301" s="123" t="s">
        <v>12</v>
      </c>
      <c r="F301" s="22" t="str">
        <f t="shared" si="4"/>
        <v>2 спортивный разряд</v>
      </c>
    </row>
    <row r="302" spans="1:6" x14ac:dyDescent="0.3">
      <c r="A302" s="107">
        <v>292</v>
      </c>
      <c r="B302" s="150" t="s">
        <v>684</v>
      </c>
      <c r="C302" s="123" t="s">
        <v>298</v>
      </c>
      <c r="D302" s="290">
        <v>52.66</v>
      </c>
      <c r="E302" s="123" t="s">
        <v>175</v>
      </c>
      <c r="F302" s="22" t="str">
        <f t="shared" si="4"/>
        <v>2 спортивный разряд</v>
      </c>
    </row>
    <row r="303" spans="1:6" x14ac:dyDescent="0.3">
      <c r="A303" s="107">
        <v>293</v>
      </c>
      <c r="B303" s="150" t="s">
        <v>1285</v>
      </c>
      <c r="C303" s="123" t="s">
        <v>92</v>
      </c>
      <c r="D303" s="290">
        <v>52.71</v>
      </c>
      <c r="E303" s="123" t="s">
        <v>786</v>
      </c>
      <c r="F303" s="22" t="str">
        <f t="shared" si="4"/>
        <v>2 спортивный разряд</v>
      </c>
    </row>
    <row r="304" spans="1:6" x14ac:dyDescent="0.3">
      <c r="A304" s="107">
        <v>294</v>
      </c>
      <c r="B304" s="150" t="s">
        <v>1286</v>
      </c>
      <c r="C304" s="123" t="s">
        <v>22</v>
      </c>
      <c r="D304" s="290">
        <v>52.75</v>
      </c>
      <c r="E304" s="123" t="s">
        <v>766</v>
      </c>
      <c r="F304" s="22" t="str">
        <f t="shared" si="4"/>
        <v>2 спортивный разряд</v>
      </c>
    </row>
    <row r="305" spans="1:6" x14ac:dyDescent="0.3">
      <c r="A305" s="107">
        <v>295</v>
      </c>
      <c r="B305" s="150" t="s">
        <v>1287</v>
      </c>
      <c r="C305" s="123" t="s">
        <v>18</v>
      </c>
      <c r="D305" s="290">
        <v>52.8</v>
      </c>
      <c r="E305" s="123" t="s">
        <v>762</v>
      </c>
      <c r="F305" s="22" t="str">
        <f t="shared" si="4"/>
        <v>2 спортивный разряд</v>
      </c>
    </row>
    <row r="306" spans="1:6" x14ac:dyDescent="0.3">
      <c r="A306" s="107">
        <v>296</v>
      </c>
      <c r="B306" s="150" t="s">
        <v>601</v>
      </c>
      <c r="C306" s="123" t="s">
        <v>18</v>
      </c>
      <c r="D306" s="290">
        <v>52.81</v>
      </c>
      <c r="E306" s="123" t="s">
        <v>175</v>
      </c>
      <c r="F306" s="22" t="str">
        <f t="shared" si="4"/>
        <v>2 спортивный разряд</v>
      </c>
    </row>
    <row r="307" spans="1:6" x14ac:dyDescent="0.3">
      <c r="A307" s="107">
        <v>297</v>
      </c>
      <c r="B307" s="150" t="s">
        <v>720</v>
      </c>
      <c r="C307" s="123" t="s">
        <v>719</v>
      </c>
      <c r="D307" s="290">
        <v>52.81</v>
      </c>
      <c r="E307" s="123" t="s">
        <v>714</v>
      </c>
      <c r="F307" s="22" t="str">
        <f t="shared" si="4"/>
        <v>2 спортивный разряд</v>
      </c>
    </row>
    <row r="308" spans="1:6" x14ac:dyDescent="0.3">
      <c r="A308" s="107">
        <v>298</v>
      </c>
      <c r="B308" s="150" t="s">
        <v>669</v>
      </c>
      <c r="C308" s="123" t="s">
        <v>32</v>
      </c>
      <c r="D308" s="290">
        <v>52.82</v>
      </c>
      <c r="E308" s="123" t="s">
        <v>769</v>
      </c>
      <c r="F308" s="22" t="str">
        <f t="shared" si="4"/>
        <v>2 спортивный разряд</v>
      </c>
    </row>
    <row r="309" spans="1:6" x14ac:dyDescent="0.3">
      <c r="A309" s="107">
        <v>299</v>
      </c>
      <c r="B309" s="150" t="s">
        <v>620</v>
      </c>
      <c r="C309" s="123" t="s">
        <v>310</v>
      </c>
      <c r="D309" s="290">
        <v>52.82</v>
      </c>
      <c r="E309" s="123" t="s">
        <v>107</v>
      </c>
      <c r="F309" s="22" t="str">
        <f t="shared" si="4"/>
        <v>2 спортивный разряд</v>
      </c>
    </row>
    <row r="310" spans="1:6" x14ac:dyDescent="0.3">
      <c r="A310" s="107">
        <v>300</v>
      </c>
      <c r="B310" s="150" t="s">
        <v>1195</v>
      </c>
      <c r="C310" s="123" t="s">
        <v>51</v>
      </c>
      <c r="D310" s="290">
        <v>52.85</v>
      </c>
      <c r="E310" s="123" t="s">
        <v>812</v>
      </c>
      <c r="F310" s="22" t="str">
        <f t="shared" si="4"/>
        <v>2 спортивный разряд</v>
      </c>
    </row>
    <row r="311" spans="1:6" x14ac:dyDescent="0.3">
      <c r="A311" s="107">
        <v>301</v>
      </c>
      <c r="B311" s="150" t="s">
        <v>1212</v>
      </c>
      <c r="C311" s="123" t="s">
        <v>22</v>
      </c>
      <c r="D311" s="290">
        <v>52.85</v>
      </c>
      <c r="E311" s="123" t="s">
        <v>766</v>
      </c>
      <c r="F311" s="22" t="str">
        <f t="shared" si="4"/>
        <v>2 спортивный разряд</v>
      </c>
    </row>
    <row r="312" spans="1:6" x14ac:dyDescent="0.3">
      <c r="A312" s="107">
        <v>302</v>
      </c>
      <c r="B312" s="150" t="s">
        <v>1180</v>
      </c>
      <c r="C312" s="123" t="s">
        <v>26</v>
      </c>
      <c r="D312" s="290">
        <v>52.86</v>
      </c>
      <c r="E312" s="123" t="s">
        <v>776</v>
      </c>
      <c r="F312" s="22" t="str">
        <f t="shared" si="4"/>
        <v>2 спортивный разряд</v>
      </c>
    </row>
    <row r="313" spans="1:6" x14ac:dyDescent="0.3">
      <c r="A313" s="107">
        <v>303</v>
      </c>
      <c r="B313" s="150" t="s">
        <v>678</v>
      </c>
      <c r="C313" s="123" t="s">
        <v>32</v>
      </c>
      <c r="D313" s="290">
        <v>52.88</v>
      </c>
      <c r="E313" s="123" t="s">
        <v>762</v>
      </c>
      <c r="F313" s="22" t="str">
        <f t="shared" si="4"/>
        <v>2 спортивный разряд</v>
      </c>
    </row>
    <row r="314" spans="1:6" x14ac:dyDescent="0.3">
      <c r="A314" s="107">
        <v>304</v>
      </c>
      <c r="B314" s="150" t="s">
        <v>1288</v>
      </c>
      <c r="C314" s="123" t="s">
        <v>51</v>
      </c>
      <c r="D314" s="290">
        <v>52.91</v>
      </c>
      <c r="E314" s="123" t="s">
        <v>812</v>
      </c>
      <c r="F314" s="22" t="str">
        <f t="shared" si="4"/>
        <v>2 спортивный разряд</v>
      </c>
    </row>
    <row r="315" spans="1:6" x14ac:dyDescent="0.3">
      <c r="A315" s="107">
        <v>305</v>
      </c>
      <c r="B315" s="150" t="s">
        <v>666</v>
      </c>
      <c r="C315" s="123" t="s">
        <v>32</v>
      </c>
      <c r="D315" s="290">
        <v>52.92</v>
      </c>
      <c r="E315" s="123" t="s">
        <v>769</v>
      </c>
      <c r="F315" s="22" t="str">
        <f t="shared" si="4"/>
        <v>2 спортивный разряд</v>
      </c>
    </row>
    <row r="316" spans="1:6" x14ac:dyDescent="0.3">
      <c r="A316" s="107">
        <v>306</v>
      </c>
      <c r="B316" s="150" t="s">
        <v>600</v>
      </c>
      <c r="C316" s="123" t="s">
        <v>11</v>
      </c>
      <c r="D316" s="290">
        <v>52.94</v>
      </c>
      <c r="E316" s="123" t="s">
        <v>12</v>
      </c>
      <c r="F316" s="22" t="str">
        <f t="shared" si="4"/>
        <v>2 спортивный разряд</v>
      </c>
    </row>
    <row r="317" spans="1:6" x14ac:dyDescent="0.3">
      <c r="A317" s="107">
        <v>307</v>
      </c>
      <c r="B317" s="150" t="s">
        <v>721</v>
      </c>
      <c r="C317" s="123" t="s">
        <v>130</v>
      </c>
      <c r="D317" s="290">
        <v>52.94</v>
      </c>
      <c r="E317" s="123" t="s">
        <v>714</v>
      </c>
      <c r="F317" s="22" t="str">
        <f t="shared" si="4"/>
        <v>2 спортивный разряд</v>
      </c>
    </row>
    <row r="318" spans="1:6" x14ac:dyDescent="0.3">
      <c r="A318" s="107">
        <v>308</v>
      </c>
      <c r="B318" s="150" t="s">
        <v>1186</v>
      </c>
      <c r="C318" s="123" t="s">
        <v>70</v>
      </c>
      <c r="D318" s="290">
        <v>52.95</v>
      </c>
      <c r="E318" s="123" t="s">
        <v>769</v>
      </c>
      <c r="F318" s="22" t="str">
        <f t="shared" si="4"/>
        <v>2 спортивный разряд</v>
      </c>
    </row>
    <row r="319" spans="1:6" x14ac:dyDescent="0.3">
      <c r="A319" s="107">
        <v>309</v>
      </c>
      <c r="B319" s="150" t="s">
        <v>1289</v>
      </c>
      <c r="C319" s="123" t="s">
        <v>18</v>
      </c>
      <c r="D319" s="290">
        <v>53.07</v>
      </c>
      <c r="E319" s="123" t="s">
        <v>769</v>
      </c>
      <c r="F319" s="22" t="str">
        <f t="shared" si="4"/>
        <v>2 спортивный разряд</v>
      </c>
    </row>
    <row r="320" spans="1:6" x14ac:dyDescent="0.3">
      <c r="A320" s="107">
        <v>310</v>
      </c>
      <c r="B320" s="150" t="s">
        <v>753</v>
      </c>
      <c r="C320" s="123" t="s">
        <v>756</v>
      </c>
      <c r="D320" s="290">
        <v>53.076999999999998</v>
      </c>
      <c r="E320" s="123" t="s">
        <v>760</v>
      </c>
      <c r="F320" s="22" t="str">
        <f t="shared" si="4"/>
        <v>2 спортивный разряд</v>
      </c>
    </row>
    <row r="321" spans="1:6" x14ac:dyDescent="0.3">
      <c r="A321" s="107">
        <v>311</v>
      </c>
      <c r="B321" s="150" t="s">
        <v>723</v>
      </c>
      <c r="C321" s="123" t="s">
        <v>20</v>
      </c>
      <c r="D321" s="290">
        <v>53.08</v>
      </c>
      <c r="E321" s="123" t="s">
        <v>728</v>
      </c>
      <c r="F321" s="22" t="str">
        <f t="shared" si="4"/>
        <v>2 спортивный разряд</v>
      </c>
    </row>
    <row r="322" spans="1:6" x14ac:dyDescent="0.3">
      <c r="A322" s="107">
        <v>312</v>
      </c>
      <c r="B322" s="150" t="s">
        <v>598</v>
      </c>
      <c r="C322" s="123" t="s">
        <v>92</v>
      </c>
      <c r="D322" s="290">
        <v>53.12</v>
      </c>
      <c r="E322" s="123" t="s">
        <v>107</v>
      </c>
      <c r="F322" s="22" t="str">
        <f t="shared" si="4"/>
        <v>2 спортивный разряд</v>
      </c>
    </row>
    <row r="323" spans="1:6" x14ac:dyDescent="0.3">
      <c r="A323" s="107">
        <v>313</v>
      </c>
      <c r="B323" s="150" t="s">
        <v>1192</v>
      </c>
      <c r="C323" s="123" t="s">
        <v>70</v>
      </c>
      <c r="D323" s="290">
        <v>53.13</v>
      </c>
      <c r="E323" s="123" t="s">
        <v>769</v>
      </c>
      <c r="F323" s="22" t="str">
        <f t="shared" si="4"/>
        <v>2 спортивный разряд</v>
      </c>
    </row>
    <row r="324" spans="1:6" x14ac:dyDescent="0.3">
      <c r="A324" s="107">
        <v>314</v>
      </c>
      <c r="B324" s="150" t="s">
        <v>1290</v>
      </c>
      <c r="C324" s="123" t="s">
        <v>39</v>
      </c>
      <c r="D324" s="290">
        <v>53.16</v>
      </c>
      <c r="E324" s="123" t="s">
        <v>812</v>
      </c>
      <c r="F324" s="22" t="str">
        <f t="shared" si="4"/>
        <v>2 спортивный разряд</v>
      </c>
    </row>
    <row r="325" spans="1:6" x14ac:dyDescent="0.3">
      <c r="A325" s="107">
        <v>315</v>
      </c>
      <c r="B325" s="150" t="s">
        <v>1235</v>
      </c>
      <c r="C325" s="123" t="s">
        <v>92</v>
      </c>
      <c r="D325" s="290">
        <v>53.19</v>
      </c>
      <c r="E325" s="123" t="s">
        <v>786</v>
      </c>
      <c r="F325" s="22" t="str">
        <f t="shared" si="4"/>
        <v>2 спортивный разряд</v>
      </c>
    </row>
    <row r="326" spans="1:6" x14ac:dyDescent="0.3">
      <c r="A326" s="107">
        <v>316</v>
      </c>
      <c r="B326" s="150" t="s">
        <v>1291</v>
      </c>
      <c r="C326" s="123" t="s">
        <v>68</v>
      </c>
      <c r="D326" s="290">
        <v>53.22</v>
      </c>
      <c r="E326" s="123" t="s">
        <v>786</v>
      </c>
      <c r="F326" s="22" t="str">
        <f t="shared" si="4"/>
        <v>2 спортивный разряд</v>
      </c>
    </row>
    <row r="327" spans="1:6" x14ac:dyDescent="0.3">
      <c r="A327" s="107">
        <v>317</v>
      </c>
      <c r="B327" s="150" t="s">
        <v>1292</v>
      </c>
      <c r="C327" s="123" t="s">
        <v>354</v>
      </c>
      <c r="D327" s="290">
        <v>53.23</v>
      </c>
      <c r="E327" s="123" t="s">
        <v>769</v>
      </c>
      <c r="F327" s="22" t="str">
        <f t="shared" si="4"/>
        <v>2 спортивный разряд</v>
      </c>
    </row>
    <row r="328" spans="1:6" x14ac:dyDescent="0.3">
      <c r="A328" s="107">
        <v>318</v>
      </c>
      <c r="B328" s="150" t="s">
        <v>1208</v>
      </c>
      <c r="C328" s="123" t="s">
        <v>51</v>
      </c>
      <c r="D328" s="290">
        <v>53.24</v>
      </c>
      <c r="E328" s="123" t="s">
        <v>812</v>
      </c>
      <c r="F328" s="22" t="str">
        <f t="shared" si="4"/>
        <v>2 спортивный разряд</v>
      </c>
    </row>
    <row r="329" spans="1:6" x14ac:dyDescent="0.3">
      <c r="A329" s="107">
        <v>319</v>
      </c>
      <c r="B329" s="150" t="s">
        <v>1293</v>
      </c>
      <c r="C329" s="123" t="s">
        <v>18</v>
      </c>
      <c r="D329" s="290">
        <v>53.25</v>
      </c>
      <c r="E329" s="123" t="s">
        <v>762</v>
      </c>
      <c r="F329" s="22" t="str">
        <f t="shared" si="4"/>
        <v>2 спортивный разряд</v>
      </c>
    </row>
    <row r="330" spans="1:6" x14ac:dyDescent="0.3">
      <c r="A330" s="107">
        <v>320</v>
      </c>
      <c r="B330" s="150" t="s">
        <v>1294</v>
      </c>
      <c r="C330" s="123" t="s">
        <v>26</v>
      </c>
      <c r="D330" s="290">
        <v>53.27</v>
      </c>
      <c r="E330" s="123" t="s">
        <v>786</v>
      </c>
      <c r="F330" s="22" t="str">
        <f t="shared" si="4"/>
        <v>2 спортивный разряд</v>
      </c>
    </row>
    <row r="331" spans="1:6" x14ac:dyDescent="0.3">
      <c r="A331" s="107">
        <v>321</v>
      </c>
      <c r="B331" s="150" t="s">
        <v>1295</v>
      </c>
      <c r="C331" s="123" t="s">
        <v>68</v>
      </c>
      <c r="D331" s="290">
        <v>53.29</v>
      </c>
      <c r="E331" s="123" t="s">
        <v>786</v>
      </c>
      <c r="F331" s="22" t="str">
        <f t="shared" ref="F331:F394" si="5">IF(D331&lt;=43.9,"МСМК",IF(D331&lt;=46.4,"МС",IF(D331&lt;=48.9,"КМС",IF(D331&lt;=50.9,"1 спортивный разряд",IF(D331&lt;=55.4,"2 спортивный разряд",IF(D331&lt;=57.9,"3 спортивный разряд",IF(D331&lt;=65.5,"1 юношеский разряд",IF(D331&lt;=69,"2 юношеский разряд",IF(D331&lt;=72,"3 юношеский разряд","")))))))))</f>
        <v>2 спортивный разряд</v>
      </c>
    </row>
    <row r="332" spans="1:6" x14ac:dyDescent="0.3">
      <c r="A332" s="107">
        <v>322</v>
      </c>
      <c r="B332" s="150" t="s">
        <v>1200</v>
      </c>
      <c r="C332" s="123" t="s">
        <v>18</v>
      </c>
      <c r="D332" s="290">
        <v>53.292000000000002</v>
      </c>
      <c r="E332" s="123" t="s">
        <v>768</v>
      </c>
      <c r="F332" s="22" t="str">
        <f t="shared" si="5"/>
        <v>2 спортивный разряд</v>
      </c>
    </row>
    <row r="333" spans="1:6" x14ac:dyDescent="0.3">
      <c r="A333" s="107">
        <v>323</v>
      </c>
      <c r="B333" s="150" t="s">
        <v>1191</v>
      </c>
      <c r="C333" s="123" t="s">
        <v>18</v>
      </c>
      <c r="D333" s="290">
        <v>53.32</v>
      </c>
      <c r="E333" s="123" t="s">
        <v>769</v>
      </c>
      <c r="F333" s="22" t="str">
        <f t="shared" si="5"/>
        <v>2 спортивный разряд</v>
      </c>
    </row>
    <row r="334" spans="1:6" x14ac:dyDescent="0.3">
      <c r="A334" s="107">
        <v>324</v>
      </c>
      <c r="B334" s="150" t="s">
        <v>1296</v>
      </c>
      <c r="C334" s="123" t="s">
        <v>20</v>
      </c>
      <c r="D334" s="290">
        <v>53.32</v>
      </c>
      <c r="E334" s="123" t="s">
        <v>762</v>
      </c>
      <c r="F334" s="22" t="str">
        <f t="shared" si="5"/>
        <v>2 спортивный разряд</v>
      </c>
    </row>
    <row r="335" spans="1:6" x14ac:dyDescent="0.3">
      <c r="A335" s="107">
        <v>325</v>
      </c>
      <c r="B335" s="150" t="s">
        <v>1297</v>
      </c>
      <c r="C335" s="123" t="s">
        <v>68</v>
      </c>
      <c r="D335" s="290">
        <v>53.34</v>
      </c>
      <c r="E335" s="123" t="s">
        <v>763</v>
      </c>
      <c r="F335" s="22" t="str">
        <f t="shared" si="5"/>
        <v>2 спортивный разряд</v>
      </c>
    </row>
    <row r="336" spans="1:6" x14ac:dyDescent="0.3">
      <c r="A336" s="107">
        <v>326</v>
      </c>
      <c r="B336" s="150" t="s">
        <v>1223</v>
      </c>
      <c r="C336" s="123" t="s">
        <v>51</v>
      </c>
      <c r="D336" s="290">
        <v>53.34</v>
      </c>
      <c r="E336" s="123" t="s">
        <v>890</v>
      </c>
      <c r="F336" s="22" t="str">
        <f t="shared" si="5"/>
        <v>2 спортивный разряд</v>
      </c>
    </row>
    <row r="337" spans="1:6" x14ac:dyDescent="0.3">
      <c r="A337" s="107">
        <v>327</v>
      </c>
      <c r="B337" s="150" t="s">
        <v>1298</v>
      </c>
      <c r="C337" s="123" t="s">
        <v>39</v>
      </c>
      <c r="D337" s="290">
        <v>53.36</v>
      </c>
      <c r="E337" s="123" t="s">
        <v>812</v>
      </c>
      <c r="F337" s="22" t="str">
        <f t="shared" si="5"/>
        <v>2 спортивный разряд</v>
      </c>
    </row>
    <row r="338" spans="1:6" x14ac:dyDescent="0.3">
      <c r="A338" s="107">
        <v>328</v>
      </c>
      <c r="B338" s="150" t="s">
        <v>1299</v>
      </c>
      <c r="C338" s="123" t="s">
        <v>20</v>
      </c>
      <c r="D338" s="290">
        <v>53.38</v>
      </c>
      <c r="E338" s="123" t="s">
        <v>762</v>
      </c>
      <c r="F338" s="22" t="str">
        <f t="shared" si="5"/>
        <v>2 спортивный разряд</v>
      </c>
    </row>
    <row r="339" spans="1:6" x14ac:dyDescent="0.3">
      <c r="A339" s="107">
        <v>329</v>
      </c>
      <c r="B339" s="150" t="s">
        <v>655</v>
      </c>
      <c r="C339" s="123" t="s">
        <v>51</v>
      </c>
      <c r="D339" s="290">
        <v>53.384</v>
      </c>
      <c r="E339" s="123" t="s">
        <v>128</v>
      </c>
      <c r="F339" s="22" t="str">
        <f t="shared" si="5"/>
        <v>2 спортивный разряд</v>
      </c>
    </row>
    <row r="340" spans="1:6" x14ac:dyDescent="0.3">
      <c r="A340" s="107">
        <v>330</v>
      </c>
      <c r="B340" s="150" t="s">
        <v>697</v>
      </c>
      <c r="C340" s="123" t="s">
        <v>333</v>
      </c>
      <c r="D340" s="290">
        <v>53.4</v>
      </c>
      <c r="E340" s="123" t="s">
        <v>107</v>
      </c>
      <c r="F340" s="22" t="str">
        <f t="shared" si="5"/>
        <v>2 спортивный разряд</v>
      </c>
    </row>
    <row r="341" spans="1:6" x14ac:dyDescent="0.3">
      <c r="A341" s="107">
        <v>331</v>
      </c>
      <c r="B341" s="150" t="s">
        <v>1300</v>
      </c>
      <c r="C341" s="123" t="s">
        <v>18</v>
      </c>
      <c r="D341" s="290">
        <v>53.42</v>
      </c>
      <c r="E341" s="123" t="s">
        <v>769</v>
      </c>
      <c r="F341" s="22" t="str">
        <f t="shared" si="5"/>
        <v>2 спортивный разряд</v>
      </c>
    </row>
    <row r="342" spans="1:6" x14ac:dyDescent="0.3">
      <c r="A342" s="107">
        <v>332</v>
      </c>
      <c r="B342" s="150" t="s">
        <v>1301</v>
      </c>
      <c r="C342" s="123" t="s">
        <v>18</v>
      </c>
      <c r="D342" s="290">
        <v>53.45</v>
      </c>
      <c r="E342" s="123" t="s">
        <v>769</v>
      </c>
      <c r="F342" s="22" t="str">
        <f t="shared" si="5"/>
        <v>2 спортивный разряд</v>
      </c>
    </row>
    <row r="343" spans="1:6" x14ac:dyDescent="0.3">
      <c r="A343" s="107">
        <v>333</v>
      </c>
      <c r="B343" s="150" t="s">
        <v>1185</v>
      </c>
      <c r="C343" s="123" t="s">
        <v>354</v>
      </c>
      <c r="D343" s="290">
        <v>53.46</v>
      </c>
      <c r="E343" s="123" t="s">
        <v>768</v>
      </c>
      <c r="F343" s="22" t="str">
        <f t="shared" si="5"/>
        <v>2 спортивный разряд</v>
      </c>
    </row>
    <row r="344" spans="1:6" x14ac:dyDescent="0.3">
      <c r="A344" s="107">
        <v>334</v>
      </c>
      <c r="B344" s="150" t="s">
        <v>606</v>
      </c>
      <c r="C344" s="123" t="s">
        <v>494</v>
      </c>
      <c r="D344" s="290">
        <v>53.49</v>
      </c>
      <c r="E344" s="123" t="s">
        <v>728</v>
      </c>
      <c r="F344" s="22" t="str">
        <f t="shared" si="5"/>
        <v>2 спортивный разряд</v>
      </c>
    </row>
    <row r="345" spans="1:6" x14ac:dyDescent="0.3">
      <c r="A345" s="107">
        <v>335</v>
      </c>
      <c r="B345" s="150" t="s">
        <v>1205</v>
      </c>
      <c r="C345" s="123" t="s">
        <v>756</v>
      </c>
      <c r="D345" s="290">
        <v>53.54</v>
      </c>
      <c r="E345" s="123" t="s">
        <v>786</v>
      </c>
      <c r="F345" s="22" t="str">
        <f t="shared" si="5"/>
        <v>2 спортивный разряд</v>
      </c>
    </row>
    <row r="346" spans="1:6" x14ac:dyDescent="0.3">
      <c r="A346" s="107">
        <v>336</v>
      </c>
      <c r="B346" s="150" t="s">
        <v>652</v>
      </c>
      <c r="C346" s="123" t="s">
        <v>328</v>
      </c>
      <c r="D346" s="290">
        <v>53.59</v>
      </c>
      <c r="E346" s="123" t="s">
        <v>168</v>
      </c>
      <c r="F346" s="22" t="str">
        <f t="shared" si="5"/>
        <v>2 спортивный разряд</v>
      </c>
    </row>
    <row r="347" spans="1:6" x14ac:dyDescent="0.3">
      <c r="A347" s="107">
        <v>337</v>
      </c>
      <c r="B347" s="150" t="s">
        <v>1220</v>
      </c>
      <c r="C347" s="123" t="s">
        <v>92</v>
      </c>
      <c r="D347" s="290">
        <v>53.65</v>
      </c>
      <c r="E347" s="123" t="s">
        <v>821</v>
      </c>
      <c r="F347" s="22" t="str">
        <f t="shared" si="5"/>
        <v>2 спортивный разряд</v>
      </c>
    </row>
    <row r="348" spans="1:6" x14ac:dyDescent="0.3">
      <c r="A348" s="107">
        <v>338</v>
      </c>
      <c r="B348" s="150" t="s">
        <v>587</v>
      </c>
      <c r="C348" s="123" t="s">
        <v>22</v>
      </c>
      <c r="D348" s="290">
        <v>53.67</v>
      </c>
      <c r="E348" s="123" t="s">
        <v>12</v>
      </c>
      <c r="F348" s="22" t="str">
        <f t="shared" si="5"/>
        <v>2 спортивный разряд</v>
      </c>
    </row>
    <row r="349" spans="1:6" x14ac:dyDescent="0.3">
      <c r="A349" s="107">
        <v>339</v>
      </c>
      <c r="B349" s="150" t="s">
        <v>1302</v>
      </c>
      <c r="C349" s="123" t="s">
        <v>39</v>
      </c>
      <c r="D349" s="290">
        <v>53.73</v>
      </c>
      <c r="E349" s="123" t="s">
        <v>786</v>
      </c>
      <c r="F349" s="22" t="str">
        <f t="shared" si="5"/>
        <v>2 спортивный разряд</v>
      </c>
    </row>
    <row r="350" spans="1:6" x14ac:dyDescent="0.3">
      <c r="A350" s="107">
        <v>340</v>
      </c>
      <c r="B350" s="150" t="s">
        <v>1303</v>
      </c>
      <c r="C350" s="123" t="s">
        <v>26</v>
      </c>
      <c r="D350" s="290">
        <v>53.79</v>
      </c>
      <c r="E350" s="123" t="s">
        <v>786</v>
      </c>
      <c r="F350" s="22" t="str">
        <f t="shared" si="5"/>
        <v>2 спортивный разряд</v>
      </c>
    </row>
    <row r="351" spans="1:6" x14ac:dyDescent="0.3">
      <c r="A351" s="107">
        <v>341</v>
      </c>
      <c r="B351" s="150" t="s">
        <v>1304</v>
      </c>
      <c r="C351" s="123" t="s">
        <v>22</v>
      </c>
      <c r="D351" s="290">
        <v>53.81</v>
      </c>
      <c r="E351" s="123" t="s">
        <v>778</v>
      </c>
      <c r="F351" s="22" t="str">
        <f t="shared" si="5"/>
        <v>2 спортивный разряд</v>
      </c>
    </row>
    <row r="352" spans="1:6" x14ac:dyDescent="0.3">
      <c r="A352" s="107">
        <v>342</v>
      </c>
      <c r="B352" s="150" t="s">
        <v>660</v>
      </c>
      <c r="C352" s="123" t="s">
        <v>797</v>
      </c>
      <c r="D352" s="290">
        <v>53.82</v>
      </c>
      <c r="E352" s="123" t="s">
        <v>766</v>
      </c>
      <c r="F352" s="22" t="str">
        <f t="shared" si="5"/>
        <v>2 спортивный разряд</v>
      </c>
    </row>
    <row r="353" spans="1:6" x14ac:dyDescent="0.3">
      <c r="A353" s="107">
        <v>343</v>
      </c>
      <c r="B353" s="150" t="s">
        <v>645</v>
      </c>
      <c r="C353" s="123" t="s">
        <v>92</v>
      </c>
      <c r="D353" s="290">
        <v>53.87</v>
      </c>
      <c r="E353" s="123" t="s">
        <v>107</v>
      </c>
      <c r="F353" s="22" t="str">
        <f t="shared" si="5"/>
        <v>2 спортивный разряд</v>
      </c>
    </row>
    <row r="354" spans="1:6" x14ac:dyDescent="0.3">
      <c r="A354" s="107">
        <v>344</v>
      </c>
      <c r="B354" s="150" t="s">
        <v>662</v>
      </c>
      <c r="C354" s="123" t="s">
        <v>797</v>
      </c>
      <c r="D354" s="290">
        <v>53.91</v>
      </c>
      <c r="E354" s="123" t="s">
        <v>762</v>
      </c>
      <c r="F354" s="22" t="str">
        <f t="shared" si="5"/>
        <v>2 спортивный разряд</v>
      </c>
    </row>
    <row r="355" spans="1:6" x14ac:dyDescent="0.3">
      <c r="A355" s="107">
        <v>345</v>
      </c>
      <c r="B355" s="150" t="s">
        <v>1209</v>
      </c>
      <c r="C355" s="123" t="s">
        <v>39</v>
      </c>
      <c r="D355" s="290">
        <v>53.91</v>
      </c>
      <c r="E355" s="123" t="s">
        <v>812</v>
      </c>
      <c r="F355" s="22" t="str">
        <f t="shared" si="5"/>
        <v>2 спортивный разряд</v>
      </c>
    </row>
    <row r="356" spans="1:6" x14ac:dyDescent="0.3">
      <c r="A356" s="107">
        <v>346</v>
      </c>
      <c r="B356" s="150" t="s">
        <v>1214</v>
      </c>
      <c r="C356" s="123" t="s">
        <v>92</v>
      </c>
      <c r="D356" s="290">
        <v>53.93</v>
      </c>
      <c r="E356" s="123" t="s">
        <v>821</v>
      </c>
      <c r="F356" s="22" t="str">
        <f t="shared" si="5"/>
        <v>2 спортивный разряд</v>
      </c>
    </row>
    <row r="357" spans="1:6" x14ac:dyDescent="0.3">
      <c r="A357" s="107">
        <v>347</v>
      </c>
      <c r="B357" s="150" t="s">
        <v>1194</v>
      </c>
      <c r="C357" s="123" t="s">
        <v>850</v>
      </c>
      <c r="D357" s="290">
        <v>53.95</v>
      </c>
      <c r="E357" s="123" t="s">
        <v>769</v>
      </c>
      <c r="F357" s="22" t="str">
        <f t="shared" si="5"/>
        <v>2 спортивный разряд</v>
      </c>
    </row>
    <row r="358" spans="1:6" x14ac:dyDescent="0.3">
      <c r="A358" s="107">
        <v>348</v>
      </c>
      <c r="B358" s="150" t="s">
        <v>1305</v>
      </c>
      <c r="C358" s="123" t="s">
        <v>32</v>
      </c>
      <c r="D358" s="290">
        <v>53.97</v>
      </c>
      <c r="E358" s="123" t="s">
        <v>762</v>
      </c>
      <c r="F358" s="22" t="str">
        <f t="shared" si="5"/>
        <v>2 спортивный разряд</v>
      </c>
    </row>
    <row r="359" spans="1:6" x14ac:dyDescent="0.3">
      <c r="A359" s="107">
        <v>349</v>
      </c>
      <c r="B359" s="150" t="s">
        <v>1306</v>
      </c>
      <c r="C359" s="123" t="s">
        <v>18</v>
      </c>
      <c r="D359" s="290">
        <v>53.99</v>
      </c>
      <c r="E359" s="123" t="s">
        <v>762</v>
      </c>
      <c r="F359" s="22" t="str">
        <f t="shared" si="5"/>
        <v>2 спортивный разряд</v>
      </c>
    </row>
    <row r="360" spans="1:6" x14ac:dyDescent="0.3">
      <c r="A360" s="107">
        <v>350</v>
      </c>
      <c r="B360" s="150" t="s">
        <v>1199</v>
      </c>
      <c r="C360" s="123" t="s">
        <v>70</v>
      </c>
      <c r="D360" s="290">
        <v>53.993000000000002</v>
      </c>
      <c r="E360" s="123" t="s">
        <v>768</v>
      </c>
      <c r="F360" s="22" t="str">
        <f t="shared" si="5"/>
        <v>2 спортивный разряд</v>
      </c>
    </row>
    <row r="361" spans="1:6" x14ac:dyDescent="0.3">
      <c r="A361" s="107">
        <v>351</v>
      </c>
      <c r="B361" s="150" t="s">
        <v>696</v>
      </c>
      <c r="C361" s="123" t="s">
        <v>51</v>
      </c>
      <c r="D361" s="290">
        <v>54.002000000000002</v>
      </c>
      <c r="E361" s="123" t="s">
        <v>128</v>
      </c>
      <c r="F361" s="22" t="str">
        <f t="shared" si="5"/>
        <v>2 спортивный разряд</v>
      </c>
    </row>
    <row r="362" spans="1:6" x14ac:dyDescent="0.3">
      <c r="A362" s="107">
        <v>352</v>
      </c>
      <c r="B362" s="150" t="s">
        <v>671</v>
      </c>
      <c r="C362" s="123" t="s">
        <v>177</v>
      </c>
      <c r="D362" s="290">
        <v>54.05</v>
      </c>
      <c r="E362" s="123" t="s">
        <v>168</v>
      </c>
      <c r="F362" s="22" t="str">
        <f t="shared" si="5"/>
        <v>2 спортивный разряд</v>
      </c>
    </row>
    <row r="363" spans="1:6" x14ac:dyDescent="0.3">
      <c r="A363" s="107">
        <v>353</v>
      </c>
      <c r="B363" s="150" t="s">
        <v>1201</v>
      </c>
      <c r="C363" s="123" t="s">
        <v>32</v>
      </c>
      <c r="D363" s="290">
        <v>54.13</v>
      </c>
      <c r="E363" s="123" t="s">
        <v>769</v>
      </c>
      <c r="F363" s="22" t="str">
        <f t="shared" si="5"/>
        <v>2 спортивный разряд</v>
      </c>
    </row>
    <row r="364" spans="1:6" x14ac:dyDescent="0.3">
      <c r="A364" s="107">
        <v>354</v>
      </c>
      <c r="B364" s="150" t="s">
        <v>1307</v>
      </c>
      <c r="C364" s="123" t="s">
        <v>18</v>
      </c>
      <c r="D364" s="290">
        <v>54.14</v>
      </c>
      <c r="E364" s="123" t="s">
        <v>769</v>
      </c>
      <c r="F364" s="22" t="str">
        <f t="shared" si="5"/>
        <v>2 спортивный разряд</v>
      </c>
    </row>
    <row r="365" spans="1:6" x14ac:dyDescent="0.3">
      <c r="A365" s="107">
        <v>355</v>
      </c>
      <c r="B365" s="150" t="s">
        <v>1213</v>
      </c>
      <c r="C365" s="123" t="s">
        <v>20</v>
      </c>
      <c r="D365" s="290">
        <v>54.14</v>
      </c>
      <c r="E365" s="123" t="s">
        <v>778</v>
      </c>
      <c r="F365" s="22" t="str">
        <f t="shared" si="5"/>
        <v>2 спортивный разряд</v>
      </c>
    </row>
    <row r="366" spans="1:6" x14ac:dyDescent="0.3">
      <c r="A366" s="107">
        <v>356</v>
      </c>
      <c r="B366" s="150" t="s">
        <v>674</v>
      </c>
      <c r="C366" s="123" t="s">
        <v>96</v>
      </c>
      <c r="D366" s="290">
        <v>54.14</v>
      </c>
      <c r="E366" s="123" t="s">
        <v>786</v>
      </c>
      <c r="F366" s="22" t="str">
        <f t="shared" si="5"/>
        <v>2 спортивный разряд</v>
      </c>
    </row>
    <row r="367" spans="1:6" x14ac:dyDescent="0.3">
      <c r="A367" s="107">
        <v>357</v>
      </c>
      <c r="B367" s="150" t="s">
        <v>1210</v>
      </c>
      <c r="C367" s="123" t="s">
        <v>68</v>
      </c>
      <c r="D367" s="290">
        <v>54.2</v>
      </c>
      <c r="E367" s="123" t="s">
        <v>786</v>
      </c>
      <c r="F367" s="22" t="str">
        <f t="shared" si="5"/>
        <v>2 спортивный разряд</v>
      </c>
    </row>
    <row r="368" spans="1:6" x14ac:dyDescent="0.3">
      <c r="A368" s="107">
        <v>358</v>
      </c>
      <c r="B368" s="150" t="s">
        <v>1216</v>
      </c>
      <c r="C368" s="123" t="s">
        <v>32</v>
      </c>
      <c r="D368" s="290">
        <v>54.244</v>
      </c>
      <c r="E368" s="123" t="s">
        <v>768</v>
      </c>
      <c r="F368" s="22" t="str">
        <f t="shared" si="5"/>
        <v>2 спортивный разряд</v>
      </c>
    </row>
    <row r="369" spans="1:6" x14ac:dyDescent="0.3">
      <c r="A369" s="107">
        <v>359</v>
      </c>
      <c r="B369" s="150" t="s">
        <v>1308</v>
      </c>
      <c r="C369" s="123" t="s">
        <v>18</v>
      </c>
      <c r="D369" s="290">
        <v>54.42</v>
      </c>
      <c r="E369" s="123" t="s">
        <v>762</v>
      </c>
      <c r="F369" s="22" t="str">
        <f t="shared" si="5"/>
        <v>2 спортивный разряд</v>
      </c>
    </row>
    <row r="370" spans="1:6" x14ac:dyDescent="0.3">
      <c r="A370" s="107">
        <v>360</v>
      </c>
      <c r="B370" s="150" t="s">
        <v>1197</v>
      </c>
      <c r="C370" s="123" t="s">
        <v>354</v>
      </c>
      <c r="D370" s="290">
        <v>54.45</v>
      </c>
      <c r="E370" s="123" t="s">
        <v>769</v>
      </c>
      <c r="F370" s="22" t="str">
        <f t="shared" si="5"/>
        <v>2 спортивный разряд</v>
      </c>
    </row>
    <row r="371" spans="1:6" x14ac:dyDescent="0.3">
      <c r="A371" s="107">
        <v>361</v>
      </c>
      <c r="B371" s="150" t="s">
        <v>1243</v>
      </c>
      <c r="C371" s="123" t="s">
        <v>51</v>
      </c>
      <c r="D371" s="290">
        <v>54.56</v>
      </c>
      <c r="E371" s="123" t="s">
        <v>890</v>
      </c>
      <c r="F371" s="22" t="str">
        <f t="shared" si="5"/>
        <v>2 спортивный разряд</v>
      </c>
    </row>
    <row r="372" spans="1:6" x14ac:dyDescent="0.3">
      <c r="A372" s="107">
        <v>362</v>
      </c>
      <c r="B372" s="150" t="s">
        <v>1309</v>
      </c>
      <c r="C372" s="123" t="s">
        <v>113</v>
      </c>
      <c r="D372" s="290">
        <v>54.57</v>
      </c>
      <c r="E372" s="123" t="s">
        <v>763</v>
      </c>
      <c r="F372" s="22" t="str">
        <f t="shared" si="5"/>
        <v>2 спортивный разряд</v>
      </c>
    </row>
    <row r="373" spans="1:6" x14ac:dyDescent="0.3">
      <c r="A373" s="107">
        <v>363</v>
      </c>
      <c r="B373" s="150" t="s">
        <v>1204</v>
      </c>
      <c r="C373" s="123" t="s">
        <v>22</v>
      </c>
      <c r="D373" s="290">
        <v>54.58</v>
      </c>
      <c r="E373" s="123" t="s">
        <v>762</v>
      </c>
      <c r="F373" s="22" t="str">
        <f t="shared" si="5"/>
        <v>2 спортивный разряд</v>
      </c>
    </row>
    <row r="374" spans="1:6" x14ac:dyDescent="0.3">
      <c r="A374" s="107">
        <v>364</v>
      </c>
      <c r="B374" s="150" t="s">
        <v>664</v>
      </c>
      <c r="C374" s="123" t="s">
        <v>797</v>
      </c>
      <c r="D374" s="290">
        <v>54.62</v>
      </c>
      <c r="E374" s="123" t="s">
        <v>778</v>
      </c>
      <c r="F374" s="22" t="str">
        <f t="shared" si="5"/>
        <v>2 спортивный разряд</v>
      </c>
    </row>
    <row r="375" spans="1:6" x14ac:dyDescent="0.3">
      <c r="A375" s="107">
        <v>365</v>
      </c>
      <c r="B375" s="150" t="s">
        <v>1221</v>
      </c>
      <c r="C375" s="123" t="s">
        <v>92</v>
      </c>
      <c r="D375" s="290">
        <v>54.68</v>
      </c>
      <c r="E375" s="123" t="s">
        <v>771</v>
      </c>
      <c r="F375" s="22" t="str">
        <f t="shared" si="5"/>
        <v>2 спортивный разряд</v>
      </c>
    </row>
    <row r="376" spans="1:6" x14ac:dyDescent="0.3">
      <c r="A376" s="107">
        <v>366</v>
      </c>
      <c r="B376" s="150" t="s">
        <v>661</v>
      </c>
      <c r="C376" s="123" t="s">
        <v>342</v>
      </c>
      <c r="D376" s="290">
        <v>54.69</v>
      </c>
      <c r="E376" s="123" t="s">
        <v>97</v>
      </c>
      <c r="F376" s="22" t="str">
        <f t="shared" si="5"/>
        <v>2 спортивный разряд</v>
      </c>
    </row>
    <row r="377" spans="1:6" x14ac:dyDescent="0.3">
      <c r="A377" s="107">
        <v>367</v>
      </c>
      <c r="B377" s="150" t="s">
        <v>1310</v>
      </c>
      <c r="C377" s="123" t="s">
        <v>68</v>
      </c>
      <c r="D377" s="290">
        <v>54.7</v>
      </c>
      <c r="E377" s="123" t="s">
        <v>786</v>
      </c>
      <c r="F377" s="22" t="str">
        <f t="shared" si="5"/>
        <v>2 спортивный разряд</v>
      </c>
    </row>
    <row r="378" spans="1:6" x14ac:dyDescent="0.3">
      <c r="A378" s="107">
        <v>368</v>
      </c>
      <c r="B378" s="150" t="s">
        <v>651</v>
      </c>
      <c r="C378" s="123" t="s">
        <v>113</v>
      </c>
      <c r="D378" s="290">
        <v>54.8</v>
      </c>
      <c r="E378" s="123" t="s">
        <v>97</v>
      </c>
      <c r="F378" s="22" t="str">
        <f t="shared" si="5"/>
        <v>2 спортивный разряд</v>
      </c>
    </row>
    <row r="379" spans="1:6" x14ac:dyDescent="0.3">
      <c r="A379" s="107">
        <v>369</v>
      </c>
      <c r="B379" s="150" t="s">
        <v>1311</v>
      </c>
      <c r="C379" s="123" t="s">
        <v>18</v>
      </c>
      <c r="D379" s="290">
        <v>54.83</v>
      </c>
      <c r="E379" s="123" t="s">
        <v>762</v>
      </c>
      <c r="F379" s="22" t="str">
        <f t="shared" si="5"/>
        <v>2 спортивный разряд</v>
      </c>
    </row>
    <row r="380" spans="1:6" x14ac:dyDescent="0.3">
      <c r="A380" s="107">
        <v>370</v>
      </c>
      <c r="B380" s="150" t="s">
        <v>1206</v>
      </c>
      <c r="C380" s="123" t="s">
        <v>850</v>
      </c>
      <c r="D380" s="290">
        <v>54.89</v>
      </c>
      <c r="E380" s="123" t="s">
        <v>769</v>
      </c>
      <c r="F380" s="22" t="str">
        <f t="shared" si="5"/>
        <v>2 спортивный разряд</v>
      </c>
    </row>
    <row r="381" spans="1:6" x14ac:dyDescent="0.3">
      <c r="A381" s="107">
        <v>371</v>
      </c>
      <c r="B381" s="150" t="s">
        <v>1312</v>
      </c>
      <c r="C381" s="123" t="s">
        <v>84</v>
      </c>
      <c r="D381" s="290">
        <v>54.9</v>
      </c>
      <c r="E381" s="123" t="s">
        <v>762</v>
      </c>
      <c r="F381" s="22" t="str">
        <f t="shared" si="5"/>
        <v>2 спортивный разряд</v>
      </c>
    </row>
    <row r="382" spans="1:6" x14ac:dyDescent="0.3">
      <c r="A382" s="107">
        <v>372</v>
      </c>
      <c r="B382" s="150" t="s">
        <v>1219</v>
      </c>
      <c r="C382" s="123" t="s">
        <v>39</v>
      </c>
      <c r="D382" s="290">
        <v>54.91</v>
      </c>
      <c r="E382" s="123" t="s">
        <v>890</v>
      </c>
      <c r="F382" s="22" t="str">
        <f t="shared" si="5"/>
        <v>2 спортивный разряд</v>
      </c>
    </row>
    <row r="383" spans="1:6" x14ac:dyDescent="0.3">
      <c r="A383" s="107">
        <v>373</v>
      </c>
      <c r="B383" s="150" t="s">
        <v>658</v>
      </c>
      <c r="C383" s="123" t="s">
        <v>96</v>
      </c>
      <c r="D383" s="290">
        <v>55</v>
      </c>
      <c r="E383" s="123" t="s">
        <v>97</v>
      </c>
      <c r="F383" s="22" t="str">
        <f t="shared" si="5"/>
        <v>2 спортивный разряд</v>
      </c>
    </row>
    <row r="384" spans="1:6" x14ac:dyDescent="0.3">
      <c r="A384" s="107">
        <v>374</v>
      </c>
      <c r="B384" s="150" t="s">
        <v>1313</v>
      </c>
      <c r="C384" s="123" t="s">
        <v>18</v>
      </c>
      <c r="D384" s="290">
        <v>55.04</v>
      </c>
      <c r="E384" s="123" t="s">
        <v>769</v>
      </c>
      <c r="F384" s="22" t="str">
        <f t="shared" si="5"/>
        <v>2 спортивный разряд</v>
      </c>
    </row>
    <row r="385" spans="1:6" x14ac:dyDescent="0.3">
      <c r="A385" s="107">
        <v>375</v>
      </c>
      <c r="B385" s="150" t="s">
        <v>1232</v>
      </c>
      <c r="C385" s="123" t="s">
        <v>920</v>
      </c>
      <c r="D385" s="290">
        <v>55.2</v>
      </c>
      <c r="E385" s="123" t="s">
        <v>771</v>
      </c>
      <c r="F385" s="22" t="str">
        <f t="shared" si="5"/>
        <v>2 спортивный разряд</v>
      </c>
    </row>
    <row r="386" spans="1:6" x14ac:dyDescent="0.3">
      <c r="A386" s="107">
        <v>376</v>
      </c>
      <c r="B386" s="150" t="s">
        <v>1314</v>
      </c>
      <c r="C386" s="123" t="s">
        <v>68</v>
      </c>
      <c r="D386" s="290">
        <v>55.2</v>
      </c>
      <c r="E386" s="123" t="s">
        <v>786</v>
      </c>
      <c r="F386" s="22" t="str">
        <f t="shared" si="5"/>
        <v>2 спортивный разряд</v>
      </c>
    </row>
    <row r="387" spans="1:6" x14ac:dyDescent="0.3">
      <c r="A387" s="107">
        <v>377</v>
      </c>
      <c r="B387" s="150" t="s">
        <v>701</v>
      </c>
      <c r="C387" s="123" t="s">
        <v>96</v>
      </c>
      <c r="D387" s="290">
        <v>55.2</v>
      </c>
      <c r="E387" s="123" t="s">
        <v>97</v>
      </c>
      <c r="F387" s="22" t="str">
        <f t="shared" si="5"/>
        <v>2 спортивный разряд</v>
      </c>
    </row>
    <row r="388" spans="1:6" x14ac:dyDescent="0.3">
      <c r="A388" s="107">
        <v>378</v>
      </c>
      <c r="B388" s="150" t="s">
        <v>667</v>
      </c>
      <c r="C388" s="123" t="s">
        <v>73</v>
      </c>
      <c r="D388" s="290">
        <v>55.237000000000002</v>
      </c>
      <c r="E388" s="123" t="s">
        <v>128</v>
      </c>
      <c r="F388" s="22" t="str">
        <f t="shared" si="5"/>
        <v>2 спортивный разряд</v>
      </c>
    </row>
    <row r="389" spans="1:6" x14ac:dyDescent="0.3">
      <c r="A389" s="107">
        <v>379</v>
      </c>
      <c r="B389" s="150" t="s">
        <v>659</v>
      </c>
      <c r="C389" s="123" t="s">
        <v>231</v>
      </c>
      <c r="D389" s="290">
        <v>55.26</v>
      </c>
      <c r="E389" s="123" t="s">
        <v>128</v>
      </c>
      <c r="F389" s="22" t="str">
        <f t="shared" si="5"/>
        <v>2 спортивный разряд</v>
      </c>
    </row>
    <row r="390" spans="1:6" x14ac:dyDescent="0.3">
      <c r="A390" s="107">
        <v>380</v>
      </c>
      <c r="B390" s="150" t="s">
        <v>1315</v>
      </c>
      <c r="C390" s="123" t="s">
        <v>68</v>
      </c>
      <c r="D390" s="290">
        <v>55.27</v>
      </c>
      <c r="E390" s="123" t="s">
        <v>786</v>
      </c>
      <c r="F390" s="22" t="str">
        <f t="shared" si="5"/>
        <v>2 спортивный разряд</v>
      </c>
    </row>
    <row r="391" spans="1:6" x14ac:dyDescent="0.3">
      <c r="A391" s="107">
        <v>381</v>
      </c>
      <c r="B391" s="150" t="s">
        <v>1316</v>
      </c>
      <c r="C391" s="123" t="s">
        <v>68</v>
      </c>
      <c r="D391" s="290">
        <v>55.32</v>
      </c>
      <c r="E391" s="123" t="s">
        <v>786</v>
      </c>
      <c r="F391" s="22" t="str">
        <f t="shared" si="5"/>
        <v>2 спортивный разряд</v>
      </c>
    </row>
    <row r="392" spans="1:6" x14ac:dyDescent="0.3">
      <c r="A392" s="107">
        <v>382</v>
      </c>
      <c r="B392" s="150" t="s">
        <v>1211</v>
      </c>
      <c r="C392" s="123" t="s">
        <v>20</v>
      </c>
      <c r="D392" s="290">
        <v>55.35</v>
      </c>
      <c r="E392" s="123" t="s">
        <v>778</v>
      </c>
      <c r="F392" s="22" t="str">
        <f t="shared" si="5"/>
        <v>2 спортивный разряд</v>
      </c>
    </row>
    <row r="393" spans="1:6" x14ac:dyDescent="0.3">
      <c r="A393" s="107">
        <v>383</v>
      </c>
      <c r="B393" s="150" t="s">
        <v>1196</v>
      </c>
      <c r="C393" s="123" t="s">
        <v>735</v>
      </c>
      <c r="D393" s="290">
        <v>55.37</v>
      </c>
      <c r="E393" s="123" t="s">
        <v>776</v>
      </c>
      <c r="F393" s="22" t="str">
        <f t="shared" si="5"/>
        <v>2 спортивный разряд</v>
      </c>
    </row>
    <row r="394" spans="1:6" x14ac:dyDescent="0.3">
      <c r="A394" s="107">
        <v>384</v>
      </c>
      <c r="B394" s="150" t="s">
        <v>1317</v>
      </c>
      <c r="C394" s="123" t="s">
        <v>68</v>
      </c>
      <c r="D394" s="290">
        <v>55.38</v>
      </c>
      <c r="E394" s="123" t="s">
        <v>776</v>
      </c>
      <c r="F394" s="22" t="str">
        <f t="shared" si="5"/>
        <v>2 спортивный разряд</v>
      </c>
    </row>
    <row r="395" spans="1:6" x14ac:dyDescent="0.3">
      <c r="A395" s="107">
        <v>385</v>
      </c>
      <c r="B395" s="150" t="s">
        <v>751</v>
      </c>
      <c r="C395" s="123" t="s">
        <v>18</v>
      </c>
      <c r="D395" s="290">
        <v>55.383000000000003</v>
      </c>
      <c r="E395" s="123" t="s">
        <v>760</v>
      </c>
      <c r="F395" s="22" t="str">
        <f t="shared" ref="F395:F458" si="6">IF(D395&lt;=43.9,"МСМК",IF(D395&lt;=46.4,"МС",IF(D395&lt;=48.9,"КМС",IF(D395&lt;=50.9,"1 спортивный разряд",IF(D395&lt;=55.4,"2 спортивный разряд",IF(D395&lt;=57.9,"3 спортивный разряд",IF(D395&lt;=65.5,"1 юношеский разряд",IF(D395&lt;=69,"2 юношеский разряд",IF(D395&lt;=72,"3 юношеский разряд","")))))))))</f>
        <v>2 спортивный разряд</v>
      </c>
    </row>
    <row r="396" spans="1:6" x14ac:dyDescent="0.3">
      <c r="A396" s="107">
        <v>386</v>
      </c>
      <c r="B396" s="150" t="s">
        <v>657</v>
      </c>
      <c r="C396" s="123" t="s">
        <v>328</v>
      </c>
      <c r="D396" s="290">
        <v>55.41</v>
      </c>
      <c r="E396" s="123" t="s">
        <v>168</v>
      </c>
      <c r="F396" s="22" t="str">
        <f t="shared" si="6"/>
        <v>3 спортивный разряд</v>
      </c>
    </row>
    <row r="397" spans="1:6" x14ac:dyDescent="0.3">
      <c r="A397" s="107">
        <v>387</v>
      </c>
      <c r="B397" s="150" t="s">
        <v>676</v>
      </c>
      <c r="C397" s="123" t="s">
        <v>11</v>
      </c>
      <c r="D397" s="290">
        <v>55.48</v>
      </c>
      <c r="E397" s="123" t="s">
        <v>12</v>
      </c>
      <c r="F397" s="22" t="str">
        <f t="shared" si="6"/>
        <v>3 спортивный разряд</v>
      </c>
    </row>
    <row r="398" spans="1:6" x14ac:dyDescent="0.3">
      <c r="A398" s="107">
        <v>388</v>
      </c>
      <c r="B398" s="150" t="s">
        <v>1227</v>
      </c>
      <c r="C398" s="123" t="s">
        <v>51</v>
      </c>
      <c r="D398" s="290">
        <v>55.48</v>
      </c>
      <c r="E398" s="123" t="s">
        <v>890</v>
      </c>
      <c r="F398" s="22" t="str">
        <f t="shared" si="6"/>
        <v>3 спортивный разряд</v>
      </c>
    </row>
    <row r="399" spans="1:6" x14ac:dyDescent="0.3">
      <c r="A399" s="107">
        <v>389</v>
      </c>
      <c r="B399" s="150" t="s">
        <v>1318</v>
      </c>
      <c r="C399" s="123" t="s">
        <v>18</v>
      </c>
      <c r="D399" s="290">
        <v>55.48</v>
      </c>
      <c r="E399" s="123" t="s">
        <v>762</v>
      </c>
      <c r="F399" s="22" t="str">
        <f t="shared" si="6"/>
        <v>3 спортивный разряд</v>
      </c>
    </row>
    <row r="400" spans="1:6" x14ac:dyDescent="0.3">
      <c r="A400" s="107">
        <v>390</v>
      </c>
      <c r="B400" s="150" t="s">
        <v>1319</v>
      </c>
      <c r="C400" s="123" t="s">
        <v>20</v>
      </c>
      <c r="D400" s="290">
        <v>55.51</v>
      </c>
      <c r="E400" s="123" t="s">
        <v>778</v>
      </c>
      <c r="F400" s="22" t="str">
        <f t="shared" si="6"/>
        <v>3 спортивный разряд</v>
      </c>
    </row>
    <row r="401" spans="1:6" x14ac:dyDescent="0.3">
      <c r="A401" s="107">
        <v>391</v>
      </c>
      <c r="B401" s="150" t="s">
        <v>668</v>
      </c>
      <c r="C401" s="123" t="s">
        <v>22</v>
      </c>
      <c r="D401" s="290">
        <v>55.54</v>
      </c>
      <c r="E401" s="123" t="s">
        <v>12</v>
      </c>
      <c r="F401" s="22" t="str">
        <f t="shared" si="6"/>
        <v>3 спортивный разряд</v>
      </c>
    </row>
    <row r="402" spans="1:6" x14ac:dyDescent="0.3">
      <c r="A402" s="107">
        <v>392</v>
      </c>
      <c r="B402" s="150" t="s">
        <v>1320</v>
      </c>
      <c r="C402" s="123" t="s">
        <v>68</v>
      </c>
      <c r="D402" s="290">
        <v>55.64</v>
      </c>
      <c r="E402" s="123" t="s">
        <v>786</v>
      </c>
      <c r="F402" s="22" t="str">
        <f t="shared" si="6"/>
        <v>3 спортивный разряд</v>
      </c>
    </row>
    <row r="403" spans="1:6" x14ac:dyDescent="0.3">
      <c r="A403" s="107">
        <v>393</v>
      </c>
      <c r="B403" s="150" t="s">
        <v>1321</v>
      </c>
      <c r="C403" s="123" t="s">
        <v>32</v>
      </c>
      <c r="D403" s="290">
        <v>55.67</v>
      </c>
      <c r="E403" s="123" t="s">
        <v>762</v>
      </c>
      <c r="F403" s="22" t="str">
        <f t="shared" si="6"/>
        <v>3 спортивный разряд</v>
      </c>
    </row>
    <row r="404" spans="1:6" x14ac:dyDescent="0.3">
      <c r="A404" s="107">
        <v>394</v>
      </c>
      <c r="B404" s="150" t="s">
        <v>702</v>
      </c>
      <c r="C404" s="123" t="s">
        <v>70</v>
      </c>
      <c r="D404" s="290">
        <v>55.67</v>
      </c>
      <c r="E404" s="123" t="s">
        <v>128</v>
      </c>
      <c r="F404" s="22" t="str">
        <f t="shared" si="6"/>
        <v>3 спортивный разряд</v>
      </c>
    </row>
    <row r="405" spans="1:6" x14ac:dyDescent="0.3">
      <c r="A405" s="107">
        <v>395</v>
      </c>
      <c r="B405" s="150" t="s">
        <v>1247</v>
      </c>
      <c r="C405" s="123" t="s">
        <v>756</v>
      </c>
      <c r="D405" s="290">
        <v>55.72</v>
      </c>
      <c r="E405" s="123" t="s">
        <v>821</v>
      </c>
      <c r="F405" s="22" t="str">
        <f t="shared" si="6"/>
        <v>3 спортивный разряд</v>
      </c>
    </row>
    <row r="406" spans="1:6" x14ac:dyDescent="0.3">
      <c r="A406" s="107">
        <v>396</v>
      </c>
      <c r="B406" s="150" t="s">
        <v>1322</v>
      </c>
      <c r="C406" s="123" t="s">
        <v>26</v>
      </c>
      <c r="D406" s="290">
        <v>55.75</v>
      </c>
      <c r="E406" s="123" t="s">
        <v>776</v>
      </c>
      <c r="F406" s="22" t="str">
        <f t="shared" si="6"/>
        <v>3 спортивный разряд</v>
      </c>
    </row>
    <row r="407" spans="1:6" x14ac:dyDescent="0.3">
      <c r="A407" s="107">
        <v>397</v>
      </c>
      <c r="B407" s="150" t="s">
        <v>1184</v>
      </c>
      <c r="C407" s="123" t="s">
        <v>51</v>
      </c>
      <c r="D407" s="290">
        <v>55.82</v>
      </c>
      <c r="E407" s="123" t="s">
        <v>890</v>
      </c>
      <c r="F407" s="22" t="str">
        <f t="shared" si="6"/>
        <v>3 спортивный разряд</v>
      </c>
    </row>
    <row r="408" spans="1:6" x14ac:dyDescent="0.3">
      <c r="A408" s="107">
        <v>398</v>
      </c>
      <c r="B408" s="150" t="s">
        <v>1203</v>
      </c>
      <c r="C408" s="123" t="s">
        <v>26</v>
      </c>
      <c r="D408" s="290">
        <v>55.92</v>
      </c>
      <c r="E408" s="123" t="s">
        <v>776</v>
      </c>
      <c r="F408" s="22" t="str">
        <f t="shared" si="6"/>
        <v>3 спортивный разряд</v>
      </c>
    </row>
    <row r="409" spans="1:6" x14ac:dyDescent="0.3">
      <c r="A409" s="107">
        <v>399</v>
      </c>
      <c r="B409" s="150" t="s">
        <v>1323</v>
      </c>
      <c r="C409" s="123" t="s">
        <v>92</v>
      </c>
      <c r="D409" s="290">
        <v>55.98</v>
      </c>
      <c r="E409" s="123" t="s">
        <v>771</v>
      </c>
      <c r="F409" s="22" t="str">
        <f t="shared" si="6"/>
        <v>3 спортивный разряд</v>
      </c>
    </row>
    <row r="410" spans="1:6" x14ac:dyDescent="0.3">
      <c r="A410" s="107">
        <v>400</v>
      </c>
      <c r="B410" s="150" t="s">
        <v>1324</v>
      </c>
      <c r="C410" s="123" t="s">
        <v>70</v>
      </c>
      <c r="D410" s="290">
        <v>56</v>
      </c>
      <c r="E410" s="123" t="s">
        <v>769</v>
      </c>
      <c r="F410" s="22" t="str">
        <f t="shared" si="6"/>
        <v>3 спортивный разряд</v>
      </c>
    </row>
    <row r="411" spans="1:6" x14ac:dyDescent="0.3">
      <c r="A411" s="107">
        <v>401</v>
      </c>
      <c r="B411" s="150" t="s">
        <v>1225</v>
      </c>
      <c r="C411" s="123" t="s">
        <v>20</v>
      </c>
      <c r="D411" s="290">
        <v>56.08</v>
      </c>
      <c r="E411" s="123" t="s">
        <v>778</v>
      </c>
      <c r="F411" s="22" t="str">
        <f t="shared" si="6"/>
        <v>3 спортивный разряд</v>
      </c>
    </row>
    <row r="412" spans="1:6" x14ac:dyDescent="0.3">
      <c r="A412" s="107">
        <v>402</v>
      </c>
      <c r="B412" s="150" t="s">
        <v>1215</v>
      </c>
      <c r="C412" s="123" t="s">
        <v>20</v>
      </c>
      <c r="D412" s="290">
        <v>56.11</v>
      </c>
      <c r="E412" s="123" t="s">
        <v>778</v>
      </c>
      <c r="F412" s="22" t="str">
        <f t="shared" si="6"/>
        <v>3 спортивный разряд</v>
      </c>
    </row>
    <row r="413" spans="1:6" x14ac:dyDescent="0.3">
      <c r="A413" s="107">
        <v>403</v>
      </c>
      <c r="B413" s="150" t="s">
        <v>683</v>
      </c>
      <c r="C413" s="123" t="s">
        <v>143</v>
      </c>
      <c r="D413" s="290">
        <v>56.14</v>
      </c>
      <c r="E413" s="123" t="s">
        <v>713</v>
      </c>
      <c r="F413" s="22" t="str">
        <f t="shared" si="6"/>
        <v>3 спортивный разряд</v>
      </c>
    </row>
    <row r="414" spans="1:6" x14ac:dyDescent="0.3">
      <c r="A414" s="107">
        <v>404</v>
      </c>
      <c r="B414" s="150" t="s">
        <v>1224</v>
      </c>
      <c r="C414" s="123" t="s">
        <v>18</v>
      </c>
      <c r="D414" s="290">
        <v>56.14</v>
      </c>
      <c r="E414" s="123" t="s">
        <v>769</v>
      </c>
      <c r="F414" s="22" t="str">
        <f t="shared" si="6"/>
        <v>3 спортивный разряд</v>
      </c>
    </row>
    <row r="415" spans="1:6" x14ac:dyDescent="0.3">
      <c r="A415" s="107">
        <v>405</v>
      </c>
      <c r="B415" s="150" t="s">
        <v>677</v>
      </c>
      <c r="C415" s="123" t="s">
        <v>96</v>
      </c>
      <c r="D415" s="290">
        <v>56.18</v>
      </c>
      <c r="E415" s="123" t="s">
        <v>107</v>
      </c>
      <c r="F415" s="22" t="str">
        <f t="shared" si="6"/>
        <v>3 спортивный разряд</v>
      </c>
    </row>
    <row r="416" spans="1:6" x14ac:dyDescent="0.3">
      <c r="A416" s="107">
        <v>406</v>
      </c>
      <c r="B416" s="150" t="s">
        <v>1217</v>
      </c>
      <c r="C416" s="123" t="s">
        <v>92</v>
      </c>
      <c r="D416" s="290">
        <v>56.22</v>
      </c>
      <c r="E416" s="123" t="s">
        <v>771</v>
      </c>
      <c r="F416" s="22" t="str">
        <f t="shared" si="6"/>
        <v>3 спортивный разряд</v>
      </c>
    </row>
    <row r="417" spans="1:6" x14ac:dyDescent="0.3">
      <c r="A417" s="107">
        <v>407</v>
      </c>
      <c r="B417" s="150" t="s">
        <v>1241</v>
      </c>
      <c r="C417" s="123" t="s">
        <v>111</v>
      </c>
      <c r="D417" s="290">
        <v>56.24</v>
      </c>
      <c r="E417" s="123" t="s">
        <v>776</v>
      </c>
      <c r="F417" s="22" t="str">
        <f t="shared" si="6"/>
        <v>3 спортивный разряд</v>
      </c>
    </row>
    <row r="418" spans="1:6" x14ac:dyDescent="0.3">
      <c r="A418" s="107">
        <v>408</v>
      </c>
      <c r="B418" s="150" t="s">
        <v>1325</v>
      </c>
      <c r="C418" s="123" t="s">
        <v>18</v>
      </c>
      <c r="D418" s="290">
        <v>56.271000000000001</v>
      </c>
      <c r="E418" s="123" t="s">
        <v>768</v>
      </c>
      <c r="F418" s="22" t="str">
        <f t="shared" si="6"/>
        <v>3 спортивный разряд</v>
      </c>
    </row>
    <row r="419" spans="1:6" x14ac:dyDescent="0.3">
      <c r="A419" s="107">
        <v>409</v>
      </c>
      <c r="B419" s="150" t="s">
        <v>1326</v>
      </c>
      <c r="C419" s="123" t="s">
        <v>39</v>
      </c>
      <c r="D419" s="290">
        <v>56.3</v>
      </c>
      <c r="E419" s="123" t="s">
        <v>786</v>
      </c>
      <c r="F419" s="22" t="str">
        <f t="shared" si="6"/>
        <v>3 спортивный разряд</v>
      </c>
    </row>
    <row r="420" spans="1:6" x14ac:dyDescent="0.3">
      <c r="A420" s="107">
        <v>410</v>
      </c>
      <c r="B420" s="150" t="s">
        <v>1236</v>
      </c>
      <c r="C420" s="123" t="s">
        <v>402</v>
      </c>
      <c r="D420" s="290">
        <v>56.39</v>
      </c>
      <c r="E420" s="123" t="s">
        <v>771</v>
      </c>
      <c r="F420" s="22" t="str">
        <f t="shared" si="6"/>
        <v>3 спортивный разряд</v>
      </c>
    </row>
    <row r="421" spans="1:6" x14ac:dyDescent="0.3">
      <c r="A421" s="107">
        <v>411</v>
      </c>
      <c r="B421" s="150" t="s">
        <v>1228</v>
      </c>
      <c r="C421" s="123" t="s">
        <v>32</v>
      </c>
      <c r="D421" s="290">
        <v>56.48</v>
      </c>
      <c r="E421" s="123" t="s">
        <v>769</v>
      </c>
      <c r="F421" s="22" t="str">
        <f t="shared" si="6"/>
        <v>3 спортивный разряд</v>
      </c>
    </row>
    <row r="422" spans="1:6" x14ac:dyDescent="0.3">
      <c r="A422" s="107">
        <v>412</v>
      </c>
      <c r="B422" s="150" t="s">
        <v>1327</v>
      </c>
      <c r="C422" s="123" t="s">
        <v>70</v>
      </c>
      <c r="D422" s="290">
        <v>56.622</v>
      </c>
      <c r="E422" s="123" t="s">
        <v>768</v>
      </c>
      <c r="F422" s="22" t="str">
        <f t="shared" si="6"/>
        <v>3 спортивный разряд</v>
      </c>
    </row>
    <row r="423" spans="1:6" x14ac:dyDescent="0.3">
      <c r="A423" s="107">
        <v>413</v>
      </c>
      <c r="B423" s="150" t="s">
        <v>1218</v>
      </c>
      <c r="C423" s="123" t="s">
        <v>68</v>
      </c>
      <c r="D423" s="290">
        <v>56.63</v>
      </c>
      <c r="E423" s="123" t="s">
        <v>776</v>
      </c>
      <c r="F423" s="22" t="str">
        <f t="shared" si="6"/>
        <v>3 спортивный разряд</v>
      </c>
    </row>
    <row r="424" spans="1:6" x14ac:dyDescent="0.3">
      <c r="A424" s="107">
        <v>414</v>
      </c>
      <c r="B424" s="150" t="s">
        <v>1328</v>
      </c>
      <c r="C424" s="123" t="s">
        <v>20</v>
      </c>
      <c r="D424" s="290">
        <v>56.65</v>
      </c>
      <c r="E424" s="123" t="s">
        <v>762</v>
      </c>
      <c r="F424" s="22" t="str">
        <f t="shared" si="6"/>
        <v>3 спортивный разряд</v>
      </c>
    </row>
    <row r="425" spans="1:6" x14ac:dyDescent="0.3">
      <c r="A425" s="107">
        <v>415</v>
      </c>
      <c r="B425" s="150" t="s">
        <v>1222</v>
      </c>
      <c r="C425" s="123" t="s">
        <v>111</v>
      </c>
      <c r="D425" s="290">
        <v>56.71</v>
      </c>
      <c r="E425" s="123" t="s">
        <v>776</v>
      </c>
      <c r="F425" s="22" t="str">
        <f t="shared" si="6"/>
        <v>3 спортивный разряд</v>
      </c>
    </row>
    <row r="426" spans="1:6" x14ac:dyDescent="0.3">
      <c r="A426" s="107">
        <v>416</v>
      </c>
      <c r="B426" s="150" t="s">
        <v>739</v>
      </c>
      <c r="C426" s="123" t="s">
        <v>735</v>
      </c>
      <c r="D426" s="290">
        <v>56.835000000000001</v>
      </c>
      <c r="E426" s="123" t="s">
        <v>759</v>
      </c>
      <c r="F426" s="22" t="str">
        <f t="shared" si="6"/>
        <v>3 спортивный разряд</v>
      </c>
    </row>
    <row r="427" spans="1:6" x14ac:dyDescent="0.3">
      <c r="A427" s="107">
        <v>417</v>
      </c>
      <c r="B427" s="150" t="s">
        <v>1238</v>
      </c>
      <c r="C427" s="123" t="s">
        <v>70</v>
      </c>
      <c r="D427" s="290">
        <v>56.926000000000002</v>
      </c>
      <c r="E427" s="123" t="s">
        <v>768</v>
      </c>
      <c r="F427" s="22" t="str">
        <f t="shared" si="6"/>
        <v>3 спортивный разряд</v>
      </c>
    </row>
    <row r="428" spans="1:6" x14ac:dyDescent="0.3">
      <c r="A428" s="107">
        <v>418</v>
      </c>
      <c r="B428" s="150" t="s">
        <v>1329</v>
      </c>
      <c r="C428" s="123" t="s">
        <v>39</v>
      </c>
      <c r="D428" s="290">
        <v>56.93</v>
      </c>
      <c r="E428" s="123" t="s">
        <v>890</v>
      </c>
      <c r="F428" s="22" t="str">
        <f t="shared" si="6"/>
        <v>3 спортивный разряд</v>
      </c>
    </row>
    <row r="429" spans="1:6" x14ac:dyDescent="0.3">
      <c r="A429" s="107">
        <v>419</v>
      </c>
      <c r="B429" s="150" t="s">
        <v>1267</v>
      </c>
      <c r="C429" s="123" t="s">
        <v>402</v>
      </c>
      <c r="D429" s="290">
        <v>56.94</v>
      </c>
      <c r="E429" s="123" t="s">
        <v>771</v>
      </c>
      <c r="F429" s="22" t="str">
        <f t="shared" si="6"/>
        <v>3 спортивный разряд</v>
      </c>
    </row>
    <row r="430" spans="1:6" x14ac:dyDescent="0.3">
      <c r="A430" s="107">
        <v>420</v>
      </c>
      <c r="B430" s="150" t="s">
        <v>1226</v>
      </c>
      <c r="C430" s="123" t="s">
        <v>39</v>
      </c>
      <c r="D430" s="290">
        <v>57.1</v>
      </c>
      <c r="E430" s="123" t="s">
        <v>812</v>
      </c>
      <c r="F430" s="22" t="str">
        <f t="shared" si="6"/>
        <v>3 спортивный разряд</v>
      </c>
    </row>
    <row r="431" spans="1:6" x14ac:dyDescent="0.3">
      <c r="A431" s="107">
        <v>421</v>
      </c>
      <c r="B431" s="150" t="s">
        <v>1330</v>
      </c>
      <c r="C431" s="123" t="s">
        <v>756</v>
      </c>
      <c r="D431" s="290">
        <v>57.1</v>
      </c>
      <c r="E431" s="123" t="s">
        <v>786</v>
      </c>
      <c r="F431" s="22" t="str">
        <f t="shared" si="6"/>
        <v>3 спортивный разряд</v>
      </c>
    </row>
    <row r="432" spans="1:6" x14ac:dyDescent="0.3">
      <c r="A432" s="107">
        <v>422</v>
      </c>
      <c r="B432" s="150" t="s">
        <v>673</v>
      </c>
      <c r="C432" s="123" t="s">
        <v>11</v>
      </c>
      <c r="D432" s="290">
        <v>57.11</v>
      </c>
      <c r="E432" s="123" t="s">
        <v>12</v>
      </c>
      <c r="F432" s="22" t="str">
        <f t="shared" si="6"/>
        <v>3 спортивный разряд</v>
      </c>
    </row>
    <row r="433" spans="1:6" x14ac:dyDescent="0.3">
      <c r="A433" s="107">
        <v>423</v>
      </c>
      <c r="B433" s="150" t="s">
        <v>1331</v>
      </c>
      <c r="C433" s="123" t="s">
        <v>756</v>
      </c>
      <c r="D433" s="290">
        <v>57.15</v>
      </c>
      <c r="E433" s="123" t="s">
        <v>821</v>
      </c>
      <c r="F433" s="22" t="str">
        <f t="shared" si="6"/>
        <v>3 спортивный разряд</v>
      </c>
    </row>
    <row r="434" spans="1:6" x14ac:dyDescent="0.3">
      <c r="A434" s="107">
        <v>424</v>
      </c>
      <c r="B434" s="150" t="s">
        <v>752</v>
      </c>
      <c r="C434" s="123" t="s">
        <v>61</v>
      </c>
      <c r="D434" s="290">
        <v>57.176000000000002</v>
      </c>
      <c r="E434" s="123" t="s">
        <v>760</v>
      </c>
      <c r="F434" s="22" t="str">
        <f t="shared" si="6"/>
        <v>3 спортивный разряд</v>
      </c>
    </row>
    <row r="435" spans="1:6" x14ac:dyDescent="0.3">
      <c r="A435" s="107">
        <v>425</v>
      </c>
      <c r="B435" s="150" t="s">
        <v>1229</v>
      </c>
      <c r="C435" s="123" t="s">
        <v>39</v>
      </c>
      <c r="D435" s="290">
        <v>57.28</v>
      </c>
      <c r="E435" s="123" t="s">
        <v>812</v>
      </c>
      <c r="F435" s="22" t="str">
        <f t="shared" si="6"/>
        <v>3 спортивный разряд</v>
      </c>
    </row>
    <row r="436" spans="1:6" x14ac:dyDescent="0.3">
      <c r="A436" s="107">
        <v>426</v>
      </c>
      <c r="B436" s="150" t="s">
        <v>1332</v>
      </c>
      <c r="C436" s="123" t="s">
        <v>20</v>
      </c>
      <c r="D436" s="290">
        <v>57.31</v>
      </c>
      <c r="E436" s="123" t="s">
        <v>778</v>
      </c>
      <c r="F436" s="22" t="str">
        <f t="shared" si="6"/>
        <v>3 спортивный разряд</v>
      </c>
    </row>
    <row r="437" spans="1:6" x14ac:dyDescent="0.3">
      <c r="A437" s="107">
        <v>427</v>
      </c>
      <c r="B437" s="150" t="s">
        <v>1333</v>
      </c>
      <c r="C437" s="123" t="s">
        <v>68</v>
      </c>
      <c r="D437" s="290">
        <v>57.41</v>
      </c>
      <c r="E437" s="123" t="s">
        <v>763</v>
      </c>
      <c r="F437" s="22" t="str">
        <f t="shared" si="6"/>
        <v>3 спортивный разряд</v>
      </c>
    </row>
    <row r="438" spans="1:6" x14ac:dyDescent="0.3">
      <c r="A438" s="107">
        <v>428</v>
      </c>
      <c r="B438" s="150" t="s">
        <v>1257</v>
      </c>
      <c r="C438" s="123" t="s">
        <v>1258</v>
      </c>
      <c r="D438" s="290">
        <v>57.44</v>
      </c>
      <c r="E438" s="123" t="s">
        <v>821</v>
      </c>
      <c r="F438" s="22" t="str">
        <f t="shared" si="6"/>
        <v>3 спортивный разряд</v>
      </c>
    </row>
    <row r="439" spans="1:6" x14ac:dyDescent="0.3">
      <c r="A439" s="107">
        <v>429</v>
      </c>
      <c r="B439" s="150" t="s">
        <v>1230</v>
      </c>
      <c r="C439" s="123" t="s">
        <v>32</v>
      </c>
      <c r="D439" s="290">
        <v>57.447000000000003</v>
      </c>
      <c r="E439" s="123" t="s">
        <v>768</v>
      </c>
      <c r="F439" s="22" t="str">
        <f t="shared" si="6"/>
        <v>3 спортивный разряд</v>
      </c>
    </row>
    <row r="440" spans="1:6" x14ac:dyDescent="0.3">
      <c r="A440" s="107">
        <v>430</v>
      </c>
      <c r="B440" s="150" t="s">
        <v>1251</v>
      </c>
      <c r="C440" s="123" t="s">
        <v>797</v>
      </c>
      <c r="D440" s="290">
        <v>57.45</v>
      </c>
      <c r="E440" s="123" t="s">
        <v>766</v>
      </c>
      <c r="F440" s="22" t="str">
        <f t="shared" si="6"/>
        <v>3 спортивный разряд</v>
      </c>
    </row>
    <row r="441" spans="1:6" x14ac:dyDescent="0.3">
      <c r="A441" s="107">
        <v>431</v>
      </c>
      <c r="B441" s="150" t="s">
        <v>1250</v>
      </c>
      <c r="C441" s="123" t="s">
        <v>111</v>
      </c>
      <c r="D441" s="290">
        <v>57.5</v>
      </c>
      <c r="E441" s="123" t="s">
        <v>776</v>
      </c>
      <c r="F441" s="22" t="str">
        <f t="shared" si="6"/>
        <v>3 спортивный разряд</v>
      </c>
    </row>
    <row r="442" spans="1:6" x14ac:dyDescent="0.3">
      <c r="A442" s="107">
        <v>432</v>
      </c>
      <c r="B442" s="150" t="s">
        <v>1334</v>
      </c>
      <c r="C442" s="123" t="s">
        <v>20</v>
      </c>
      <c r="D442" s="290">
        <v>57.51</v>
      </c>
      <c r="E442" s="123" t="s">
        <v>778</v>
      </c>
      <c r="F442" s="22" t="str">
        <f t="shared" si="6"/>
        <v>3 спортивный разряд</v>
      </c>
    </row>
    <row r="443" spans="1:6" x14ac:dyDescent="0.3">
      <c r="A443" s="107">
        <v>433</v>
      </c>
      <c r="B443" s="150" t="s">
        <v>1335</v>
      </c>
      <c r="C443" s="123" t="s">
        <v>20</v>
      </c>
      <c r="D443" s="290">
        <v>57.53</v>
      </c>
      <c r="E443" s="123" t="s">
        <v>778</v>
      </c>
      <c r="F443" s="22" t="str">
        <f t="shared" si="6"/>
        <v>3 спортивный разряд</v>
      </c>
    </row>
    <row r="444" spans="1:6" x14ac:dyDescent="0.3">
      <c r="A444" s="107">
        <v>434</v>
      </c>
      <c r="B444" s="150" t="s">
        <v>1242</v>
      </c>
      <c r="C444" s="123" t="s">
        <v>32</v>
      </c>
      <c r="D444" s="290">
        <v>57.57</v>
      </c>
      <c r="E444" s="123" t="s">
        <v>769</v>
      </c>
      <c r="F444" s="22" t="str">
        <f t="shared" si="6"/>
        <v>3 спортивный разряд</v>
      </c>
    </row>
    <row r="445" spans="1:6" x14ac:dyDescent="0.3">
      <c r="A445" s="107">
        <v>435</v>
      </c>
      <c r="B445" s="150" t="s">
        <v>742</v>
      </c>
      <c r="C445" s="123" t="s">
        <v>735</v>
      </c>
      <c r="D445" s="290">
        <v>57.576000000000001</v>
      </c>
      <c r="E445" s="123" t="s">
        <v>759</v>
      </c>
      <c r="F445" s="22" t="str">
        <f t="shared" si="6"/>
        <v>3 спортивный разряд</v>
      </c>
    </row>
    <row r="446" spans="1:6" x14ac:dyDescent="0.3">
      <c r="A446" s="107">
        <v>436</v>
      </c>
      <c r="B446" s="150" t="s">
        <v>1336</v>
      </c>
      <c r="C446" s="123" t="s">
        <v>20</v>
      </c>
      <c r="D446" s="290">
        <v>57.58</v>
      </c>
      <c r="E446" s="123" t="s">
        <v>766</v>
      </c>
      <c r="F446" s="22" t="str">
        <f t="shared" si="6"/>
        <v>3 спортивный разряд</v>
      </c>
    </row>
    <row r="447" spans="1:6" x14ac:dyDescent="0.3">
      <c r="A447" s="107">
        <v>437</v>
      </c>
      <c r="B447" s="150" t="s">
        <v>1337</v>
      </c>
      <c r="C447" s="123" t="s">
        <v>84</v>
      </c>
      <c r="D447" s="290">
        <v>57.61</v>
      </c>
      <c r="E447" s="123" t="s">
        <v>778</v>
      </c>
      <c r="F447" s="22" t="str">
        <f t="shared" si="6"/>
        <v>3 спортивный разряд</v>
      </c>
    </row>
    <row r="448" spans="1:6" x14ac:dyDescent="0.3">
      <c r="A448" s="107">
        <v>438</v>
      </c>
      <c r="B448" s="150" t="s">
        <v>1338</v>
      </c>
      <c r="C448" s="123" t="s">
        <v>39</v>
      </c>
      <c r="D448" s="290">
        <v>57.62</v>
      </c>
      <c r="E448" s="123" t="s">
        <v>812</v>
      </c>
      <c r="F448" s="22" t="str">
        <f t="shared" si="6"/>
        <v>3 спортивный разряд</v>
      </c>
    </row>
    <row r="449" spans="1:6" x14ac:dyDescent="0.3">
      <c r="A449" s="107">
        <v>439</v>
      </c>
      <c r="B449" s="150" t="s">
        <v>1339</v>
      </c>
      <c r="C449" s="123" t="s">
        <v>68</v>
      </c>
      <c r="D449" s="290">
        <v>57.68</v>
      </c>
      <c r="E449" s="123" t="s">
        <v>786</v>
      </c>
      <c r="F449" s="22" t="str">
        <f t="shared" si="6"/>
        <v>3 спортивный разряд</v>
      </c>
    </row>
    <row r="450" spans="1:6" x14ac:dyDescent="0.3">
      <c r="A450" s="107">
        <v>440</v>
      </c>
      <c r="B450" s="150" t="s">
        <v>1340</v>
      </c>
      <c r="C450" s="123" t="s">
        <v>111</v>
      </c>
      <c r="D450" s="290">
        <v>57.69</v>
      </c>
      <c r="E450" s="123" t="s">
        <v>776</v>
      </c>
      <c r="F450" s="22" t="str">
        <f t="shared" si="6"/>
        <v>3 спортивный разряд</v>
      </c>
    </row>
    <row r="451" spans="1:6" x14ac:dyDescent="0.3">
      <c r="A451" s="107">
        <v>441</v>
      </c>
      <c r="B451" s="150" t="s">
        <v>1341</v>
      </c>
      <c r="C451" s="123" t="s">
        <v>39</v>
      </c>
      <c r="D451" s="290">
        <v>57.71</v>
      </c>
      <c r="E451" s="123" t="s">
        <v>890</v>
      </c>
      <c r="F451" s="22" t="str">
        <f t="shared" si="6"/>
        <v>3 спортивный разряд</v>
      </c>
    </row>
    <row r="452" spans="1:6" x14ac:dyDescent="0.3">
      <c r="A452" s="107">
        <v>442</v>
      </c>
      <c r="B452" s="150" t="s">
        <v>1342</v>
      </c>
      <c r="C452" s="123" t="s">
        <v>51</v>
      </c>
      <c r="D452" s="290">
        <v>57.73</v>
      </c>
      <c r="E452" s="123" t="s">
        <v>786</v>
      </c>
      <c r="F452" s="22" t="str">
        <f t="shared" si="6"/>
        <v>3 спортивный разряд</v>
      </c>
    </row>
    <row r="453" spans="1:6" x14ac:dyDescent="0.3">
      <c r="A453" s="107">
        <v>443</v>
      </c>
      <c r="B453" s="150" t="s">
        <v>670</v>
      </c>
      <c r="C453" s="123" t="s">
        <v>96</v>
      </c>
      <c r="D453" s="290">
        <v>57.75</v>
      </c>
      <c r="E453" s="123" t="s">
        <v>107</v>
      </c>
      <c r="F453" s="22" t="str">
        <f t="shared" si="6"/>
        <v>3 спортивный разряд</v>
      </c>
    </row>
    <row r="454" spans="1:6" x14ac:dyDescent="0.3">
      <c r="A454" s="107">
        <v>444</v>
      </c>
      <c r="B454" s="150" t="s">
        <v>1240</v>
      </c>
      <c r="C454" s="123" t="s">
        <v>39</v>
      </c>
      <c r="D454" s="290">
        <v>57.79</v>
      </c>
      <c r="E454" s="123" t="s">
        <v>890</v>
      </c>
      <c r="F454" s="22" t="str">
        <f t="shared" si="6"/>
        <v>3 спортивный разряд</v>
      </c>
    </row>
    <row r="455" spans="1:6" x14ac:dyDescent="0.3">
      <c r="A455" s="107">
        <v>445</v>
      </c>
      <c r="B455" s="150" t="s">
        <v>1233</v>
      </c>
      <c r="C455" s="123" t="s">
        <v>1234</v>
      </c>
      <c r="D455" s="290">
        <v>57.85</v>
      </c>
      <c r="E455" s="123" t="s">
        <v>776</v>
      </c>
      <c r="F455" s="22" t="str">
        <f t="shared" si="6"/>
        <v>3 спортивный разряд</v>
      </c>
    </row>
    <row r="456" spans="1:6" x14ac:dyDescent="0.3">
      <c r="A456" s="107">
        <v>446</v>
      </c>
      <c r="B456" s="150" t="s">
        <v>1343</v>
      </c>
      <c r="C456" s="123" t="s">
        <v>68</v>
      </c>
      <c r="D456" s="290">
        <v>57.97</v>
      </c>
      <c r="E456" s="123" t="s">
        <v>786</v>
      </c>
      <c r="F456" s="22" t="str">
        <f t="shared" si="6"/>
        <v>1 юношеский разряд</v>
      </c>
    </row>
    <row r="457" spans="1:6" x14ac:dyDescent="0.3">
      <c r="A457" s="107">
        <v>447</v>
      </c>
      <c r="B457" s="150" t="s">
        <v>1344</v>
      </c>
      <c r="C457" s="123" t="s">
        <v>84</v>
      </c>
      <c r="D457" s="290">
        <v>57.98</v>
      </c>
      <c r="E457" s="123" t="s">
        <v>778</v>
      </c>
      <c r="F457" s="22" t="str">
        <f t="shared" si="6"/>
        <v>1 юношеский разряд</v>
      </c>
    </row>
    <row r="458" spans="1:6" x14ac:dyDescent="0.3">
      <c r="A458" s="107">
        <v>448</v>
      </c>
      <c r="B458" s="150" t="s">
        <v>679</v>
      </c>
      <c r="C458" s="123" t="s">
        <v>96</v>
      </c>
      <c r="D458" s="290">
        <v>58.03</v>
      </c>
      <c r="E458" s="123" t="s">
        <v>776</v>
      </c>
      <c r="F458" s="22" t="str">
        <f t="shared" si="6"/>
        <v>1 юношеский разряд</v>
      </c>
    </row>
    <row r="459" spans="1:6" x14ac:dyDescent="0.3">
      <c r="A459" s="107">
        <v>449</v>
      </c>
      <c r="B459" s="150" t="s">
        <v>1345</v>
      </c>
      <c r="C459" s="123" t="s">
        <v>11</v>
      </c>
      <c r="D459" s="290">
        <v>58.06</v>
      </c>
      <c r="E459" s="123" t="s">
        <v>762</v>
      </c>
      <c r="F459" s="22" t="str">
        <f t="shared" ref="F459:F522" si="7">IF(D459&lt;=43.9,"МСМК",IF(D459&lt;=46.4,"МС",IF(D459&lt;=48.9,"КМС",IF(D459&lt;=50.9,"1 спортивный разряд",IF(D459&lt;=55.4,"2 спортивный разряд",IF(D459&lt;=57.9,"3 спортивный разряд",IF(D459&lt;=65.5,"1 юношеский разряд",IF(D459&lt;=69,"2 юношеский разряд",IF(D459&lt;=72,"3 юношеский разряд","")))))))))</f>
        <v>1 юношеский разряд</v>
      </c>
    </row>
    <row r="460" spans="1:6" x14ac:dyDescent="0.3">
      <c r="A460" s="107">
        <v>450</v>
      </c>
      <c r="B460" s="150" t="s">
        <v>1231</v>
      </c>
      <c r="C460" s="123" t="s">
        <v>850</v>
      </c>
      <c r="D460" s="290">
        <v>58.07</v>
      </c>
      <c r="E460" s="123" t="s">
        <v>769</v>
      </c>
      <c r="F460" s="22" t="str">
        <f t="shared" si="7"/>
        <v>1 юношеский разряд</v>
      </c>
    </row>
    <row r="461" spans="1:6" x14ac:dyDescent="0.3">
      <c r="A461" s="107">
        <v>451</v>
      </c>
      <c r="B461" s="150" t="s">
        <v>1237</v>
      </c>
      <c r="C461" s="123" t="s">
        <v>354</v>
      </c>
      <c r="D461" s="290">
        <v>58.12</v>
      </c>
      <c r="E461" s="123" t="s">
        <v>769</v>
      </c>
      <c r="F461" s="22" t="str">
        <f t="shared" si="7"/>
        <v>1 юношеский разряд</v>
      </c>
    </row>
    <row r="462" spans="1:6" x14ac:dyDescent="0.3">
      <c r="A462" s="107">
        <v>452</v>
      </c>
      <c r="B462" s="150" t="s">
        <v>1248</v>
      </c>
      <c r="C462" s="123" t="s">
        <v>26</v>
      </c>
      <c r="D462" s="290">
        <v>58.15</v>
      </c>
      <c r="E462" s="123" t="s">
        <v>776</v>
      </c>
      <c r="F462" s="22" t="str">
        <f t="shared" si="7"/>
        <v>1 юношеский разряд</v>
      </c>
    </row>
    <row r="463" spans="1:6" x14ac:dyDescent="0.3">
      <c r="A463" s="107">
        <v>453</v>
      </c>
      <c r="B463" s="150" t="s">
        <v>681</v>
      </c>
      <c r="C463" s="123" t="s">
        <v>68</v>
      </c>
      <c r="D463" s="290">
        <v>58.28</v>
      </c>
      <c r="E463" s="123" t="s">
        <v>107</v>
      </c>
      <c r="F463" s="22" t="str">
        <f t="shared" si="7"/>
        <v>1 юношеский разряд</v>
      </c>
    </row>
    <row r="464" spans="1:6" x14ac:dyDescent="0.3">
      <c r="A464" s="107">
        <v>454</v>
      </c>
      <c r="B464" s="150" t="s">
        <v>1253</v>
      </c>
      <c r="C464" s="123" t="s">
        <v>354</v>
      </c>
      <c r="D464" s="290">
        <v>58.29</v>
      </c>
      <c r="E464" s="123" t="s">
        <v>769</v>
      </c>
      <c r="F464" s="22" t="str">
        <f t="shared" si="7"/>
        <v>1 юношеский разряд</v>
      </c>
    </row>
    <row r="465" spans="1:6" x14ac:dyDescent="0.3">
      <c r="A465" s="107">
        <v>455</v>
      </c>
      <c r="B465" s="150" t="s">
        <v>725</v>
      </c>
      <c r="C465" s="123" t="s">
        <v>20</v>
      </c>
      <c r="D465" s="290">
        <v>58.3</v>
      </c>
      <c r="E465" s="123" t="s">
        <v>729</v>
      </c>
      <c r="F465" s="22" t="str">
        <f t="shared" si="7"/>
        <v>1 юношеский разряд</v>
      </c>
    </row>
    <row r="466" spans="1:6" x14ac:dyDescent="0.3">
      <c r="A466" s="107">
        <v>456</v>
      </c>
      <c r="B466" s="150" t="s">
        <v>1346</v>
      </c>
      <c r="C466" s="123" t="s">
        <v>39</v>
      </c>
      <c r="D466" s="290">
        <v>58.33</v>
      </c>
      <c r="E466" s="123" t="s">
        <v>812</v>
      </c>
      <c r="F466" s="22" t="str">
        <f t="shared" si="7"/>
        <v>1 юношеский разряд</v>
      </c>
    </row>
    <row r="467" spans="1:6" x14ac:dyDescent="0.3">
      <c r="A467" s="107">
        <v>457</v>
      </c>
      <c r="B467" s="150" t="s">
        <v>1347</v>
      </c>
      <c r="C467" s="123" t="s">
        <v>39</v>
      </c>
      <c r="D467" s="290">
        <v>58.36</v>
      </c>
      <c r="E467" s="123" t="s">
        <v>890</v>
      </c>
      <c r="F467" s="22" t="str">
        <f t="shared" si="7"/>
        <v>1 юношеский разряд</v>
      </c>
    </row>
    <row r="468" spans="1:6" x14ac:dyDescent="0.3">
      <c r="A468" s="107">
        <v>458</v>
      </c>
      <c r="B468" s="150" t="s">
        <v>1348</v>
      </c>
      <c r="C468" s="123" t="s">
        <v>70</v>
      </c>
      <c r="D468" s="290">
        <v>58.43</v>
      </c>
      <c r="E468" s="123" t="s">
        <v>762</v>
      </c>
      <c r="F468" s="22" t="str">
        <f t="shared" si="7"/>
        <v>1 юношеский разряд</v>
      </c>
    </row>
    <row r="469" spans="1:6" x14ac:dyDescent="0.3">
      <c r="A469" s="107">
        <v>459</v>
      </c>
      <c r="B469" s="150" t="s">
        <v>1349</v>
      </c>
      <c r="C469" s="123" t="s">
        <v>372</v>
      </c>
      <c r="D469" s="290">
        <v>58.47</v>
      </c>
      <c r="E469" s="123" t="s">
        <v>776</v>
      </c>
      <c r="F469" s="22" t="str">
        <f t="shared" si="7"/>
        <v>1 юношеский разряд</v>
      </c>
    </row>
    <row r="470" spans="1:6" x14ac:dyDescent="0.3">
      <c r="A470" s="107">
        <v>460</v>
      </c>
      <c r="B470" s="150" t="s">
        <v>672</v>
      </c>
      <c r="C470" s="123" t="s">
        <v>11</v>
      </c>
      <c r="D470" s="290">
        <v>58.48</v>
      </c>
      <c r="E470" s="123" t="s">
        <v>12</v>
      </c>
      <c r="F470" s="22" t="str">
        <f t="shared" si="7"/>
        <v>1 юношеский разряд</v>
      </c>
    </row>
    <row r="471" spans="1:6" x14ac:dyDescent="0.3">
      <c r="A471" s="107">
        <v>461</v>
      </c>
      <c r="B471" s="150" t="s">
        <v>1262</v>
      </c>
      <c r="C471" s="123" t="s">
        <v>797</v>
      </c>
      <c r="D471" s="290">
        <v>58.55</v>
      </c>
      <c r="E471" s="123" t="s">
        <v>766</v>
      </c>
      <c r="F471" s="22" t="str">
        <f t="shared" si="7"/>
        <v>1 юношеский разряд</v>
      </c>
    </row>
    <row r="472" spans="1:6" x14ac:dyDescent="0.3">
      <c r="A472" s="107">
        <v>462</v>
      </c>
      <c r="B472" s="150" t="s">
        <v>1351</v>
      </c>
      <c r="C472" s="123" t="s">
        <v>51</v>
      </c>
      <c r="D472" s="290">
        <v>58.58</v>
      </c>
      <c r="E472" s="123" t="s">
        <v>786</v>
      </c>
      <c r="F472" s="22" t="str">
        <f t="shared" si="7"/>
        <v>1 юношеский разряд</v>
      </c>
    </row>
    <row r="473" spans="1:6" x14ac:dyDescent="0.3">
      <c r="A473" s="107">
        <v>463</v>
      </c>
      <c r="B473" s="150" t="s">
        <v>1350</v>
      </c>
      <c r="C473" s="123" t="s">
        <v>797</v>
      </c>
      <c r="D473" s="290">
        <v>58.58</v>
      </c>
      <c r="E473" s="123" t="s">
        <v>778</v>
      </c>
      <c r="F473" s="22" t="str">
        <f t="shared" si="7"/>
        <v>1 юношеский разряд</v>
      </c>
    </row>
    <row r="474" spans="1:6" x14ac:dyDescent="0.3">
      <c r="A474" s="107">
        <v>464</v>
      </c>
      <c r="B474" s="150" t="s">
        <v>1246</v>
      </c>
      <c r="C474" s="123" t="s">
        <v>797</v>
      </c>
      <c r="D474" s="290">
        <v>58.64</v>
      </c>
      <c r="E474" s="123" t="s">
        <v>778</v>
      </c>
      <c r="F474" s="22" t="str">
        <f t="shared" si="7"/>
        <v>1 юношеский разряд</v>
      </c>
    </row>
    <row r="475" spans="1:6" x14ac:dyDescent="0.3">
      <c r="A475" s="107">
        <v>465</v>
      </c>
      <c r="B475" s="150" t="s">
        <v>1352</v>
      </c>
      <c r="C475" s="123" t="s">
        <v>68</v>
      </c>
      <c r="D475" s="290">
        <v>58.71</v>
      </c>
      <c r="E475" s="123" t="s">
        <v>786</v>
      </c>
      <c r="F475" s="22" t="str">
        <f t="shared" si="7"/>
        <v>1 юношеский разряд</v>
      </c>
    </row>
    <row r="476" spans="1:6" x14ac:dyDescent="0.3">
      <c r="A476" s="107">
        <v>466</v>
      </c>
      <c r="B476" s="150" t="s">
        <v>741</v>
      </c>
      <c r="C476" s="123" t="s">
        <v>735</v>
      </c>
      <c r="D476" s="290">
        <v>58.76</v>
      </c>
      <c r="E476" s="123" t="s">
        <v>759</v>
      </c>
      <c r="F476" s="22" t="str">
        <f t="shared" si="7"/>
        <v>1 юношеский разряд</v>
      </c>
    </row>
    <row r="477" spans="1:6" x14ac:dyDescent="0.3">
      <c r="A477" s="107">
        <v>467</v>
      </c>
      <c r="B477" s="150" t="s">
        <v>740</v>
      </c>
      <c r="C477" s="123" t="s">
        <v>735</v>
      </c>
      <c r="D477" s="290">
        <v>58.780999999999999</v>
      </c>
      <c r="E477" s="123" t="s">
        <v>759</v>
      </c>
      <c r="F477" s="22" t="str">
        <f t="shared" si="7"/>
        <v>1 юношеский разряд</v>
      </c>
    </row>
    <row r="478" spans="1:6" x14ac:dyDescent="0.3">
      <c r="A478" s="107">
        <v>468</v>
      </c>
      <c r="B478" s="150" t="s">
        <v>1353</v>
      </c>
      <c r="C478" s="123" t="s">
        <v>26</v>
      </c>
      <c r="D478" s="290">
        <v>58.88</v>
      </c>
      <c r="E478" s="123" t="s">
        <v>776</v>
      </c>
      <c r="F478" s="22" t="str">
        <f t="shared" si="7"/>
        <v>1 юношеский разряд</v>
      </c>
    </row>
    <row r="479" spans="1:6" x14ac:dyDescent="0.3">
      <c r="A479" s="107">
        <v>469</v>
      </c>
      <c r="B479" s="150" t="s">
        <v>1354</v>
      </c>
      <c r="C479" s="123" t="s">
        <v>92</v>
      </c>
      <c r="D479" s="290">
        <v>58.91</v>
      </c>
      <c r="E479" s="123" t="s">
        <v>821</v>
      </c>
      <c r="F479" s="22" t="str">
        <f t="shared" si="7"/>
        <v>1 юношеский разряд</v>
      </c>
    </row>
    <row r="480" spans="1:6" x14ac:dyDescent="0.3">
      <c r="A480" s="107">
        <v>470</v>
      </c>
      <c r="B480" s="150" t="s">
        <v>1355</v>
      </c>
      <c r="C480" s="123" t="s">
        <v>51</v>
      </c>
      <c r="D480" s="290">
        <v>59</v>
      </c>
      <c r="E480" s="123" t="s">
        <v>786</v>
      </c>
      <c r="F480" s="22" t="str">
        <f t="shared" si="7"/>
        <v>1 юношеский разряд</v>
      </c>
    </row>
    <row r="481" spans="1:6" x14ac:dyDescent="0.3">
      <c r="A481" s="107">
        <v>471</v>
      </c>
      <c r="B481" s="150" t="s">
        <v>1245</v>
      </c>
      <c r="C481" s="123" t="s">
        <v>32</v>
      </c>
      <c r="D481" s="290">
        <v>59.329000000000001</v>
      </c>
      <c r="E481" s="123" t="s">
        <v>768</v>
      </c>
      <c r="F481" s="22" t="str">
        <f t="shared" si="7"/>
        <v>1 юношеский разряд</v>
      </c>
    </row>
    <row r="482" spans="1:6" x14ac:dyDescent="0.3">
      <c r="A482" s="107">
        <v>472</v>
      </c>
      <c r="B482" s="150" t="s">
        <v>1249</v>
      </c>
      <c r="C482" s="123" t="s">
        <v>26</v>
      </c>
      <c r="D482" s="290">
        <v>59.44</v>
      </c>
      <c r="E482" s="123" t="s">
        <v>776</v>
      </c>
      <c r="F482" s="22" t="str">
        <f t="shared" si="7"/>
        <v>1 юношеский разряд</v>
      </c>
    </row>
    <row r="483" spans="1:6" x14ac:dyDescent="0.3">
      <c r="A483" s="107">
        <v>473</v>
      </c>
      <c r="B483" s="150" t="s">
        <v>1356</v>
      </c>
      <c r="C483" s="123" t="s">
        <v>797</v>
      </c>
      <c r="D483" s="290">
        <v>59.48</v>
      </c>
      <c r="E483" s="123" t="s">
        <v>766</v>
      </c>
      <c r="F483" s="22" t="str">
        <f t="shared" si="7"/>
        <v>1 юношеский разряд</v>
      </c>
    </row>
    <row r="484" spans="1:6" x14ac:dyDescent="0.3">
      <c r="A484" s="107">
        <v>474</v>
      </c>
      <c r="B484" s="150" t="s">
        <v>1239</v>
      </c>
      <c r="C484" s="123" t="s">
        <v>20</v>
      </c>
      <c r="D484" s="290">
        <v>59.56</v>
      </c>
      <c r="E484" s="123" t="s">
        <v>766</v>
      </c>
      <c r="F484" s="22" t="str">
        <f t="shared" si="7"/>
        <v>1 юношеский разряд</v>
      </c>
    </row>
    <row r="485" spans="1:6" x14ac:dyDescent="0.3">
      <c r="A485" s="107">
        <v>475</v>
      </c>
      <c r="B485" s="150" t="s">
        <v>1357</v>
      </c>
      <c r="C485" s="123" t="s">
        <v>68</v>
      </c>
      <c r="D485" s="290">
        <v>59.67</v>
      </c>
      <c r="E485" s="123" t="s">
        <v>776</v>
      </c>
      <c r="F485" s="22" t="str">
        <f t="shared" si="7"/>
        <v>1 юношеский разряд</v>
      </c>
    </row>
    <row r="486" spans="1:6" x14ac:dyDescent="0.3">
      <c r="A486" s="107">
        <v>476</v>
      </c>
      <c r="B486" s="150" t="s">
        <v>724</v>
      </c>
      <c r="C486" s="123" t="s">
        <v>20</v>
      </c>
      <c r="D486" s="290">
        <v>59.81</v>
      </c>
      <c r="E486" s="123" t="s">
        <v>728</v>
      </c>
      <c r="F486" s="22" t="str">
        <f t="shared" si="7"/>
        <v>1 юношеский разряд</v>
      </c>
    </row>
    <row r="487" spans="1:6" x14ac:dyDescent="0.3">
      <c r="A487" s="107">
        <v>477</v>
      </c>
      <c r="B487" s="150" t="s">
        <v>1358</v>
      </c>
      <c r="C487" s="123" t="s">
        <v>20</v>
      </c>
      <c r="D487" s="290">
        <v>59.87</v>
      </c>
      <c r="E487" s="123" t="s">
        <v>766</v>
      </c>
      <c r="F487" s="22" t="str">
        <f t="shared" si="7"/>
        <v>1 юношеский разряд</v>
      </c>
    </row>
    <row r="488" spans="1:6" x14ac:dyDescent="0.3">
      <c r="A488" s="107">
        <v>478</v>
      </c>
      <c r="B488" s="150" t="s">
        <v>1359</v>
      </c>
      <c r="C488" s="123" t="s">
        <v>22</v>
      </c>
      <c r="D488" s="290">
        <v>59.9</v>
      </c>
      <c r="E488" s="123" t="s">
        <v>766</v>
      </c>
      <c r="F488" s="22" t="str">
        <f t="shared" si="7"/>
        <v>1 юношеский разряд</v>
      </c>
    </row>
    <row r="489" spans="1:6" x14ac:dyDescent="0.3">
      <c r="A489" s="107">
        <v>479</v>
      </c>
      <c r="B489" s="150" t="s">
        <v>1360</v>
      </c>
      <c r="C489" s="123" t="s">
        <v>70</v>
      </c>
      <c r="D489" s="290">
        <v>60.171999999999997</v>
      </c>
      <c r="E489" s="123" t="s">
        <v>768</v>
      </c>
      <c r="F489" s="22" t="str">
        <f t="shared" si="7"/>
        <v>1 юношеский разряд</v>
      </c>
    </row>
    <row r="490" spans="1:6" x14ac:dyDescent="0.3">
      <c r="A490" s="107">
        <v>480</v>
      </c>
      <c r="B490" s="150" t="s">
        <v>1268</v>
      </c>
      <c r="C490" s="123" t="s">
        <v>903</v>
      </c>
      <c r="D490" s="290">
        <v>60.18</v>
      </c>
      <c r="E490" s="123" t="s">
        <v>763</v>
      </c>
      <c r="F490" s="22" t="str">
        <f t="shared" si="7"/>
        <v>1 юношеский разряд</v>
      </c>
    </row>
    <row r="491" spans="1:6" x14ac:dyDescent="0.3">
      <c r="A491" s="107">
        <v>481</v>
      </c>
      <c r="B491" s="150" t="s">
        <v>1361</v>
      </c>
      <c r="C491" s="123" t="s">
        <v>51</v>
      </c>
      <c r="D491" s="290">
        <v>60.2</v>
      </c>
      <c r="E491" s="123" t="s">
        <v>786</v>
      </c>
      <c r="F491" s="22" t="str">
        <f t="shared" si="7"/>
        <v>1 юношеский разряд</v>
      </c>
    </row>
    <row r="492" spans="1:6" x14ac:dyDescent="0.3">
      <c r="A492" s="107">
        <v>482</v>
      </c>
      <c r="B492" s="150" t="s">
        <v>1362</v>
      </c>
      <c r="C492" s="123" t="s">
        <v>22</v>
      </c>
      <c r="D492" s="290">
        <v>60.29</v>
      </c>
      <c r="E492" s="123" t="s">
        <v>762</v>
      </c>
      <c r="F492" s="22" t="str">
        <f t="shared" si="7"/>
        <v>1 юношеский разряд</v>
      </c>
    </row>
    <row r="493" spans="1:6" x14ac:dyDescent="0.3">
      <c r="A493" s="107">
        <v>483</v>
      </c>
      <c r="B493" s="150" t="s">
        <v>1255</v>
      </c>
      <c r="C493" s="123" t="s">
        <v>111</v>
      </c>
      <c r="D493" s="290">
        <v>60.42</v>
      </c>
      <c r="E493" s="123" t="s">
        <v>776</v>
      </c>
      <c r="F493" s="22" t="str">
        <f t="shared" si="7"/>
        <v>1 юношеский разряд</v>
      </c>
    </row>
    <row r="494" spans="1:6" x14ac:dyDescent="0.3">
      <c r="A494" s="107">
        <v>484</v>
      </c>
      <c r="B494" s="150" t="s">
        <v>1260</v>
      </c>
      <c r="C494" s="123" t="s">
        <v>133</v>
      </c>
      <c r="D494" s="290">
        <v>60.43</v>
      </c>
      <c r="E494" s="123" t="s">
        <v>890</v>
      </c>
      <c r="F494" s="22" t="str">
        <f t="shared" si="7"/>
        <v>1 юношеский разряд</v>
      </c>
    </row>
    <row r="495" spans="1:6" x14ac:dyDescent="0.3">
      <c r="A495" s="107">
        <v>485</v>
      </c>
      <c r="B495" s="150" t="s">
        <v>1202</v>
      </c>
      <c r="C495" s="123" t="s">
        <v>354</v>
      </c>
      <c r="D495" s="290">
        <v>60.48</v>
      </c>
      <c r="E495" s="123" t="s">
        <v>769</v>
      </c>
      <c r="F495" s="22" t="str">
        <f t="shared" si="7"/>
        <v>1 юношеский разряд</v>
      </c>
    </row>
    <row r="496" spans="1:6" x14ac:dyDescent="0.3">
      <c r="A496" s="107">
        <v>486</v>
      </c>
      <c r="B496" s="150" t="s">
        <v>1363</v>
      </c>
      <c r="C496" s="123" t="s">
        <v>22</v>
      </c>
      <c r="D496" s="290">
        <v>60.51</v>
      </c>
      <c r="E496" s="123" t="s">
        <v>766</v>
      </c>
      <c r="F496" s="22" t="str">
        <f t="shared" si="7"/>
        <v>1 юношеский разряд</v>
      </c>
    </row>
    <row r="497" spans="1:6" x14ac:dyDescent="0.3">
      <c r="A497" s="107">
        <v>487</v>
      </c>
      <c r="B497" s="150" t="s">
        <v>1254</v>
      </c>
      <c r="C497" s="123" t="s">
        <v>39</v>
      </c>
      <c r="D497" s="290">
        <v>60.56</v>
      </c>
      <c r="E497" s="123" t="s">
        <v>890</v>
      </c>
      <c r="F497" s="22" t="str">
        <f t="shared" si="7"/>
        <v>1 юношеский разряд</v>
      </c>
    </row>
    <row r="498" spans="1:6" x14ac:dyDescent="0.3">
      <c r="A498" s="107">
        <v>488</v>
      </c>
      <c r="B498" s="150" t="s">
        <v>1364</v>
      </c>
      <c r="C498" s="123" t="s">
        <v>51</v>
      </c>
      <c r="D498" s="290">
        <v>60.74</v>
      </c>
      <c r="E498" s="123" t="s">
        <v>812</v>
      </c>
      <c r="F498" s="22" t="str">
        <f t="shared" si="7"/>
        <v>1 юношеский разряд</v>
      </c>
    </row>
    <row r="499" spans="1:6" x14ac:dyDescent="0.3">
      <c r="A499" s="107">
        <v>489</v>
      </c>
      <c r="B499" s="150" t="s">
        <v>1365</v>
      </c>
      <c r="C499" s="123" t="s">
        <v>51</v>
      </c>
      <c r="D499" s="290">
        <v>60.76</v>
      </c>
      <c r="E499" s="123" t="s">
        <v>812</v>
      </c>
      <c r="F499" s="22" t="str">
        <f t="shared" si="7"/>
        <v>1 юношеский разряд</v>
      </c>
    </row>
    <row r="500" spans="1:6" x14ac:dyDescent="0.3">
      <c r="A500" s="107">
        <v>490</v>
      </c>
      <c r="B500" s="150" t="s">
        <v>1366</v>
      </c>
      <c r="C500" s="123" t="s">
        <v>18</v>
      </c>
      <c r="D500" s="290">
        <v>60.8</v>
      </c>
      <c r="E500" s="123" t="s">
        <v>768</v>
      </c>
      <c r="F500" s="22" t="str">
        <f t="shared" si="7"/>
        <v>1 юношеский разряд</v>
      </c>
    </row>
    <row r="501" spans="1:6" x14ac:dyDescent="0.3">
      <c r="A501" s="107">
        <v>491</v>
      </c>
      <c r="B501" s="150" t="s">
        <v>682</v>
      </c>
      <c r="C501" s="123" t="s">
        <v>73</v>
      </c>
      <c r="D501" s="290">
        <v>61.04</v>
      </c>
      <c r="E501" s="123" t="s">
        <v>175</v>
      </c>
      <c r="F501" s="22" t="str">
        <f t="shared" si="7"/>
        <v>1 юношеский разряд</v>
      </c>
    </row>
    <row r="502" spans="1:6" x14ac:dyDescent="0.3">
      <c r="A502" s="107">
        <v>492</v>
      </c>
      <c r="B502" s="150" t="s">
        <v>1244</v>
      </c>
      <c r="C502" s="123" t="s">
        <v>20</v>
      </c>
      <c r="D502" s="290">
        <v>61.1</v>
      </c>
      <c r="E502" s="123" t="s">
        <v>778</v>
      </c>
      <c r="F502" s="22" t="str">
        <f t="shared" si="7"/>
        <v>1 юношеский разряд</v>
      </c>
    </row>
    <row r="503" spans="1:6" x14ac:dyDescent="0.3">
      <c r="A503" s="107">
        <v>493</v>
      </c>
      <c r="B503" s="150" t="s">
        <v>1252</v>
      </c>
      <c r="C503" s="123" t="s">
        <v>797</v>
      </c>
      <c r="D503" s="290">
        <v>61.16</v>
      </c>
      <c r="E503" s="123" t="s">
        <v>778</v>
      </c>
      <c r="F503" s="22" t="str">
        <f t="shared" si="7"/>
        <v>1 юношеский разряд</v>
      </c>
    </row>
    <row r="504" spans="1:6" x14ac:dyDescent="0.3">
      <c r="A504" s="107">
        <v>494</v>
      </c>
      <c r="B504" s="150" t="s">
        <v>1367</v>
      </c>
      <c r="C504" s="123" t="s">
        <v>797</v>
      </c>
      <c r="D504" s="290">
        <v>61.39</v>
      </c>
      <c r="E504" s="123" t="s">
        <v>778</v>
      </c>
      <c r="F504" s="22" t="str">
        <f t="shared" si="7"/>
        <v>1 юношеский разряд</v>
      </c>
    </row>
    <row r="505" spans="1:6" x14ac:dyDescent="0.3">
      <c r="A505" s="107">
        <v>495</v>
      </c>
      <c r="B505" s="150" t="s">
        <v>1259</v>
      </c>
      <c r="C505" s="123" t="s">
        <v>797</v>
      </c>
      <c r="D505" s="290">
        <v>61.51</v>
      </c>
      <c r="E505" s="123" t="s">
        <v>778</v>
      </c>
      <c r="F505" s="22" t="str">
        <f t="shared" si="7"/>
        <v>1 юношеский разряд</v>
      </c>
    </row>
    <row r="506" spans="1:6" x14ac:dyDescent="0.3">
      <c r="A506" s="107">
        <v>496</v>
      </c>
      <c r="B506" s="150" t="s">
        <v>1368</v>
      </c>
      <c r="C506" s="123" t="s">
        <v>51</v>
      </c>
      <c r="D506" s="290">
        <v>61.7</v>
      </c>
      <c r="E506" s="123" t="s">
        <v>812</v>
      </c>
      <c r="F506" s="22" t="str">
        <f t="shared" si="7"/>
        <v>1 юношеский разряд</v>
      </c>
    </row>
    <row r="507" spans="1:6" x14ac:dyDescent="0.3">
      <c r="A507" s="107">
        <v>497</v>
      </c>
      <c r="B507" s="150" t="s">
        <v>1369</v>
      </c>
      <c r="C507" s="123" t="s">
        <v>70</v>
      </c>
      <c r="D507" s="290">
        <v>61.914999999999999</v>
      </c>
      <c r="E507" s="123" t="s">
        <v>768</v>
      </c>
      <c r="F507" s="22" t="str">
        <f t="shared" si="7"/>
        <v>1 юношеский разряд</v>
      </c>
    </row>
    <row r="508" spans="1:6" x14ac:dyDescent="0.3">
      <c r="A508" s="107">
        <v>498</v>
      </c>
      <c r="B508" s="150" t="s">
        <v>1370</v>
      </c>
      <c r="C508" s="123" t="s">
        <v>259</v>
      </c>
      <c r="D508" s="290">
        <v>62.03</v>
      </c>
      <c r="E508" s="123" t="s">
        <v>763</v>
      </c>
      <c r="F508" s="22" t="str">
        <f t="shared" si="7"/>
        <v>1 юношеский разряд</v>
      </c>
    </row>
    <row r="509" spans="1:6" x14ac:dyDescent="0.3">
      <c r="A509" s="107">
        <v>499</v>
      </c>
      <c r="B509" s="150" t="s">
        <v>1264</v>
      </c>
      <c r="C509" s="123" t="s">
        <v>68</v>
      </c>
      <c r="D509" s="290">
        <v>62.11</v>
      </c>
      <c r="E509" s="123" t="s">
        <v>776</v>
      </c>
      <c r="F509" s="22" t="str">
        <f t="shared" si="7"/>
        <v>1 юношеский разряд</v>
      </c>
    </row>
    <row r="510" spans="1:6" x14ac:dyDescent="0.3">
      <c r="A510" s="107">
        <v>500</v>
      </c>
      <c r="B510" s="150" t="s">
        <v>1371</v>
      </c>
      <c r="C510" s="123" t="s">
        <v>133</v>
      </c>
      <c r="D510" s="290">
        <v>62.15</v>
      </c>
      <c r="E510" s="123" t="s">
        <v>786</v>
      </c>
      <c r="F510" s="22" t="str">
        <f t="shared" si="7"/>
        <v>1 юношеский разряд</v>
      </c>
    </row>
    <row r="511" spans="1:6" x14ac:dyDescent="0.3">
      <c r="A511" s="107">
        <v>501</v>
      </c>
      <c r="B511" s="150" t="s">
        <v>1372</v>
      </c>
      <c r="C511" s="123" t="s">
        <v>259</v>
      </c>
      <c r="D511" s="290">
        <v>62.22</v>
      </c>
      <c r="E511" s="123" t="s">
        <v>763</v>
      </c>
      <c r="F511" s="22" t="str">
        <f t="shared" si="7"/>
        <v>1 юношеский разряд</v>
      </c>
    </row>
    <row r="512" spans="1:6" x14ac:dyDescent="0.3">
      <c r="A512" s="107">
        <v>502</v>
      </c>
      <c r="B512" s="150" t="s">
        <v>1373</v>
      </c>
      <c r="C512" s="123" t="s">
        <v>11</v>
      </c>
      <c r="D512" s="290">
        <v>62.39</v>
      </c>
      <c r="E512" s="123" t="s">
        <v>769</v>
      </c>
      <c r="F512" s="22" t="str">
        <f t="shared" si="7"/>
        <v>1 юношеский разряд</v>
      </c>
    </row>
    <row r="513" spans="1:6" x14ac:dyDescent="0.3">
      <c r="A513" s="107">
        <v>503</v>
      </c>
      <c r="B513" s="150" t="s">
        <v>754</v>
      </c>
      <c r="C513" s="123" t="s">
        <v>498</v>
      </c>
      <c r="D513" s="290">
        <v>62.46</v>
      </c>
      <c r="E513" s="123" t="s">
        <v>760</v>
      </c>
      <c r="F513" s="22" t="str">
        <f t="shared" si="7"/>
        <v>1 юношеский разряд</v>
      </c>
    </row>
    <row r="514" spans="1:6" x14ac:dyDescent="0.3">
      <c r="A514" s="107">
        <v>504</v>
      </c>
      <c r="B514" s="150" t="s">
        <v>1374</v>
      </c>
      <c r="C514" s="123" t="s">
        <v>133</v>
      </c>
      <c r="D514" s="290">
        <v>62.5</v>
      </c>
      <c r="E514" s="123" t="s">
        <v>812</v>
      </c>
      <c r="F514" s="22" t="str">
        <f t="shared" si="7"/>
        <v>1 юношеский разряд</v>
      </c>
    </row>
    <row r="515" spans="1:6" x14ac:dyDescent="0.3">
      <c r="A515" s="107">
        <v>505</v>
      </c>
      <c r="B515" s="150" t="s">
        <v>680</v>
      </c>
      <c r="C515" s="123" t="s">
        <v>11</v>
      </c>
      <c r="D515" s="290">
        <v>62.51</v>
      </c>
      <c r="E515" s="123" t="s">
        <v>12</v>
      </c>
      <c r="F515" s="22" t="str">
        <f t="shared" si="7"/>
        <v>1 юношеский разряд</v>
      </c>
    </row>
    <row r="516" spans="1:6" x14ac:dyDescent="0.3">
      <c r="A516" s="107">
        <v>506</v>
      </c>
      <c r="B516" s="150" t="s">
        <v>1375</v>
      </c>
      <c r="C516" s="123" t="s">
        <v>39</v>
      </c>
      <c r="D516" s="290">
        <v>62.69</v>
      </c>
      <c r="E516" s="123" t="s">
        <v>812</v>
      </c>
      <c r="F516" s="22" t="str">
        <f t="shared" si="7"/>
        <v>1 юношеский разряд</v>
      </c>
    </row>
    <row r="517" spans="1:6" x14ac:dyDescent="0.3">
      <c r="A517" s="107">
        <v>507</v>
      </c>
      <c r="B517" s="150" t="s">
        <v>1266</v>
      </c>
      <c r="C517" s="123" t="s">
        <v>133</v>
      </c>
      <c r="D517" s="290">
        <v>62.85</v>
      </c>
      <c r="E517" s="123" t="s">
        <v>890</v>
      </c>
      <c r="F517" s="22" t="str">
        <f t="shared" si="7"/>
        <v>1 юношеский разряд</v>
      </c>
    </row>
    <row r="518" spans="1:6" x14ac:dyDescent="0.3">
      <c r="A518" s="107">
        <v>508</v>
      </c>
      <c r="B518" s="150" t="s">
        <v>1376</v>
      </c>
      <c r="C518" s="123" t="s">
        <v>32</v>
      </c>
      <c r="D518" s="290">
        <v>63.070999999999998</v>
      </c>
      <c r="E518" s="123" t="s">
        <v>768</v>
      </c>
      <c r="F518" s="22" t="str">
        <f t="shared" si="7"/>
        <v>1 юношеский разряд</v>
      </c>
    </row>
    <row r="519" spans="1:6" x14ac:dyDescent="0.3">
      <c r="A519" s="107">
        <v>509</v>
      </c>
      <c r="B519" s="150" t="s">
        <v>1263</v>
      </c>
      <c r="C519" s="123" t="s">
        <v>756</v>
      </c>
      <c r="D519" s="290">
        <v>63.15</v>
      </c>
      <c r="E519" s="123" t="s">
        <v>771</v>
      </c>
      <c r="F519" s="22" t="str">
        <f t="shared" si="7"/>
        <v>1 юношеский разряд</v>
      </c>
    </row>
    <row r="520" spans="1:6" x14ac:dyDescent="0.3">
      <c r="A520" s="107">
        <v>510</v>
      </c>
      <c r="B520" s="150" t="s">
        <v>1261</v>
      </c>
      <c r="C520" s="123" t="s">
        <v>32</v>
      </c>
      <c r="D520" s="290">
        <v>63.16</v>
      </c>
      <c r="E520" s="123" t="s">
        <v>769</v>
      </c>
      <c r="F520" s="22" t="str">
        <f t="shared" si="7"/>
        <v>1 юношеский разряд</v>
      </c>
    </row>
    <row r="521" spans="1:6" x14ac:dyDescent="0.3">
      <c r="A521" s="107">
        <v>511</v>
      </c>
      <c r="B521" s="150" t="s">
        <v>1377</v>
      </c>
      <c r="C521" s="123" t="s">
        <v>920</v>
      </c>
      <c r="D521" s="290">
        <v>63.27</v>
      </c>
      <c r="E521" s="123" t="s">
        <v>771</v>
      </c>
      <c r="F521" s="22" t="str">
        <f t="shared" si="7"/>
        <v>1 юношеский разряд</v>
      </c>
    </row>
    <row r="522" spans="1:6" x14ac:dyDescent="0.3">
      <c r="A522" s="107">
        <v>512</v>
      </c>
      <c r="B522" s="150" t="s">
        <v>1378</v>
      </c>
      <c r="C522" s="123" t="s">
        <v>20</v>
      </c>
      <c r="D522" s="290">
        <v>63.29</v>
      </c>
      <c r="E522" s="123" t="s">
        <v>778</v>
      </c>
      <c r="F522" s="22" t="str">
        <f t="shared" si="7"/>
        <v>1 юношеский разряд</v>
      </c>
    </row>
    <row r="523" spans="1:6" x14ac:dyDescent="0.3">
      <c r="A523" s="107">
        <v>513</v>
      </c>
      <c r="B523" s="150" t="s">
        <v>1379</v>
      </c>
      <c r="C523" s="123" t="s">
        <v>32</v>
      </c>
      <c r="D523" s="290">
        <v>63.36</v>
      </c>
      <c r="E523" s="123" t="s">
        <v>769</v>
      </c>
      <c r="F523" s="22" t="str">
        <f t="shared" ref="F523:F585" si="8">IF(D523&lt;=43.9,"МСМК",IF(D523&lt;=46.4,"МС",IF(D523&lt;=48.9,"КМС",IF(D523&lt;=50.9,"1 спортивный разряд",IF(D523&lt;=55.4,"2 спортивный разряд",IF(D523&lt;=57.9,"3 спортивный разряд",IF(D523&lt;=65.5,"1 юношеский разряд",IF(D523&lt;=69,"2 юношеский разряд",IF(D523&lt;=72,"3 юношеский разряд","")))))))))</f>
        <v>1 юношеский разряд</v>
      </c>
    </row>
    <row r="524" spans="1:6" x14ac:dyDescent="0.3">
      <c r="A524" s="107">
        <v>514</v>
      </c>
      <c r="B524" s="150" t="s">
        <v>1265</v>
      </c>
      <c r="C524" s="123" t="s">
        <v>32</v>
      </c>
      <c r="D524" s="290">
        <v>63.48</v>
      </c>
      <c r="E524" s="123" t="s">
        <v>769</v>
      </c>
      <c r="F524" s="22" t="str">
        <f t="shared" si="8"/>
        <v>1 юношеский разряд</v>
      </c>
    </row>
    <row r="525" spans="1:6" x14ac:dyDescent="0.3">
      <c r="A525" s="107">
        <v>515</v>
      </c>
      <c r="B525" s="150" t="s">
        <v>1380</v>
      </c>
      <c r="C525" s="123" t="s">
        <v>70</v>
      </c>
      <c r="D525" s="290">
        <v>63.597000000000001</v>
      </c>
      <c r="E525" s="123" t="s">
        <v>768</v>
      </c>
      <c r="F525" s="22" t="str">
        <f t="shared" si="8"/>
        <v>1 юношеский разряд</v>
      </c>
    </row>
    <row r="526" spans="1:6" x14ac:dyDescent="0.3">
      <c r="A526" s="107">
        <v>516</v>
      </c>
      <c r="B526" s="150" t="s">
        <v>1381</v>
      </c>
      <c r="C526" s="123" t="s">
        <v>68</v>
      </c>
      <c r="D526" s="290">
        <v>63.66</v>
      </c>
      <c r="E526" s="123" t="s">
        <v>776</v>
      </c>
      <c r="F526" s="22" t="str">
        <f t="shared" si="8"/>
        <v>1 юношеский разряд</v>
      </c>
    </row>
    <row r="527" spans="1:6" x14ac:dyDescent="0.3">
      <c r="A527" s="107">
        <v>517</v>
      </c>
      <c r="B527" s="150" t="s">
        <v>1382</v>
      </c>
      <c r="C527" s="123" t="s">
        <v>70</v>
      </c>
      <c r="D527" s="290">
        <v>63.741999999999997</v>
      </c>
      <c r="E527" s="123" t="s">
        <v>768</v>
      </c>
      <c r="F527" s="22" t="str">
        <f t="shared" si="8"/>
        <v>1 юношеский разряд</v>
      </c>
    </row>
    <row r="528" spans="1:6" x14ac:dyDescent="0.3">
      <c r="A528" s="107">
        <v>518</v>
      </c>
      <c r="B528" s="150" t="s">
        <v>1383</v>
      </c>
      <c r="C528" s="123" t="s">
        <v>92</v>
      </c>
      <c r="D528" s="290">
        <v>63.77</v>
      </c>
      <c r="E528" s="123" t="s">
        <v>786</v>
      </c>
      <c r="F528" s="22" t="str">
        <f t="shared" si="8"/>
        <v>1 юношеский разряд</v>
      </c>
    </row>
    <row r="529" spans="1:6" x14ac:dyDescent="0.3">
      <c r="A529" s="107">
        <v>519</v>
      </c>
      <c r="B529" s="150" t="s">
        <v>1384</v>
      </c>
      <c r="C529" s="123" t="s">
        <v>22</v>
      </c>
      <c r="D529" s="290">
        <v>63.81</v>
      </c>
      <c r="E529" s="123" t="s">
        <v>778</v>
      </c>
      <c r="F529" s="22" t="str">
        <f t="shared" si="8"/>
        <v>1 юношеский разряд</v>
      </c>
    </row>
    <row r="530" spans="1:6" x14ac:dyDescent="0.3">
      <c r="A530" s="107">
        <v>520</v>
      </c>
      <c r="B530" s="150" t="s">
        <v>1385</v>
      </c>
      <c r="C530" s="123" t="s">
        <v>70</v>
      </c>
      <c r="D530" s="290">
        <v>63.845999999999997</v>
      </c>
      <c r="E530" s="123" t="s">
        <v>768</v>
      </c>
      <c r="F530" s="22" t="str">
        <f t="shared" si="8"/>
        <v>1 юношеский разряд</v>
      </c>
    </row>
    <row r="531" spans="1:6" x14ac:dyDescent="0.3">
      <c r="A531" s="107">
        <v>521</v>
      </c>
      <c r="B531" s="150" t="s">
        <v>1386</v>
      </c>
      <c r="C531" s="123" t="s">
        <v>22</v>
      </c>
      <c r="D531" s="290">
        <v>64.03</v>
      </c>
      <c r="E531" s="123" t="s">
        <v>766</v>
      </c>
      <c r="F531" s="22" t="str">
        <f t="shared" si="8"/>
        <v>1 юношеский разряд</v>
      </c>
    </row>
    <row r="532" spans="1:6" x14ac:dyDescent="0.3">
      <c r="A532" s="107">
        <v>522</v>
      </c>
      <c r="B532" s="150" t="s">
        <v>1387</v>
      </c>
      <c r="C532" s="123" t="s">
        <v>70</v>
      </c>
      <c r="D532" s="290">
        <v>64.144999999999996</v>
      </c>
      <c r="E532" s="123" t="s">
        <v>768</v>
      </c>
      <c r="F532" s="22" t="str">
        <f t="shared" si="8"/>
        <v>1 юношеский разряд</v>
      </c>
    </row>
    <row r="533" spans="1:6" x14ac:dyDescent="0.3">
      <c r="A533" s="107">
        <v>523</v>
      </c>
      <c r="B533" s="150" t="s">
        <v>1270</v>
      </c>
      <c r="C533" s="123" t="s">
        <v>22</v>
      </c>
      <c r="D533" s="290">
        <v>64.150000000000006</v>
      </c>
      <c r="E533" s="123" t="s">
        <v>766</v>
      </c>
      <c r="F533" s="22" t="str">
        <f t="shared" si="8"/>
        <v>1 юношеский разряд</v>
      </c>
    </row>
    <row r="534" spans="1:6" x14ac:dyDescent="0.3">
      <c r="A534" s="107">
        <v>524</v>
      </c>
      <c r="B534" s="150" t="s">
        <v>1388</v>
      </c>
      <c r="C534" s="123" t="s">
        <v>133</v>
      </c>
      <c r="D534" s="290">
        <v>64.19</v>
      </c>
      <c r="E534" s="123" t="s">
        <v>812</v>
      </c>
      <c r="F534" s="22" t="str">
        <f t="shared" si="8"/>
        <v>1 юношеский разряд</v>
      </c>
    </row>
    <row r="535" spans="1:6" x14ac:dyDescent="0.3">
      <c r="A535" s="107">
        <v>525</v>
      </c>
      <c r="B535" s="150" t="s">
        <v>1389</v>
      </c>
      <c r="C535" s="123" t="s">
        <v>18</v>
      </c>
      <c r="D535" s="290">
        <v>64.268000000000001</v>
      </c>
      <c r="E535" s="123" t="s">
        <v>768</v>
      </c>
      <c r="F535" s="22" t="str">
        <f t="shared" si="8"/>
        <v>1 юношеский разряд</v>
      </c>
    </row>
    <row r="536" spans="1:6" x14ac:dyDescent="0.3">
      <c r="A536" s="107">
        <v>526</v>
      </c>
      <c r="B536" s="150" t="s">
        <v>1390</v>
      </c>
      <c r="C536" s="123" t="s">
        <v>113</v>
      </c>
      <c r="D536" s="290">
        <v>64.27</v>
      </c>
      <c r="E536" s="123" t="s">
        <v>776</v>
      </c>
      <c r="F536" s="22" t="str">
        <f t="shared" si="8"/>
        <v>1 юношеский разряд</v>
      </c>
    </row>
    <row r="537" spans="1:6" x14ac:dyDescent="0.3">
      <c r="A537" s="107">
        <v>527</v>
      </c>
      <c r="B537" s="150" t="s">
        <v>1391</v>
      </c>
      <c r="C537" s="123" t="s">
        <v>113</v>
      </c>
      <c r="D537" s="290">
        <v>64.28</v>
      </c>
      <c r="E537" s="123" t="s">
        <v>776</v>
      </c>
      <c r="F537" s="22" t="str">
        <f t="shared" si="8"/>
        <v>1 юношеский разряд</v>
      </c>
    </row>
    <row r="538" spans="1:6" x14ac:dyDescent="0.3">
      <c r="A538" s="107">
        <v>528</v>
      </c>
      <c r="B538" s="150" t="s">
        <v>1392</v>
      </c>
      <c r="C538" s="123" t="s">
        <v>26</v>
      </c>
      <c r="D538" s="290">
        <v>64.459999999999994</v>
      </c>
      <c r="E538" s="123" t="s">
        <v>776</v>
      </c>
      <c r="F538" s="22" t="str">
        <f t="shared" si="8"/>
        <v>1 юношеский разряд</v>
      </c>
    </row>
    <row r="539" spans="1:6" x14ac:dyDescent="0.3">
      <c r="A539" s="107">
        <v>529</v>
      </c>
      <c r="B539" s="150" t="s">
        <v>1393</v>
      </c>
      <c r="C539" s="123" t="s">
        <v>259</v>
      </c>
      <c r="D539" s="290">
        <v>64.48</v>
      </c>
      <c r="E539" s="123" t="s">
        <v>763</v>
      </c>
      <c r="F539" s="22" t="str">
        <f t="shared" si="8"/>
        <v>1 юношеский разряд</v>
      </c>
    </row>
    <row r="540" spans="1:6" x14ac:dyDescent="0.3">
      <c r="A540" s="107">
        <v>530</v>
      </c>
      <c r="B540" s="150" t="s">
        <v>1394</v>
      </c>
      <c r="C540" s="123" t="s">
        <v>51</v>
      </c>
      <c r="D540" s="290">
        <v>64.5</v>
      </c>
      <c r="E540" s="123" t="s">
        <v>812</v>
      </c>
      <c r="F540" s="22" t="str">
        <f t="shared" si="8"/>
        <v>1 юношеский разряд</v>
      </c>
    </row>
    <row r="541" spans="1:6" x14ac:dyDescent="0.3">
      <c r="A541" s="107">
        <v>531</v>
      </c>
      <c r="B541" s="150" t="s">
        <v>1395</v>
      </c>
      <c r="C541" s="123" t="s">
        <v>797</v>
      </c>
      <c r="D541" s="290">
        <v>64.56</v>
      </c>
      <c r="E541" s="123" t="s">
        <v>778</v>
      </c>
      <c r="F541" s="22" t="str">
        <f t="shared" si="8"/>
        <v>1 юношеский разряд</v>
      </c>
    </row>
    <row r="542" spans="1:6" x14ac:dyDescent="0.3">
      <c r="A542" s="107">
        <v>532</v>
      </c>
      <c r="B542" s="150" t="s">
        <v>1396</v>
      </c>
      <c r="C542" s="123" t="s">
        <v>18</v>
      </c>
      <c r="D542" s="290">
        <v>64.561999999999998</v>
      </c>
      <c r="E542" s="123" t="s">
        <v>768</v>
      </c>
      <c r="F542" s="22" t="str">
        <f t="shared" si="8"/>
        <v>1 юношеский разряд</v>
      </c>
    </row>
    <row r="543" spans="1:6" x14ac:dyDescent="0.3">
      <c r="A543" s="107">
        <v>533</v>
      </c>
      <c r="B543" s="150" t="s">
        <v>1397</v>
      </c>
      <c r="C543" s="123" t="s">
        <v>22</v>
      </c>
      <c r="D543" s="290">
        <v>64.599999999999994</v>
      </c>
      <c r="E543" s="123" t="s">
        <v>766</v>
      </c>
      <c r="F543" s="22" t="str">
        <f t="shared" si="8"/>
        <v>1 юношеский разряд</v>
      </c>
    </row>
    <row r="544" spans="1:6" x14ac:dyDescent="0.3">
      <c r="A544" s="107">
        <v>534</v>
      </c>
      <c r="B544" s="150" t="s">
        <v>1398</v>
      </c>
      <c r="C544" s="123" t="s">
        <v>51</v>
      </c>
      <c r="D544" s="290">
        <v>64.61</v>
      </c>
      <c r="E544" s="123" t="s">
        <v>890</v>
      </c>
      <c r="F544" s="22" t="str">
        <f t="shared" si="8"/>
        <v>1 юношеский разряд</v>
      </c>
    </row>
    <row r="545" spans="1:6" x14ac:dyDescent="0.3">
      <c r="A545" s="107">
        <v>535</v>
      </c>
      <c r="B545" s="150" t="s">
        <v>1399</v>
      </c>
      <c r="C545" s="123" t="s">
        <v>26</v>
      </c>
      <c r="D545" s="290">
        <v>64.78</v>
      </c>
      <c r="E545" s="123" t="s">
        <v>776</v>
      </c>
      <c r="F545" s="22" t="str">
        <f t="shared" si="8"/>
        <v>1 юношеский разряд</v>
      </c>
    </row>
    <row r="546" spans="1:6" x14ac:dyDescent="0.3">
      <c r="A546" s="107">
        <v>536</v>
      </c>
      <c r="B546" s="150" t="s">
        <v>1400</v>
      </c>
      <c r="C546" s="123" t="s">
        <v>372</v>
      </c>
      <c r="D546" s="290">
        <v>64.790000000000006</v>
      </c>
      <c r="E546" s="123" t="s">
        <v>776</v>
      </c>
      <c r="F546" s="22" t="str">
        <f t="shared" si="8"/>
        <v>1 юношеский разряд</v>
      </c>
    </row>
    <row r="547" spans="1:6" x14ac:dyDescent="0.3">
      <c r="A547" s="107">
        <v>537</v>
      </c>
      <c r="B547" s="150" t="s">
        <v>1401</v>
      </c>
      <c r="C547" s="123" t="s">
        <v>920</v>
      </c>
      <c r="D547" s="290">
        <v>64.88</v>
      </c>
      <c r="E547" s="123" t="s">
        <v>771</v>
      </c>
      <c r="F547" s="22" t="str">
        <f t="shared" si="8"/>
        <v>1 юношеский разряд</v>
      </c>
    </row>
    <row r="548" spans="1:6" x14ac:dyDescent="0.3">
      <c r="A548" s="107">
        <v>538</v>
      </c>
      <c r="B548" s="150" t="s">
        <v>1271</v>
      </c>
      <c r="C548" s="123" t="s">
        <v>51</v>
      </c>
      <c r="D548" s="290">
        <v>64.900000000000006</v>
      </c>
      <c r="E548" s="123" t="s">
        <v>812</v>
      </c>
      <c r="F548" s="22" t="str">
        <f t="shared" si="8"/>
        <v>1 юношеский разряд</v>
      </c>
    </row>
    <row r="549" spans="1:6" x14ac:dyDescent="0.3">
      <c r="A549" s="107">
        <v>539</v>
      </c>
      <c r="B549" s="150" t="s">
        <v>1402</v>
      </c>
      <c r="C549" s="123" t="s">
        <v>756</v>
      </c>
      <c r="D549" s="290">
        <v>65.23</v>
      </c>
      <c r="E549" s="123" t="s">
        <v>771</v>
      </c>
      <c r="F549" s="22" t="str">
        <f t="shared" si="8"/>
        <v>1 юношеский разряд</v>
      </c>
    </row>
    <row r="550" spans="1:6" x14ac:dyDescent="0.3">
      <c r="A550" s="107">
        <v>540</v>
      </c>
      <c r="B550" s="150" t="s">
        <v>1403</v>
      </c>
      <c r="C550" s="123" t="s">
        <v>797</v>
      </c>
      <c r="D550" s="290">
        <v>65.989999999999995</v>
      </c>
      <c r="E550" s="123" t="s">
        <v>766</v>
      </c>
      <c r="F550" s="22" t="str">
        <f t="shared" si="8"/>
        <v>2 юношеский разряд</v>
      </c>
    </row>
    <row r="551" spans="1:6" x14ac:dyDescent="0.3">
      <c r="A551" s="107">
        <v>541</v>
      </c>
      <c r="B551" s="150" t="s">
        <v>1404</v>
      </c>
      <c r="C551" s="123" t="s">
        <v>133</v>
      </c>
      <c r="D551" s="290">
        <v>66.09</v>
      </c>
      <c r="E551" s="123" t="s">
        <v>812</v>
      </c>
      <c r="F551" s="22" t="str">
        <f t="shared" si="8"/>
        <v>2 юношеский разряд</v>
      </c>
    </row>
    <row r="552" spans="1:6" x14ac:dyDescent="0.3">
      <c r="A552" s="107">
        <v>542</v>
      </c>
      <c r="B552" s="150" t="s">
        <v>1405</v>
      </c>
      <c r="C552" s="123" t="s">
        <v>113</v>
      </c>
      <c r="D552" s="290">
        <v>66.260000000000005</v>
      </c>
      <c r="E552" s="123" t="s">
        <v>776</v>
      </c>
      <c r="F552" s="22" t="str">
        <f t="shared" si="8"/>
        <v>2 юношеский разряд</v>
      </c>
    </row>
    <row r="553" spans="1:6" x14ac:dyDescent="0.3">
      <c r="A553" s="107">
        <v>543</v>
      </c>
      <c r="B553" s="150" t="s">
        <v>1406</v>
      </c>
      <c r="C553" s="123" t="s">
        <v>797</v>
      </c>
      <c r="D553" s="290">
        <v>66.33</v>
      </c>
      <c r="E553" s="123" t="s">
        <v>778</v>
      </c>
      <c r="F553" s="22" t="str">
        <f t="shared" si="8"/>
        <v>2 юношеский разряд</v>
      </c>
    </row>
    <row r="554" spans="1:6" x14ac:dyDescent="0.3">
      <c r="A554" s="107">
        <v>544</v>
      </c>
      <c r="B554" s="150" t="s">
        <v>1407</v>
      </c>
      <c r="C554" s="123" t="s">
        <v>32</v>
      </c>
      <c r="D554" s="290">
        <v>66.454999999999998</v>
      </c>
      <c r="E554" s="123" t="s">
        <v>768</v>
      </c>
      <c r="F554" s="22" t="str">
        <f t="shared" si="8"/>
        <v>2 юношеский разряд</v>
      </c>
    </row>
    <row r="555" spans="1:6" x14ac:dyDescent="0.3">
      <c r="A555" s="107">
        <v>545</v>
      </c>
      <c r="B555" s="150" t="s">
        <v>665</v>
      </c>
      <c r="C555" s="123" t="s">
        <v>113</v>
      </c>
      <c r="D555" s="290">
        <v>66.650000000000006</v>
      </c>
      <c r="E555" s="123" t="s">
        <v>107</v>
      </c>
      <c r="F555" s="22" t="str">
        <f t="shared" si="8"/>
        <v>2 юношеский разряд</v>
      </c>
    </row>
    <row r="556" spans="1:6" x14ac:dyDescent="0.3">
      <c r="A556" s="107">
        <v>546</v>
      </c>
      <c r="B556" s="150" t="s">
        <v>1408</v>
      </c>
      <c r="C556" s="123" t="s">
        <v>1409</v>
      </c>
      <c r="D556" s="290">
        <v>66.87</v>
      </c>
      <c r="E556" s="123" t="s">
        <v>763</v>
      </c>
      <c r="F556" s="22" t="str">
        <f t="shared" si="8"/>
        <v>2 юношеский разряд</v>
      </c>
    </row>
    <row r="557" spans="1:6" x14ac:dyDescent="0.3">
      <c r="A557" s="107">
        <v>547</v>
      </c>
      <c r="B557" s="150" t="s">
        <v>1410</v>
      </c>
      <c r="C557" s="123" t="s">
        <v>259</v>
      </c>
      <c r="D557" s="290">
        <v>66.89</v>
      </c>
      <c r="E557" s="123" t="s">
        <v>763</v>
      </c>
      <c r="F557" s="22" t="str">
        <f t="shared" si="8"/>
        <v>2 юношеский разряд</v>
      </c>
    </row>
    <row r="558" spans="1:6" x14ac:dyDescent="0.3">
      <c r="A558" s="107">
        <v>548</v>
      </c>
      <c r="B558" s="150" t="s">
        <v>1411</v>
      </c>
      <c r="C558" s="123" t="s">
        <v>70</v>
      </c>
      <c r="D558" s="290">
        <v>66.962999999999994</v>
      </c>
      <c r="E558" s="123" t="s">
        <v>768</v>
      </c>
      <c r="F558" s="22" t="str">
        <f t="shared" si="8"/>
        <v>2 юношеский разряд</v>
      </c>
    </row>
    <row r="559" spans="1:6" x14ac:dyDescent="0.3">
      <c r="A559" s="107">
        <v>549</v>
      </c>
      <c r="B559" s="150" t="s">
        <v>1412</v>
      </c>
      <c r="C559" s="123" t="s">
        <v>797</v>
      </c>
      <c r="D559" s="290">
        <v>67.08</v>
      </c>
      <c r="E559" s="123" t="s">
        <v>778</v>
      </c>
      <c r="F559" s="22" t="str">
        <f t="shared" si="8"/>
        <v>2 юношеский разряд</v>
      </c>
    </row>
    <row r="560" spans="1:6" x14ac:dyDescent="0.3">
      <c r="A560" s="107">
        <v>550</v>
      </c>
      <c r="B560" s="150" t="s">
        <v>1413</v>
      </c>
      <c r="C560" s="123" t="s">
        <v>70</v>
      </c>
      <c r="D560" s="290">
        <v>67.456000000000003</v>
      </c>
      <c r="E560" s="123" t="s">
        <v>768</v>
      </c>
      <c r="F560" s="22" t="str">
        <f t="shared" si="8"/>
        <v>2 юношеский разряд</v>
      </c>
    </row>
    <row r="561" spans="1:6" x14ac:dyDescent="0.3">
      <c r="A561" s="107">
        <v>551</v>
      </c>
      <c r="B561" s="150" t="s">
        <v>1414</v>
      </c>
      <c r="C561" s="123" t="s">
        <v>402</v>
      </c>
      <c r="D561" s="290">
        <v>67.510000000000005</v>
      </c>
      <c r="E561" s="123" t="s">
        <v>771</v>
      </c>
      <c r="F561" s="22" t="str">
        <f t="shared" si="8"/>
        <v>2 юношеский разряд</v>
      </c>
    </row>
    <row r="562" spans="1:6" x14ac:dyDescent="0.3">
      <c r="A562" s="107">
        <v>552</v>
      </c>
      <c r="B562" s="150" t="s">
        <v>1415</v>
      </c>
      <c r="C562" s="123" t="s">
        <v>92</v>
      </c>
      <c r="D562" s="290">
        <v>67.92</v>
      </c>
      <c r="E562" s="123" t="s">
        <v>821</v>
      </c>
      <c r="F562" s="22" t="str">
        <f t="shared" si="8"/>
        <v>2 юношеский разряд</v>
      </c>
    </row>
    <row r="563" spans="1:6" x14ac:dyDescent="0.3">
      <c r="A563" s="107">
        <v>553</v>
      </c>
      <c r="B563" s="150" t="s">
        <v>1416</v>
      </c>
      <c r="C563" s="123" t="s">
        <v>51</v>
      </c>
      <c r="D563" s="290">
        <v>68.03</v>
      </c>
      <c r="E563" s="123" t="s">
        <v>812</v>
      </c>
      <c r="F563" s="22" t="str">
        <f t="shared" si="8"/>
        <v>2 юношеский разряд</v>
      </c>
    </row>
    <row r="564" spans="1:6" x14ac:dyDescent="0.3">
      <c r="A564" s="107">
        <v>554</v>
      </c>
      <c r="B564" s="150" t="s">
        <v>1417</v>
      </c>
      <c r="C564" s="123" t="s">
        <v>1409</v>
      </c>
      <c r="D564" s="290">
        <v>68.569999999999993</v>
      </c>
      <c r="E564" s="123" t="s">
        <v>763</v>
      </c>
      <c r="F564" s="22" t="str">
        <f t="shared" si="8"/>
        <v>2 юношеский разряд</v>
      </c>
    </row>
    <row r="565" spans="1:6" x14ac:dyDescent="0.3">
      <c r="A565" s="107">
        <v>555</v>
      </c>
      <c r="B565" s="150" t="s">
        <v>1272</v>
      </c>
      <c r="C565" s="123" t="s">
        <v>797</v>
      </c>
      <c r="D565" s="290">
        <v>68.59</v>
      </c>
      <c r="E565" s="123" t="s">
        <v>778</v>
      </c>
      <c r="F565" s="22" t="str">
        <f t="shared" si="8"/>
        <v>2 юношеский разряд</v>
      </c>
    </row>
    <row r="566" spans="1:6" x14ac:dyDescent="0.3">
      <c r="A566" s="107">
        <v>556</v>
      </c>
      <c r="B566" s="150" t="s">
        <v>1256</v>
      </c>
      <c r="C566" s="123" t="s">
        <v>26</v>
      </c>
      <c r="D566" s="290">
        <v>69.03</v>
      </c>
      <c r="E566" s="123" t="s">
        <v>776</v>
      </c>
      <c r="F566" s="22" t="str">
        <f t="shared" si="8"/>
        <v>3 юношеский разряд</v>
      </c>
    </row>
    <row r="567" spans="1:6" x14ac:dyDescent="0.3">
      <c r="A567" s="107">
        <v>557</v>
      </c>
      <c r="B567" s="150" t="s">
        <v>755</v>
      </c>
      <c r="C567" s="123" t="s">
        <v>61</v>
      </c>
      <c r="D567" s="290">
        <v>69.471000000000004</v>
      </c>
      <c r="E567" s="123" t="s">
        <v>760</v>
      </c>
      <c r="F567" s="22" t="str">
        <f t="shared" si="8"/>
        <v>3 юношеский разряд</v>
      </c>
    </row>
    <row r="568" spans="1:6" x14ac:dyDescent="0.3">
      <c r="A568" s="107">
        <v>558</v>
      </c>
      <c r="B568" s="150" t="s">
        <v>1418</v>
      </c>
      <c r="C568" s="123" t="s">
        <v>903</v>
      </c>
      <c r="D568" s="290">
        <v>69.58</v>
      </c>
      <c r="E568" s="123" t="s">
        <v>763</v>
      </c>
      <c r="F568" s="22" t="str">
        <f t="shared" si="8"/>
        <v>3 юношеский разряд</v>
      </c>
    </row>
    <row r="569" spans="1:6" x14ac:dyDescent="0.3">
      <c r="A569" s="107">
        <v>559</v>
      </c>
      <c r="B569" s="150" t="s">
        <v>1419</v>
      </c>
      <c r="C569" s="123" t="s">
        <v>70</v>
      </c>
      <c r="D569" s="290">
        <v>69.61</v>
      </c>
      <c r="E569" s="123" t="s">
        <v>768</v>
      </c>
      <c r="F569" s="22" t="str">
        <f t="shared" si="8"/>
        <v>3 юношеский разряд</v>
      </c>
    </row>
    <row r="570" spans="1:6" x14ac:dyDescent="0.3">
      <c r="A570" s="107">
        <v>560</v>
      </c>
      <c r="B570" s="150" t="s">
        <v>1420</v>
      </c>
      <c r="C570" s="123" t="s">
        <v>259</v>
      </c>
      <c r="D570" s="290">
        <v>69.95</v>
      </c>
      <c r="E570" s="123" t="s">
        <v>763</v>
      </c>
      <c r="F570" s="22" t="str">
        <f t="shared" si="8"/>
        <v>3 юношеский разряд</v>
      </c>
    </row>
    <row r="571" spans="1:6" x14ac:dyDescent="0.3">
      <c r="A571" s="107">
        <v>561</v>
      </c>
      <c r="B571" s="150" t="s">
        <v>1421</v>
      </c>
      <c r="C571" s="123" t="s">
        <v>259</v>
      </c>
      <c r="D571" s="290">
        <v>70.06</v>
      </c>
      <c r="E571" s="123" t="s">
        <v>763</v>
      </c>
      <c r="F571" s="22" t="str">
        <f t="shared" si="8"/>
        <v>3 юношеский разряд</v>
      </c>
    </row>
    <row r="572" spans="1:6" x14ac:dyDescent="0.3">
      <c r="A572" s="107">
        <v>562</v>
      </c>
      <c r="B572" s="150" t="s">
        <v>1422</v>
      </c>
      <c r="C572" s="123" t="s">
        <v>11</v>
      </c>
      <c r="D572" s="290">
        <v>70.16</v>
      </c>
      <c r="E572" s="123" t="s">
        <v>769</v>
      </c>
      <c r="F572" s="22" t="str">
        <f t="shared" si="8"/>
        <v>3 юношеский разряд</v>
      </c>
    </row>
    <row r="573" spans="1:6" x14ac:dyDescent="0.3">
      <c r="A573" s="107">
        <v>563</v>
      </c>
      <c r="B573" s="150" t="s">
        <v>1423</v>
      </c>
      <c r="C573" s="123" t="s">
        <v>51</v>
      </c>
      <c r="D573" s="290">
        <v>70.180000000000007</v>
      </c>
      <c r="E573" s="123" t="s">
        <v>812</v>
      </c>
      <c r="F573" s="22" t="str">
        <f t="shared" si="8"/>
        <v>3 юношеский разряд</v>
      </c>
    </row>
    <row r="574" spans="1:6" x14ac:dyDescent="0.3">
      <c r="A574" s="107">
        <v>564</v>
      </c>
      <c r="B574" s="150" t="s">
        <v>1269</v>
      </c>
      <c r="C574" s="123" t="s">
        <v>26</v>
      </c>
      <c r="D574" s="290">
        <v>70.34</v>
      </c>
      <c r="E574" s="123" t="s">
        <v>776</v>
      </c>
      <c r="F574" s="22" t="str">
        <f t="shared" si="8"/>
        <v>3 юношеский разряд</v>
      </c>
    </row>
    <row r="575" spans="1:6" x14ac:dyDescent="0.3">
      <c r="A575" s="107">
        <v>565</v>
      </c>
      <c r="B575" s="150" t="s">
        <v>1424</v>
      </c>
      <c r="C575" s="123" t="s">
        <v>797</v>
      </c>
      <c r="D575" s="290">
        <v>70.63</v>
      </c>
      <c r="E575" s="123" t="s">
        <v>778</v>
      </c>
      <c r="F575" s="22" t="str">
        <f t="shared" si="8"/>
        <v>3 юношеский разряд</v>
      </c>
    </row>
    <row r="576" spans="1:6" x14ac:dyDescent="0.3">
      <c r="A576" s="107">
        <v>566</v>
      </c>
      <c r="B576" s="150" t="s">
        <v>1425</v>
      </c>
      <c r="C576" s="123" t="s">
        <v>32</v>
      </c>
      <c r="D576" s="290">
        <v>70.838999999999999</v>
      </c>
      <c r="E576" s="123" t="s">
        <v>768</v>
      </c>
      <c r="F576" s="22" t="str">
        <f t="shared" si="8"/>
        <v>3 юношеский разряд</v>
      </c>
    </row>
    <row r="577" spans="1:6" x14ac:dyDescent="0.3">
      <c r="A577" s="107">
        <v>567</v>
      </c>
      <c r="B577" s="150" t="s">
        <v>1426</v>
      </c>
      <c r="C577" s="123" t="s">
        <v>51</v>
      </c>
      <c r="D577" s="290">
        <v>71.239999999999995</v>
      </c>
      <c r="E577" s="123" t="s">
        <v>812</v>
      </c>
      <c r="F577" s="22" t="str">
        <f t="shared" si="8"/>
        <v>3 юношеский разряд</v>
      </c>
    </row>
    <row r="578" spans="1:6" x14ac:dyDescent="0.3">
      <c r="A578" s="107">
        <v>568</v>
      </c>
      <c r="B578" s="150" t="s">
        <v>1427</v>
      </c>
      <c r="C578" s="123" t="s">
        <v>22</v>
      </c>
      <c r="D578" s="290">
        <v>71.319999999999993</v>
      </c>
      <c r="E578" s="123" t="s">
        <v>766</v>
      </c>
      <c r="F578" s="22" t="str">
        <f t="shared" si="8"/>
        <v>3 юношеский разряд</v>
      </c>
    </row>
    <row r="579" spans="1:6" x14ac:dyDescent="0.3">
      <c r="A579" s="107">
        <v>569</v>
      </c>
      <c r="B579" s="150" t="s">
        <v>1428</v>
      </c>
      <c r="C579" s="123" t="s">
        <v>797</v>
      </c>
      <c r="D579" s="290">
        <v>72.58</v>
      </c>
      <c r="E579" s="123" t="s">
        <v>778</v>
      </c>
      <c r="F579" s="22" t="str">
        <f t="shared" si="8"/>
        <v/>
      </c>
    </row>
    <row r="580" spans="1:6" x14ac:dyDescent="0.3">
      <c r="A580" s="107">
        <v>570</v>
      </c>
      <c r="B580" s="150" t="s">
        <v>1429</v>
      </c>
      <c r="C580" s="123" t="s">
        <v>298</v>
      </c>
      <c r="D580" s="290">
        <v>73.459999999999994</v>
      </c>
      <c r="E580" s="123" t="s">
        <v>812</v>
      </c>
      <c r="F580" s="22" t="str">
        <f t="shared" si="8"/>
        <v/>
      </c>
    </row>
    <row r="581" spans="1:6" x14ac:dyDescent="0.3">
      <c r="A581" s="107">
        <v>571</v>
      </c>
      <c r="B581" s="150" t="s">
        <v>1430</v>
      </c>
      <c r="C581" s="123" t="s">
        <v>298</v>
      </c>
      <c r="D581" s="290">
        <v>74.319999999999993</v>
      </c>
      <c r="E581" s="123" t="s">
        <v>812</v>
      </c>
      <c r="F581" s="22" t="str">
        <f t="shared" si="8"/>
        <v/>
      </c>
    </row>
    <row r="582" spans="1:6" x14ac:dyDescent="0.3">
      <c r="A582" s="107">
        <v>572</v>
      </c>
      <c r="B582" s="150" t="s">
        <v>1431</v>
      </c>
      <c r="C582" s="123" t="s">
        <v>68</v>
      </c>
      <c r="D582" s="290">
        <v>74.52</v>
      </c>
      <c r="E582" s="123" t="s">
        <v>776</v>
      </c>
      <c r="F582" s="22" t="str">
        <f t="shared" si="8"/>
        <v/>
      </c>
    </row>
    <row r="583" spans="1:6" x14ac:dyDescent="0.3">
      <c r="A583" s="107">
        <v>573</v>
      </c>
      <c r="B583" s="150" t="s">
        <v>1432</v>
      </c>
      <c r="C583" s="123" t="s">
        <v>92</v>
      </c>
      <c r="D583" s="290">
        <v>75.69</v>
      </c>
      <c r="E583" s="123" t="s">
        <v>821</v>
      </c>
      <c r="F583" s="22" t="str">
        <f t="shared" si="8"/>
        <v/>
      </c>
    </row>
    <row r="584" spans="1:6" x14ac:dyDescent="0.3">
      <c r="A584" s="107">
        <v>574</v>
      </c>
      <c r="B584" s="150" t="s">
        <v>1433</v>
      </c>
      <c r="C584" s="123" t="s">
        <v>113</v>
      </c>
      <c r="D584" s="290">
        <v>76.510000000000005</v>
      </c>
      <c r="E584" s="123" t="s">
        <v>776</v>
      </c>
      <c r="F584" s="22" t="str">
        <f t="shared" si="8"/>
        <v/>
      </c>
    </row>
    <row r="585" spans="1:6" x14ac:dyDescent="0.3">
      <c r="A585" s="107">
        <v>575</v>
      </c>
      <c r="B585" s="150" t="s">
        <v>703</v>
      </c>
      <c r="C585" s="123" t="s">
        <v>11</v>
      </c>
      <c r="D585" s="290">
        <v>83.7</v>
      </c>
      <c r="E585" s="123" t="s">
        <v>71</v>
      </c>
      <c r="F585" s="22" t="str">
        <f t="shared" si="8"/>
        <v/>
      </c>
    </row>
  </sheetData>
  <sortState ref="B11:H585">
    <sortCondition ref="D11:D585"/>
  </sortState>
  <mergeCells count="1">
    <mergeCell ref="A5:F5"/>
  </mergeCells>
  <conditionalFormatting sqref="B202:B203">
    <cfRule type="duplicateValues" dxfId="89" priority="44"/>
  </conditionalFormatting>
  <conditionalFormatting sqref="B180:B255 B586:B1048576 B3:B4 B6:B178">
    <cfRule type="duplicateValues" dxfId="88" priority="43"/>
  </conditionalFormatting>
  <conditionalFormatting sqref="B11:B30">
    <cfRule type="duplicateValues" dxfId="87" priority="46"/>
  </conditionalFormatting>
  <conditionalFormatting sqref="B179">
    <cfRule type="duplicateValues" dxfId="86" priority="41"/>
  </conditionalFormatting>
  <conditionalFormatting sqref="B179">
    <cfRule type="duplicateValues" dxfId="85" priority="42"/>
  </conditionalFormatting>
  <conditionalFormatting sqref="B256:B273">
    <cfRule type="duplicateValues" dxfId="84" priority="40"/>
  </conditionalFormatting>
  <conditionalFormatting sqref="B274">
    <cfRule type="duplicateValues" dxfId="83" priority="39"/>
  </conditionalFormatting>
  <conditionalFormatting sqref="B586:B1048576 B3:B4 B6:B274">
    <cfRule type="duplicateValues" dxfId="82" priority="38"/>
  </conditionalFormatting>
  <conditionalFormatting sqref="B275:B278">
    <cfRule type="duplicateValues" dxfId="81" priority="37"/>
  </conditionalFormatting>
  <conditionalFormatting sqref="B275:B278">
    <cfRule type="duplicateValues" dxfId="80" priority="36"/>
  </conditionalFormatting>
  <conditionalFormatting sqref="B279">
    <cfRule type="duplicateValues" dxfId="79" priority="35"/>
  </conditionalFormatting>
  <conditionalFormatting sqref="B279">
    <cfRule type="duplicateValues" dxfId="78" priority="34"/>
  </conditionalFormatting>
  <conditionalFormatting sqref="B279">
    <cfRule type="duplicateValues" dxfId="77" priority="33"/>
  </conditionalFormatting>
  <conditionalFormatting sqref="B280:B282">
    <cfRule type="duplicateValues" dxfId="76" priority="29"/>
  </conditionalFormatting>
  <conditionalFormatting sqref="B280:B282">
    <cfRule type="duplicateValues" dxfId="75" priority="28"/>
  </conditionalFormatting>
  <conditionalFormatting sqref="B283:B285">
    <cfRule type="duplicateValues" dxfId="74" priority="27"/>
  </conditionalFormatting>
  <conditionalFormatting sqref="B283:B285">
    <cfRule type="duplicateValues" dxfId="73" priority="26"/>
  </conditionalFormatting>
  <conditionalFormatting sqref="B283:B285">
    <cfRule type="duplicateValues" dxfId="72" priority="25"/>
  </conditionalFormatting>
  <conditionalFormatting sqref="B286">
    <cfRule type="duplicateValues" dxfId="71" priority="24"/>
  </conditionalFormatting>
  <conditionalFormatting sqref="B286">
    <cfRule type="duplicateValues" dxfId="70" priority="23"/>
  </conditionalFormatting>
  <conditionalFormatting sqref="B286">
    <cfRule type="duplicateValues" dxfId="69" priority="22"/>
  </conditionalFormatting>
  <conditionalFormatting sqref="B287:B290">
    <cfRule type="duplicateValues" dxfId="68" priority="21"/>
  </conditionalFormatting>
  <conditionalFormatting sqref="B287:B290">
    <cfRule type="duplicateValues" dxfId="67" priority="20"/>
  </conditionalFormatting>
  <conditionalFormatting sqref="B287:B290">
    <cfRule type="duplicateValues" dxfId="66" priority="19"/>
  </conditionalFormatting>
  <conditionalFormatting sqref="B291:B298">
    <cfRule type="duplicateValues" dxfId="65" priority="18"/>
  </conditionalFormatting>
  <conditionalFormatting sqref="B291:B298">
    <cfRule type="duplicateValues" dxfId="64" priority="17"/>
  </conditionalFormatting>
  <conditionalFormatting sqref="B291:B298">
    <cfRule type="duplicateValues" dxfId="63" priority="16"/>
  </conditionalFormatting>
  <conditionalFormatting sqref="B586:B1048576 B3:B4 B6:B298">
    <cfRule type="duplicateValues" dxfId="62" priority="15"/>
  </conditionalFormatting>
  <conditionalFormatting sqref="B299:B585">
    <cfRule type="duplicateValues" dxfId="61" priority="14"/>
  </conditionalFormatting>
  <conditionalFormatting sqref="B299:B585">
    <cfRule type="duplicateValues" dxfId="60" priority="13"/>
  </conditionalFormatting>
  <conditionalFormatting sqref="B299:B585">
    <cfRule type="duplicateValues" dxfId="59" priority="12"/>
  </conditionalFormatting>
  <conditionalFormatting sqref="B299:B585">
    <cfRule type="duplicateValues" dxfId="58" priority="11"/>
  </conditionalFormatting>
  <conditionalFormatting sqref="B2">
    <cfRule type="duplicateValues" dxfId="57" priority="9"/>
  </conditionalFormatting>
  <conditionalFormatting sqref="B2">
    <cfRule type="duplicateValues" dxfId="56" priority="7"/>
    <cfRule type="duplicateValues" dxfId="55" priority="8"/>
  </conditionalFormatting>
  <conditionalFormatting sqref="B2">
    <cfRule type="duplicateValues" dxfId="54" priority="10"/>
  </conditionalFormatting>
  <conditionalFormatting sqref="B1">
    <cfRule type="duplicateValues" dxfId="53" priority="5"/>
  </conditionalFormatting>
  <conditionalFormatting sqref="B1">
    <cfRule type="duplicateValues" dxfId="52" priority="3"/>
    <cfRule type="duplicateValues" dxfId="51" priority="4"/>
  </conditionalFormatting>
  <conditionalFormatting sqref="B1">
    <cfRule type="duplicateValues" dxfId="50" priority="6"/>
  </conditionalFormatting>
  <conditionalFormatting sqref="B81 B76:B79 B92:B106 B108:B176">
    <cfRule type="duplicateValues" dxfId="49" priority="69"/>
  </conditionalFormatting>
  <conditionalFormatting sqref="B5">
    <cfRule type="duplicateValues" dxfId="48" priority="2"/>
  </conditionalFormatting>
  <conditionalFormatting sqref="B5">
    <cfRule type="duplicateValues" dxfId="47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6"/>
  <sheetViews>
    <sheetView workbookViewId="0">
      <selection activeCell="A4" sqref="A4"/>
    </sheetView>
  </sheetViews>
  <sheetFormatPr defaultRowHeight="14.4" x14ac:dyDescent="0.3"/>
  <cols>
    <col min="1" max="1" width="8.33203125" customWidth="1"/>
    <col min="2" max="2" width="23.44140625" customWidth="1"/>
    <col min="3" max="3" width="24.88671875" customWidth="1"/>
    <col min="4" max="4" width="19" style="328" customWidth="1"/>
    <col min="5" max="5" width="28.5546875" customWidth="1"/>
    <col min="6" max="6" width="24" customWidth="1"/>
  </cols>
  <sheetData>
    <row r="1" spans="1:6" x14ac:dyDescent="0.3">
      <c r="A1" s="1" t="s">
        <v>1520</v>
      </c>
      <c r="B1" s="2"/>
      <c r="C1" s="2"/>
      <c r="D1" s="324"/>
      <c r="E1" s="2"/>
      <c r="F1" s="2"/>
    </row>
    <row r="2" spans="1:6" x14ac:dyDescent="0.3">
      <c r="A2" s="1" t="s">
        <v>1439</v>
      </c>
      <c r="B2" s="2"/>
      <c r="C2" s="2"/>
      <c r="D2" s="324"/>
      <c r="E2" s="2"/>
      <c r="F2" s="2"/>
    </row>
    <row r="3" spans="1:6" x14ac:dyDescent="0.3">
      <c r="A3" s="3" t="s">
        <v>707</v>
      </c>
      <c r="B3" s="4"/>
      <c r="C3" s="5"/>
      <c r="D3" s="325"/>
      <c r="E3" s="7"/>
      <c r="F3" s="3"/>
    </row>
    <row r="4" spans="1:6" ht="15" customHeight="1" x14ac:dyDescent="0.3">
      <c r="A4" s="330"/>
      <c r="B4" s="330"/>
      <c r="C4" s="330"/>
      <c r="D4" s="330"/>
      <c r="E4" s="330"/>
      <c r="F4" s="261"/>
    </row>
    <row r="5" spans="1:6" ht="59.25" customHeight="1" x14ac:dyDescent="0.3">
      <c r="A5" s="60" t="s">
        <v>4</v>
      </c>
      <c r="B5" s="14" t="s">
        <v>5</v>
      </c>
      <c r="C5" s="97" t="s">
        <v>6</v>
      </c>
      <c r="D5" s="326" t="s">
        <v>7</v>
      </c>
      <c r="E5" s="14" t="s">
        <v>8</v>
      </c>
      <c r="F5" s="14" t="s">
        <v>9</v>
      </c>
    </row>
    <row r="6" spans="1:6" x14ac:dyDescent="0.3">
      <c r="A6" s="47"/>
      <c r="B6" s="99"/>
      <c r="C6" s="100"/>
      <c r="D6" s="327"/>
      <c r="E6" s="73"/>
      <c r="F6" s="47"/>
    </row>
    <row r="7" spans="1:6" x14ac:dyDescent="0.3">
      <c r="A7" s="107">
        <v>1</v>
      </c>
      <c r="B7" s="106" t="s">
        <v>561</v>
      </c>
      <c r="C7" s="108" t="s">
        <v>39</v>
      </c>
      <c r="D7" s="309">
        <v>8.9444444444444445E-4</v>
      </c>
      <c r="E7" s="123" t="s">
        <v>786</v>
      </c>
      <c r="F7" s="22" t="str">
        <f t="shared" ref="F7:F70" si="0">IF(D7&lt;=78/86400,"КМС",IF(D7&lt;=82.5/86400,"1 спортивный разряд",IF(D7&lt;=89/86400,"2 спортивный разряд",IF(D7&lt;=101/86400,"3 спортивный разряд",IF(D7&lt;=107/86400,"1 юношеский разряд",IF(D7&lt;=118/86400,"2 юношеский разряд",IF(D7&lt;=130/86400,"3 юношеский разряд","")))))))</f>
        <v>КМС</v>
      </c>
    </row>
    <row r="8" spans="1:6" x14ac:dyDescent="0.3">
      <c r="A8" s="107">
        <v>2</v>
      </c>
      <c r="B8" s="106" t="s">
        <v>1145</v>
      </c>
      <c r="C8" s="108" t="s">
        <v>96</v>
      </c>
      <c r="D8" s="309">
        <v>8.9490740740740731E-4</v>
      </c>
      <c r="E8" s="123" t="s">
        <v>786</v>
      </c>
      <c r="F8" s="22" t="str">
        <f t="shared" si="0"/>
        <v>КМС</v>
      </c>
    </row>
    <row r="9" spans="1:6" x14ac:dyDescent="0.3">
      <c r="A9" s="107">
        <v>3</v>
      </c>
      <c r="B9" s="106" t="s">
        <v>1144</v>
      </c>
      <c r="C9" s="108" t="s">
        <v>68</v>
      </c>
      <c r="D9" s="309">
        <v>8.9594907407407407E-4</v>
      </c>
      <c r="E9" s="123" t="s">
        <v>786</v>
      </c>
      <c r="F9" s="22" t="str">
        <f t="shared" si="0"/>
        <v>КМС</v>
      </c>
    </row>
    <row r="10" spans="1:6" x14ac:dyDescent="0.3">
      <c r="A10" s="107">
        <v>4</v>
      </c>
      <c r="B10" s="106" t="s">
        <v>437</v>
      </c>
      <c r="C10" s="108" t="s">
        <v>39</v>
      </c>
      <c r="D10" s="309">
        <v>8.9814814814814813E-4</v>
      </c>
      <c r="E10" s="123" t="s">
        <v>890</v>
      </c>
      <c r="F10" s="22" t="str">
        <f t="shared" si="0"/>
        <v>КМС</v>
      </c>
    </row>
    <row r="11" spans="1:6" x14ac:dyDescent="0.3">
      <c r="A11" s="107">
        <v>5</v>
      </c>
      <c r="B11" s="106" t="s">
        <v>1151</v>
      </c>
      <c r="C11" s="108" t="s">
        <v>18</v>
      </c>
      <c r="D11" s="309">
        <v>8.9826388888888887E-4</v>
      </c>
      <c r="E11" s="123" t="s">
        <v>769</v>
      </c>
      <c r="F11" s="22" t="str">
        <f t="shared" si="0"/>
        <v>КМС</v>
      </c>
    </row>
    <row r="12" spans="1:6" x14ac:dyDescent="0.3">
      <c r="A12" s="107">
        <v>6</v>
      </c>
      <c r="B12" s="106" t="s">
        <v>1148</v>
      </c>
      <c r="C12" s="108" t="s">
        <v>70</v>
      </c>
      <c r="D12" s="309">
        <v>8.9861111111111109E-4</v>
      </c>
      <c r="E12" s="123" t="s">
        <v>769</v>
      </c>
      <c r="F12" s="22" t="str">
        <f t="shared" si="0"/>
        <v>КМС</v>
      </c>
    </row>
    <row r="13" spans="1:6" x14ac:dyDescent="0.3">
      <c r="A13" s="107">
        <v>7</v>
      </c>
      <c r="B13" s="106" t="s">
        <v>1147</v>
      </c>
      <c r="C13" s="108" t="s">
        <v>70</v>
      </c>
      <c r="D13" s="309">
        <v>8.991898148148148E-4</v>
      </c>
      <c r="E13" s="123" t="s">
        <v>769</v>
      </c>
      <c r="F13" s="22" t="str">
        <f t="shared" si="0"/>
        <v>КМС</v>
      </c>
    </row>
    <row r="14" spans="1:6" x14ac:dyDescent="0.3">
      <c r="A14" s="107">
        <v>8</v>
      </c>
      <c r="B14" s="106" t="s">
        <v>542</v>
      </c>
      <c r="C14" s="108" t="s">
        <v>39</v>
      </c>
      <c r="D14" s="309">
        <v>8.991898148148148E-4</v>
      </c>
      <c r="E14" s="123" t="s">
        <v>786</v>
      </c>
      <c r="F14" s="22" t="str">
        <f t="shared" si="0"/>
        <v>КМС</v>
      </c>
    </row>
    <row r="15" spans="1:6" x14ac:dyDescent="0.3">
      <c r="A15" s="107">
        <v>9</v>
      </c>
      <c r="B15" s="106" t="s">
        <v>1157</v>
      </c>
      <c r="C15" s="108" t="s">
        <v>20</v>
      </c>
      <c r="D15" s="309">
        <v>8.9942129629629628E-4</v>
      </c>
      <c r="E15" s="123" t="s">
        <v>762</v>
      </c>
      <c r="F15" s="22" t="str">
        <f t="shared" si="0"/>
        <v>КМС</v>
      </c>
    </row>
    <row r="16" spans="1:6" x14ac:dyDescent="0.3">
      <c r="A16" s="107">
        <v>10</v>
      </c>
      <c r="B16" s="106" t="s">
        <v>593</v>
      </c>
      <c r="C16" s="108" t="s">
        <v>96</v>
      </c>
      <c r="D16" s="309">
        <v>9.0162037037037044E-4</v>
      </c>
      <c r="E16" s="123" t="s">
        <v>763</v>
      </c>
      <c r="F16" s="22" t="str">
        <f t="shared" si="0"/>
        <v>КМС</v>
      </c>
    </row>
    <row r="17" spans="1:6" x14ac:dyDescent="0.3">
      <c r="A17" s="107">
        <v>11</v>
      </c>
      <c r="B17" s="106" t="s">
        <v>1149</v>
      </c>
      <c r="C17" s="108" t="s">
        <v>18</v>
      </c>
      <c r="D17" s="309">
        <v>9.0185185185185192E-4</v>
      </c>
      <c r="E17" s="123" t="s">
        <v>769</v>
      </c>
      <c r="F17" s="22" t="str">
        <f t="shared" si="0"/>
        <v>КМС</v>
      </c>
    </row>
    <row r="18" spans="1:6" x14ac:dyDescent="0.3">
      <c r="A18" s="107">
        <v>12</v>
      </c>
      <c r="B18" s="106" t="s">
        <v>1153</v>
      </c>
      <c r="C18" s="108" t="s">
        <v>70</v>
      </c>
      <c r="D18" s="309">
        <v>9.0185185185185192E-4</v>
      </c>
      <c r="E18" s="123" t="s">
        <v>762</v>
      </c>
      <c r="F18" s="22" t="str">
        <f t="shared" si="0"/>
        <v>КМС</v>
      </c>
    </row>
    <row r="19" spans="1:6" x14ac:dyDescent="0.3">
      <c r="A19" s="107">
        <v>13</v>
      </c>
      <c r="B19" s="106" t="s">
        <v>1166</v>
      </c>
      <c r="C19" s="108" t="s">
        <v>20</v>
      </c>
      <c r="D19" s="309">
        <v>9.0185185185185192E-4</v>
      </c>
      <c r="E19" s="123" t="s">
        <v>762</v>
      </c>
      <c r="F19" s="22" t="str">
        <f t="shared" si="0"/>
        <v>КМС</v>
      </c>
    </row>
    <row r="20" spans="1:6" x14ac:dyDescent="0.3">
      <c r="A20" s="107">
        <v>14</v>
      </c>
      <c r="B20" s="106" t="s">
        <v>596</v>
      </c>
      <c r="C20" s="108" t="s">
        <v>39</v>
      </c>
      <c r="D20" s="309">
        <v>9.0219907407407414E-4</v>
      </c>
      <c r="E20" s="123" t="s">
        <v>890</v>
      </c>
      <c r="F20" s="22" t="str">
        <f t="shared" si="0"/>
        <v>КМС</v>
      </c>
    </row>
    <row r="21" spans="1:6" x14ac:dyDescent="0.3">
      <c r="A21" s="107">
        <v>15</v>
      </c>
      <c r="B21" s="106" t="s">
        <v>1156</v>
      </c>
      <c r="C21" s="108" t="s">
        <v>68</v>
      </c>
      <c r="D21" s="309">
        <v>9.0300925925925922E-4</v>
      </c>
      <c r="E21" s="123" t="s">
        <v>763</v>
      </c>
      <c r="F21" s="22" t="str">
        <f t="shared" si="0"/>
        <v>1 спортивный разряд</v>
      </c>
    </row>
    <row r="22" spans="1:6" x14ac:dyDescent="0.3">
      <c r="A22" s="107">
        <v>16</v>
      </c>
      <c r="B22" s="106" t="s">
        <v>1150</v>
      </c>
      <c r="C22" s="108" t="s">
        <v>39</v>
      </c>
      <c r="D22" s="309">
        <v>9.0312500000000006E-4</v>
      </c>
      <c r="E22" s="123" t="s">
        <v>786</v>
      </c>
      <c r="F22" s="22" t="str">
        <f t="shared" si="0"/>
        <v>1 спортивный разряд</v>
      </c>
    </row>
    <row r="23" spans="1:6" x14ac:dyDescent="0.3">
      <c r="A23" s="107">
        <v>17</v>
      </c>
      <c r="B23" s="106" t="s">
        <v>605</v>
      </c>
      <c r="C23" s="108" t="s">
        <v>797</v>
      </c>
      <c r="D23" s="309">
        <v>9.0335648148148144E-4</v>
      </c>
      <c r="E23" s="123" t="s">
        <v>762</v>
      </c>
      <c r="F23" s="22" t="str">
        <f t="shared" si="0"/>
        <v>1 спортивный разряд</v>
      </c>
    </row>
    <row r="24" spans="1:6" x14ac:dyDescent="0.3">
      <c r="A24" s="107">
        <v>18</v>
      </c>
      <c r="B24" s="106" t="s">
        <v>1160</v>
      </c>
      <c r="C24" s="108" t="s">
        <v>20</v>
      </c>
      <c r="D24" s="309">
        <v>9.0358796296296292E-4</v>
      </c>
      <c r="E24" s="123" t="s">
        <v>762</v>
      </c>
      <c r="F24" s="22" t="str">
        <f t="shared" si="0"/>
        <v>1 спортивный разряд</v>
      </c>
    </row>
    <row r="25" spans="1:6" x14ac:dyDescent="0.3">
      <c r="A25" s="107">
        <v>19</v>
      </c>
      <c r="B25" s="106" t="s">
        <v>1152</v>
      </c>
      <c r="C25" s="108" t="s">
        <v>18</v>
      </c>
      <c r="D25" s="309">
        <v>9.0509259259259265E-4</v>
      </c>
      <c r="E25" s="123" t="s">
        <v>769</v>
      </c>
      <c r="F25" s="22" t="str">
        <f t="shared" si="0"/>
        <v>1 спортивный разряд</v>
      </c>
    </row>
    <row r="26" spans="1:6" x14ac:dyDescent="0.3">
      <c r="A26" s="107">
        <v>20</v>
      </c>
      <c r="B26" s="106" t="s">
        <v>1165</v>
      </c>
      <c r="C26" s="108" t="s">
        <v>18</v>
      </c>
      <c r="D26" s="309">
        <v>9.0520833333333328E-4</v>
      </c>
      <c r="E26" s="123" t="s">
        <v>762</v>
      </c>
      <c r="F26" s="22" t="str">
        <f t="shared" si="0"/>
        <v>1 спортивный разряд</v>
      </c>
    </row>
    <row r="27" spans="1:6" x14ac:dyDescent="0.3">
      <c r="A27" s="107">
        <v>21</v>
      </c>
      <c r="B27" s="106" t="s">
        <v>1154</v>
      </c>
      <c r="C27" s="108" t="s">
        <v>70</v>
      </c>
      <c r="D27" s="309">
        <v>9.064236111111111E-4</v>
      </c>
      <c r="E27" s="123" t="s">
        <v>768</v>
      </c>
      <c r="F27" s="22" t="str">
        <f t="shared" si="0"/>
        <v>1 спортивный разряд</v>
      </c>
    </row>
    <row r="28" spans="1:6" x14ac:dyDescent="0.3">
      <c r="A28" s="107">
        <v>22</v>
      </c>
      <c r="B28" s="106" t="s">
        <v>1162</v>
      </c>
      <c r="C28" s="108" t="s">
        <v>70</v>
      </c>
      <c r="D28" s="309">
        <v>9.0671296296296301E-4</v>
      </c>
      <c r="E28" s="123" t="s">
        <v>769</v>
      </c>
      <c r="F28" s="22" t="str">
        <f t="shared" si="0"/>
        <v>1 спортивный разряд</v>
      </c>
    </row>
    <row r="29" spans="1:6" x14ac:dyDescent="0.3">
      <c r="A29" s="107">
        <v>23</v>
      </c>
      <c r="B29" s="106" t="s">
        <v>518</v>
      </c>
      <c r="C29" s="108" t="s">
        <v>96</v>
      </c>
      <c r="D29" s="309">
        <v>9.0983796296296299E-4</v>
      </c>
      <c r="E29" s="123" t="s">
        <v>763</v>
      </c>
      <c r="F29" s="22" t="str">
        <f t="shared" si="0"/>
        <v>1 спортивный разряд</v>
      </c>
    </row>
    <row r="30" spans="1:6" x14ac:dyDescent="0.3">
      <c r="A30" s="107">
        <v>24</v>
      </c>
      <c r="B30" s="106" t="s">
        <v>1159</v>
      </c>
      <c r="C30" s="108" t="s">
        <v>84</v>
      </c>
      <c r="D30" s="309">
        <v>9.1087962962962965E-4</v>
      </c>
      <c r="E30" s="123" t="s">
        <v>778</v>
      </c>
      <c r="F30" s="22" t="str">
        <f t="shared" si="0"/>
        <v>1 спортивный разряд</v>
      </c>
    </row>
    <row r="31" spans="1:6" x14ac:dyDescent="0.3">
      <c r="A31" s="107">
        <v>25</v>
      </c>
      <c r="B31" s="106" t="s">
        <v>613</v>
      </c>
      <c r="C31" s="108" t="s">
        <v>51</v>
      </c>
      <c r="D31" s="309">
        <v>9.1111111111111113E-4</v>
      </c>
      <c r="E31" s="123" t="s">
        <v>786</v>
      </c>
      <c r="F31" s="22" t="str">
        <f t="shared" si="0"/>
        <v>1 спортивный разряд</v>
      </c>
    </row>
    <row r="32" spans="1:6" x14ac:dyDescent="0.3">
      <c r="A32" s="107">
        <v>26</v>
      </c>
      <c r="B32" s="106" t="s">
        <v>1163</v>
      </c>
      <c r="C32" s="108" t="s">
        <v>68</v>
      </c>
      <c r="D32" s="309">
        <v>9.1122685185185187E-4</v>
      </c>
      <c r="E32" s="123" t="s">
        <v>763</v>
      </c>
      <c r="F32" s="22" t="str">
        <f t="shared" si="0"/>
        <v>1 спортивный разряд</v>
      </c>
    </row>
    <row r="33" spans="1:6" x14ac:dyDescent="0.3">
      <c r="A33" s="107">
        <v>27</v>
      </c>
      <c r="B33" s="106" t="s">
        <v>535</v>
      </c>
      <c r="C33" s="108" t="s">
        <v>68</v>
      </c>
      <c r="D33" s="309">
        <v>9.1180555555555557E-4</v>
      </c>
      <c r="E33" s="123" t="s">
        <v>776</v>
      </c>
      <c r="F33" s="22" t="str">
        <f t="shared" si="0"/>
        <v>1 спортивный разряд</v>
      </c>
    </row>
    <row r="34" spans="1:6" x14ac:dyDescent="0.3">
      <c r="A34" s="107">
        <v>28</v>
      </c>
      <c r="B34" s="106" t="s">
        <v>566</v>
      </c>
      <c r="C34" s="108" t="s">
        <v>111</v>
      </c>
      <c r="D34" s="309">
        <v>9.1273148148148149E-4</v>
      </c>
      <c r="E34" s="123" t="s">
        <v>763</v>
      </c>
      <c r="F34" s="22" t="str">
        <f t="shared" si="0"/>
        <v>1 спортивный разряд</v>
      </c>
    </row>
    <row r="35" spans="1:6" x14ac:dyDescent="0.3">
      <c r="A35" s="107">
        <v>29</v>
      </c>
      <c r="B35" s="106" t="s">
        <v>656</v>
      </c>
      <c r="C35" s="108" t="s">
        <v>18</v>
      </c>
      <c r="D35" s="309">
        <v>9.1276620370370372E-4</v>
      </c>
      <c r="E35" s="123" t="s">
        <v>768</v>
      </c>
      <c r="F35" s="22" t="str">
        <f t="shared" si="0"/>
        <v>1 спортивный разряд</v>
      </c>
    </row>
    <row r="36" spans="1:6" x14ac:dyDescent="0.3">
      <c r="A36" s="107">
        <v>30</v>
      </c>
      <c r="B36" s="106" t="s">
        <v>522</v>
      </c>
      <c r="C36" s="108" t="s">
        <v>111</v>
      </c>
      <c r="D36" s="309">
        <v>9.1319444444444456E-4</v>
      </c>
      <c r="E36" s="123" t="s">
        <v>786</v>
      </c>
      <c r="F36" s="22" t="str">
        <f t="shared" si="0"/>
        <v>1 спортивный разряд</v>
      </c>
    </row>
    <row r="37" spans="1:6" x14ac:dyDescent="0.3">
      <c r="A37" s="107">
        <v>31</v>
      </c>
      <c r="B37" s="106" t="s">
        <v>627</v>
      </c>
      <c r="C37" s="108" t="s">
        <v>39</v>
      </c>
      <c r="D37" s="309">
        <v>9.1585648148148147E-4</v>
      </c>
      <c r="E37" s="123" t="s">
        <v>812</v>
      </c>
      <c r="F37" s="22" t="str">
        <f t="shared" si="0"/>
        <v>1 спортивный разряд</v>
      </c>
    </row>
    <row r="38" spans="1:6" x14ac:dyDescent="0.3">
      <c r="A38" s="107">
        <v>32</v>
      </c>
      <c r="B38" s="106" t="s">
        <v>506</v>
      </c>
      <c r="C38" s="108" t="s">
        <v>84</v>
      </c>
      <c r="D38" s="309">
        <v>9.1689814814814813E-4</v>
      </c>
      <c r="E38" s="123" t="s">
        <v>778</v>
      </c>
      <c r="F38" s="22" t="str">
        <f t="shared" si="0"/>
        <v>1 спортивный разряд</v>
      </c>
    </row>
    <row r="39" spans="1:6" x14ac:dyDescent="0.3">
      <c r="A39" s="107">
        <v>33</v>
      </c>
      <c r="B39" s="106" t="s">
        <v>1161</v>
      </c>
      <c r="C39" s="108" t="s">
        <v>70</v>
      </c>
      <c r="D39" s="309">
        <v>9.1712962962962961E-4</v>
      </c>
      <c r="E39" s="123" t="s">
        <v>769</v>
      </c>
      <c r="F39" s="22" t="str">
        <f t="shared" si="0"/>
        <v>1 спортивный разряд</v>
      </c>
    </row>
    <row r="40" spans="1:6" x14ac:dyDescent="0.3">
      <c r="A40" s="107">
        <v>34</v>
      </c>
      <c r="B40" s="106" t="s">
        <v>1158</v>
      </c>
      <c r="C40" s="108" t="s">
        <v>70</v>
      </c>
      <c r="D40" s="309">
        <v>9.1883101851851848E-4</v>
      </c>
      <c r="E40" s="123" t="s">
        <v>768</v>
      </c>
      <c r="F40" s="22" t="str">
        <f t="shared" si="0"/>
        <v>1 спортивный разряд</v>
      </c>
    </row>
    <row r="41" spans="1:6" x14ac:dyDescent="0.3">
      <c r="A41" s="107">
        <v>35</v>
      </c>
      <c r="B41" s="106" t="s">
        <v>1188</v>
      </c>
      <c r="C41" s="108" t="s">
        <v>39</v>
      </c>
      <c r="D41" s="309">
        <v>9.2361111111111105E-4</v>
      </c>
      <c r="E41" s="123" t="s">
        <v>812</v>
      </c>
      <c r="F41" s="22" t="str">
        <f t="shared" si="0"/>
        <v>1 спортивный разряд</v>
      </c>
    </row>
    <row r="42" spans="1:6" x14ac:dyDescent="0.3">
      <c r="A42" s="107">
        <v>36</v>
      </c>
      <c r="B42" s="106" t="s">
        <v>1164</v>
      </c>
      <c r="C42" s="108" t="s">
        <v>34</v>
      </c>
      <c r="D42" s="309">
        <v>9.2407407407407412E-4</v>
      </c>
      <c r="E42" s="123" t="s">
        <v>762</v>
      </c>
      <c r="F42" s="22" t="str">
        <f t="shared" si="0"/>
        <v>1 спортивный разряд</v>
      </c>
    </row>
    <row r="43" spans="1:6" x14ac:dyDescent="0.3">
      <c r="A43" s="107">
        <v>37</v>
      </c>
      <c r="B43" s="106" t="s">
        <v>1175</v>
      </c>
      <c r="C43" s="108" t="s">
        <v>70</v>
      </c>
      <c r="D43" s="309">
        <v>9.2523148148148141E-4</v>
      </c>
      <c r="E43" s="123" t="s">
        <v>769</v>
      </c>
      <c r="F43" s="22" t="str">
        <f t="shared" si="0"/>
        <v>1 спортивный разряд</v>
      </c>
    </row>
    <row r="44" spans="1:6" x14ac:dyDescent="0.3">
      <c r="A44" s="107">
        <v>38</v>
      </c>
      <c r="B44" s="106" t="s">
        <v>1177</v>
      </c>
      <c r="C44" s="108" t="s">
        <v>26</v>
      </c>
      <c r="D44" s="309">
        <v>9.2696759259259262E-4</v>
      </c>
      <c r="E44" s="123" t="s">
        <v>776</v>
      </c>
      <c r="F44" s="22" t="str">
        <f t="shared" si="0"/>
        <v>1 спортивный разряд</v>
      </c>
    </row>
    <row r="45" spans="1:6" x14ac:dyDescent="0.3">
      <c r="A45" s="107">
        <v>39</v>
      </c>
      <c r="B45" s="106" t="s">
        <v>1174</v>
      </c>
      <c r="C45" s="108" t="s">
        <v>92</v>
      </c>
      <c r="D45" s="309">
        <v>9.2696759259259262E-4</v>
      </c>
      <c r="E45" s="123" t="s">
        <v>786</v>
      </c>
      <c r="F45" s="22" t="str">
        <f t="shared" si="0"/>
        <v>1 спортивный разряд</v>
      </c>
    </row>
    <row r="46" spans="1:6" x14ac:dyDescent="0.3">
      <c r="A46" s="107">
        <v>40</v>
      </c>
      <c r="B46" s="106" t="s">
        <v>1172</v>
      </c>
      <c r="C46" s="108" t="s">
        <v>18</v>
      </c>
      <c r="D46" s="309">
        <v>9.2800925925925939E-4</v>
      </c>
      <c r="E46" s="123" t="s">
        <v>762</v>
      </c>
      <c r="F46" s="22" t="str">
        <f t="shared" si="0"/>
        <v>1 спортивный разряд</v>
      </c>
    </row>
    <row r="47" spans="1:6" x14ac:dyDescent="0.3">
      <c r="A47" s="107">
        <v>41</v>
      </c>
      <c r="B47" s="106" t="s">
        <v>560</v>
      </c>
      <c r="C47" s="108" t="s">
        <v>111</v>
      </c>
      <c r="D47" s="309">
        <v>9.2824074074074076E-4</v>
      </c>
      <c r="E47" s="123" t="s">
        <v>776</v>
      </c>
      <c r="F47" s="22" t="str">
        <f t="shared" si="0"/>
        <v>1 спортивный разряд</v>
      </c>
    </row>
    <row r="48" spans="1:6" x14ac:dyDescent="0.3">
      <c r="A48" s="107">
        <v>42</v>
      </c>
      <c r="B48" s="106" t="s">
        <v>616</v>
      </c>
      <c r="C48" s="108" t="s">
        <v>51</v>
      </c>
      <c r="D48" s="309">
        <v>9.2870370370370361E-4</v>
      </c>
      <c r="E48" s="123" t="s">
        <v>786</v>
      </c>
      <c r="F48" s="22" t="str">
        <f t="shared" si="0"/>
        <v>1 спортивный разряд</v>
      </c>
    </row>
    <row r="49" spans="1:6" x14ac:dyDescent="0.3">
      <c r="A49" s="107">
        <v>43</v>
      </c>
      <c r="B49" s="106" t="s">
        <v>1187</v>
      </c>
      <c r="C49" s="108" t="s">
        <v>354</v>
      </c>
      <c r="D49" s="309">
        <v>9.2881944444444446E-4</v>
      </c>
      <c r="E49" s="123" t="s">
        <v>762</v>
      </c>
      <c r="F49" s="22" t="str">
        <f t="shared" si="0"/>
        <v>1 спортивный разряд</v>
      </c>
    </row>
    <row r="50" spans="1:6" x14ac:dyDescent="0.3">
      <c r="A50" s="107">
        <v>44</v>
      </c>
      <c r="B50" s="106" t="s">
        <v>1171</v>
      </c>
      <c r="C50" s="108" t="s">
        <v>20</v>
      </c>
      <c r="D50" s="309">
        <v>9.3090277777777789E-4</v>
      </c>
      <c r="E50" s="123" t="s">
        <v>778</v>
      </c>
      <c r="F50" s="22" t="str">
        <f t="shared" si="0"/>
        <v>1 спортивный разряд</v>
      </c>
    </row>
    <row r="51" spans="1:6" x14ac:dyDescent="0.3">
      <c r="A51" s="107">
        <v>45</v>
      </c>
      <c r="B51" s="106" t="s">
        <v>646</v>
      </c>
      <c r="C51" s="108" t="s">
        <v>32</v>
      </c>
      <c r="D51" s="309">
        <v>9.3415509259259255E-4</v>
      </c>
      <c r="E51" s="123" t="s">
        <v>768</v>
      </c>
      <c r="F51" s="22" t="str">
        <f t="shared" si="0"/>
        <v>1 спортивный разряд</v>
      </c>
    </row>
    <row r="52" spans="1:6" x14ac:dyDescent="0.3">
      <c r="A52" s="107">
        <v>46</v>
      </c>
      <c r="B52" s="106" t="s">
        <v>1179</v>
      </c>
      <c r="C52" s="108" t="s">
        <v>20</v>
      </c>
      <c r="D52" s="309">
        <v>9.3460648148148146E-4</v>
      </c>
      <c r="E52" s="123" t="s">
        <v>766</v>
      </c>
      <c r="F52" s="22" t="str">
        <f t="shared" si="0"/>
        <v>1 спортивный разряд</v>
      </c>
    </row>
    <row r="53" spans="1:6" x14ac:dyDescent="0.3">
      <c r="A53" s="107">
        <v>47</v>
      </c>
      <c r="B53" s="106" t="s">
        <v>1146</v>
      </c>
      <c r="C53" s="108" t="s">
        <v>92</v>
      </c>
      <c r="D53" s="309">
        <v>9.3472222222222231E-4</v>
      </c>
      <c r="E53" s="123" t="s">
        <v>786</v>
      </c>
      <c r="F53" s="22" t="str">
        <f t="shared" si="0"/>
        <v>1 спортивный разряд</v>
      </c>
    </row>
    <row r="54" spans="1:6" x14ac:dyDescent="0.3">
      <c r="A54" s="107">
        <v>48</v>
      </c>
      <c r="B54" s="106" t="s">
        <v>695</v>
      </c>
      <c r="C54" s="108" t="s">
        <v>111</v>
      </c>
      <c r="D54" s="309">
        <v>9.358796296296296E-4</v>
      </c>
      <c r="E54" s="123" t="s">
        <v>786</v>
      </c>
      <c r="F54" s="22" t="str">
        <f t="shared" si="0"/>
        <v>1 спортивный разряд</v>
      </c>
    </row>
    <row r="55" spans="1:6" x14ac:dyDescent="0.3">
      <c r="A55" s="107">
        <v>49</v>
      </c>
      <c r="B55" s="106" t="s">
        <v>1167</v>
      </c>
      <c r="C55" s="108" t="s">
        <v>34</v>
      </c>
      <c r="D55" s="309">
        <v>9.3680555555555553E-4</v>
      </c>
      <c r="E55" s="123" t="s">
        <v>762</v>
      </c>
      <c r="F55" s="22" t="str">
        <f t="shared" si="0"/>
        <v>1 спортивный разряд</v>
      </c>
    </row>
    <row r="56" spans="1:6" x14ac:dyDescent="0.3">
      <c r="A56" s="107">
        <v>50</v>
      </c>
      <c r="B56" s="106" t="s">
        <v>1169</v>
      </c>
      <c r="C56" s="108" t="s">
        <v>18</v>
      </c>
      <c r="D56" s="309">
        <v>9.3807870370370367E-4</v>
      </c>
      <c r="E56" s="123" t="s">
        <v>762</v>
      </c>
      <c r="F56" s="22" t="str">
        <f t="shared" si="0"/>
        <v>1 спортивный разряд</v>
      </c>
    </row>
    <row r="57" spans="1:6" x14ac:dyDescent="0.3">
      <c r="A57" s="107">
        <v>51</v>
      </c>
      <c r="B57" s="106" t="s">
        <v>619</v>
      </c>
      <c r="C57" s="108" t="s">
        <v>96</v>
      </c>
      <c r="D57" s="309">
        <v>9.3865740740740737E-4</v>
      </c>
      <c r="E57" s="123" t="s">
        <v>776</v>
      </c>
      <c r="F57" s="22" t="str">
        <f t="shared" si="0"/>
        <v>1 спортивный разряд</v>
      </c>
    </row>
    <row r="58" spans="1:6" x14ac:dyDescent="0.3">
      <c r="A58" s="107">
        <v>52</v>
      </c>
      <c r="B58" s="106" t="s">
        <v>1176</v>
      </c>
      <c r="C58" s="108" t="s">
        <v>51</v>
      </c>
      <c r="D58" s="309">
        <v>9.4050925925925931E-4</v>
      </c>
      <c r="E58" s="123" t="s">
        <v>812</v>
      </c>
      <c r="F58" s="22" t="str">
        <f t="shared" si="0"/>
        <v>1 спортивный разряд</v>
      </c>
    </row>
    <row r="59" spans="1:6" x14ac:dyDescent="0.3">
      <c r="A59" s="107">
        <v>53</v>
      </c>
      <c r="B59" s="106" t="s">
        <v>1170</v>
      </c>
      <c r="C59" s="108" t="s">
        <v>68</v>
      </c>
      <c r="D59" s="309">
        <v>9.4062499999999995E-4</v>
      </c>
      <c r="E59" s="123" t="s">
        <v>776</v>
      </c>
      <c r="F59" s="22" t="str">
        <f t="shared" si="0"/>
        <v>1 спортивный разряд</v>
      </c>
    </row>
    <row r="60" spans="1:6" x14ac:dyDescent="0.3">
      <c r="A60" s="107">
        <v>54</v>
      </c>
      <c r="B60" s="106" t="s">
        <v>614</v>
      </c>
      <c r="C60" s="108" t="s">
        <v>231</v>
      </c>
      <c r="D60" s="309">
        <v>9.4386574074074067E-4</v>
      </c>
      <c r="E60" s="123" t="s">
        <v>786</v>
      </c>
      <c r="F60" s="22" t="str">
        <f t="shared" si="0"/>
        <v>1 спортивный разряд</v>
      </c>
    </row>
    <row r="61" spans="1:6" x14ac:dyDescent="0.3">
      <c r="A61" s="107">
        <v>55</v>
      </c>
      <c r="B61" s="106" t="s">
        <v>1173</v>
      </c>
      <c r="C61" s="108" t="s">
        <v>20</v>
      </c>
      <c r="D61" s="309">
        <v>9.4525462962962966E-4</v>
      </c>
      <c r="E61" s="123" t="s">
        <v>762</v>
      </c>
      <c r="F61" s="22" t="str">
        <f t="shared" si="0"/>
        <v>1 спортивный разряд</v>
      </c>
    </row>
    <row r="62" spans="1:6" x14ac:dyDescent="0.3">
      <c r="A62" s="107">
        <v>56</v>
      </c>
      <c r="B62" s="106" t="s">
        <v>644</v>
      </c>
      <c r="C62" s="108" t="s">
        <v>111</v>
      </c>
      <c r="D62" s="309">
        <v>9.4699074074074065E-4</v>
      </c>
      <c r="E62" s="123" t="s">
        <v>763</v>
      </c>
      <c r="F62" s="22" t="str">
        <f t="shared" si="0"/>
        <v>1 спортивный разряд</v>
      </c>
    </row>
    <row r="63" spans="1:6" x14ac:dyDescent="0.3">
      <c r="A63" s="107">
        <v>57</v>
      </c>
      <c r="B63" s="106" t="s">
        <v>1168</v>
      </c>
      <c r="C63" s="108" t="s">
        <v>34</v>
      </c>
      <c r="D63" s="309">
        <v>9.4907407407407408E-4</v>
      </c>
      <c r="E63" s="123" t="s">
        <v>769</v>
      </c>
      <c r="F63" s="22" t="str">
        <f t="shared" si="0"/>
        <v>1 спортивный разряд</v>
      </c>
    </row>
    <row r="64" spans="1:6" x14ac:dyDescent="0.3">
      <c r="A64" s="107">
        <v>58</v>
      </c>
      <c r="B64" s="106" t="s">
        <v>1185</v>
      </c>
      <c r="C64" s="108" t="s">
        <v>354</v>
      </c>
      <c r="D64" s="309">
        <v>9.4932870370370375E-4</v>
      </c>
      <c r="E64" s="123" t="s">
        <v>768</v>
      </c>
      <c r="F64" s="22" t="str">
        <f t="shared" si="0"/>
        <v>1 спортивный разряд</v>
      </c>
    </row>
    <row r="65" spans="1:6" x14ac:dyDescent="0.3">
      <c r="A65" s="107">
        <v>59</v>
      </c>
      <c r="B65" s="106" t="s">
        <v>1195</v>
      </c>
      <c r="C65" s="108" t="s">
        <v>51</v>
      </c>
      <c r="D65" s="309">
        <v>9.5023148148148137E-4</v>
      </c>
      <c r="E65" s="123" t="s">
        <v>812</v>
      </c>
      <c r="F65" s="22" t="str">
        <f t="shared" si="0"/>
        <v>1 спортивный разряд</v>
      </c>
    </row>
    <row r="66" spans="1:6" x14ac:dyDescent="0.3">
      <c r="A66" s="107">
        <v>60</v>
      </c>
      <c r="B66" s="106" t="s">
        <v>1155</v>
      </c>
      <c r="C66" s="108" t="s">
        <v>70</v>
      </c>
      <c r="D66" s="309">
        <v>9.5069444444444444E-4</v>
      </c>
      <c r="E66" s="123" t="s">
        <v>769</v>
      </c>
      <c r="F66" s="22" t="str">
        <f t="shared" si="0"/>
        <v>1 спортивный разряд</v>
      </c>
    </row>
    <row r="67" spans="1:6" x14ac:dyDescent="0.3">
      <c r="A67" s="107">
        <v>61</v>
      </c>
      <c r="B67" s="106" t="s">
        <v>495</v>
      </c>
      <c r="C67" s="108" t="s">
        <v>797</v>
      </c>
      <c r="D67" s="309">
        <v>9.5312499999999998E-4</v>
      </c>
      <c r="E67" s="123" t="s">
        <v>778</v>
      </c>
      <c r="F67" s="22" t="str">
        <f t="shared" si="0"/>
        <v>1 спортивный разряд</v>
      </c>
    </row>
    <row r="68" spans="1:6" x14ac:dyDescent="0.3">
      <c r="A68" s="107">
        <v>62</v>
      </c>
      <c r="B68" s="106" t="s">
        <v>1178</v>
      </c>
      <c r="C68" s="108" t="s">
        <v>18</v>
      </c>
      <c r="D68" s="309">
        <v>9.5474537037037034E-4</v>
      </c>
      <c r="E68" s="123" t="s">
        <v>762</v>
      </c>
      <c r="F68" s="22" t="str">
        <f t="shared" si="0"/>
        <v>1 спортивный разряд</v>
      </c>
    </row>
    <row r="69" spans="1:6" x14ac:dyDescent="0.3">
      <c r="A69" s="107">
        <v>63</v>
      </c>
      <c r="B69" s="106" t="s">
        <v>1182</v>
      </c>
      <c r="C69" s="108" t="s">
        <v>68</v>
      </c>
      <c r="D69" s="309">
        <v>9.5960648148148142E-4</v>
      </c>
      <c r="E69" s="123" t="s">
        <v>776</v>
      </c>
      <c r="F69" s="22" t="str">
        <f t="shared" si="0"/>
        <v>2 спортивный разряд</v>
      </c>
    </row>
    <row r="70" spans="1:6" x14ac:dyDescent="0.3">
      <c r="A70" s="107">
        <v>64</v>
      </c>
      <c r="B70" s="106" t="s">
        <v>660</v>
      </c>
      <c r="C70" s="108" t="s">
        <v>797</v>
      </c>
      <c r="D70" s="309">
        <v>9.6192129629629633E-4</v>
      </c>
      <c r="E70" s="123" t="s">
        <v>778</v>
      </c>
      <c r="F70" s="22" t="str">
        <f t="shared" si="0"/>
        <v>2 спортивный разряд</v>
      </c>
    </row>
    <row r="71" spans="1:6" x14ac:dyDescent="0.3">
      <c r="A71" s="107">
        <v>65</v>
      </c>
      <c r="B71" s="106" t="s">
        <v>1209</v>
      </c>
      <c r="C71" s="108" t="s">
        <v>39</v>
      </c>
      <c r="D71" s="309">
        <v>9.6446759259259261E-4</v>
      </c>
      <c r="E71" s="123" t="s">
        <v>812</v>
      </c>
      <c r="F71" s="22" t="str">
        <f t="shared" ref="F71:F134" si="1">IF(D71&lt;=78/86400,"КМС",IF(D71&lt;=82.5/86400,"1 спортивный разряд",IF(D71&lt;=89/86400,"2 спортивный разряд",IF(D71&lt;=101/86400,"3 спортивный разряд",IF(D71&lt;=107/86400,"1 юношеский разряд",IF(D71&lt;=118/86400,"2 юношеский разряд",IF(D71&lt;=130/86400,"3 юношеский разряд","")))))))</f>
        <v>2 спортивный разряд</v>
      </c>
    </row>
    <row r="72" spans="1:6" x14ac:dyDescent="0.3">
      <c r="A72" s="107">
        <v>66</v>
      </c>
      <c r="B72" s="106" t="s">
        <v>1193</v>
      </c>
      <c r="C72" s="108" t="s">
        <v>92</v>
      </c>
      <c r="D72" s="309">
        <v>9.6608796296296297E-4</v>
      </c>
      <c r="E72" s="123" t="s">
        <v>786</v>
      </c>
      <c r="F72" s="22" t="str">
        <f t="shared" si="1"/>
        <v>2 спортивный разряд</v>
      </c>
    </row>
    <row r="73" spans="1:6" x14ac:dyDescent="0.3">
      <c r="A73" s="107">
        <v>67</v>
      </c>
      <c r="B73" s="106" t="s">
        <v>1183</v>
      </c>
      <c r="C73" s="108" t="s">
        <v>133</v>
      </c>
      <c r="D73" s="309">
        <v>9.6655092592592593E-4</v>
      </c>
      <c r="E73" s="123" t="s">
        <v>890</v>
      </c>
      <c r="F73" s="22" t="str">
        <f t="shared" si="1"/>
        <v>2 спортивный разряд</v>
      </c>
    </row>
    <row r="74" spans="1:6" x14ac:dyDescent="0.3">
      <c r="A74" s="107">
        <v>68</v>
      </c>
      <c r="B74" s="106" t="s">
        <v>635</v>
      </c>
      <c r="C74" s="108" t="s">
        <v>372</v>
      </c>
      <c r="D74" s="309">
        <v>9.6759259259259248E-4</v>
      </c>
      <c r="E74" s="123" t="s">
        <v>776</v>
      </c>
      <c r="F74" s="22" t="str">
        <f t="shared" si="1"/>
        <v>2 спортивный разряд</v>
      </c>
    </row>
    <row r="75" spans="1:6" x14ac:dyDescent="0.3">
      <c r="A75" s="107">
        <v>69</v>
      </c>
      <c r="B75" s="106" t="s">
        <v>1197</v>
      </c>
      <c r="C75" s="108" t="s">
        <v>354</v>
      </c>
      <c r="D75" s="309">
        <v>9.6851851851851862E-4</v>
      </c>
      <c r="E75" s="123" t="s">
        <v>769</v>
      </c>
      <c r="F75" s="22" t="str">
        <f t="shared" si="1"/>
        <v>2 спортивный разряд</v>
      </c>
    </row>
    <row r="76" spans="1:6" x14ac:dyDescent="0.3">
      <c r="A76" s="107">
        <v>70</v>
      </c>
      <c r="B76" s="106" t="s">
        <v>1198</v>
      </c>
      <c r="C76" s="108" t="s">
        <v>70</v>
      </c>
      <c r="D76" s="309">
        <v>9.6874999999999999E-4</v>
      </c>
      <c r="E76" s="123" t="s">
        <v>762</v>
      </c>
      <c r="F76" s="22" t="str">
        <f t="shared" si="1"/>
        <v>2 спортивный разряд</v>
      </c>
    </row>
    <row r="77" spans="1:6" x14ac:dyDescent="0.3">
      <c r="A77" s="107">
        <v>71</v>
      </c>
      <c r="B77" s="106" t="s">
        <v>1180</v>
      </c>
      <c r="C77" s="108" t="s">
        <v>26</v>
      </c>
      <c r="D77" s="309">
        <v>9.7060185185185183E-4</v>
      </c>
      <c r="E77" s="123" t="s">
        <v>776</v>
      </c>
      <c r="F77" s="22" t="str">
        <f t="shared" si="1"/>
        <v>2 спортивный разряд</v>
      </c>
    </row>
    <row r="78" spans="1:6" x14ac:dyDescent="0.3">
      <c r="A78" s="107">
        <v>72</v>
      </c>
      <c r="B78" s="106" t="s">
        <v>1190</v>
      </c>
      <c r="C78" s="108" t="s">
        <v>68</v>
      </c>
      <c r="D78" s="309">
        <v>9.7060185185185183E-4</v>
      </c>
      <c r="E78" s="123" t="s">
        <v>786</v>
      </c>
      <c r="F78" s="22" t="str">
        <f t="shared" si="1"/>
        <v>2 спортивный разряд</v>
      </c>
    </row>
    <row r="79" spans="1:6" x14ac:dyDescent="0.3">
      <c r="A79" s="107">
        <v>73</v>
      </c>
      <c r="B79" s="106" t="s">
        <v>1181</v>
      </c>
      <c r="C79" s="108" t="s">
        <v>18</v>
      </c>
      <c r="D79" s="309">
        <v>9.7430555555555562E-4</v>
      </c>
      <c r="E79" s="123" t="s">
        <v>762</v>
      </c>
      <c r="F79" s="22" t="str">
        <f t="shared" si="1"/>
        <v>2 спортивный разряд</v>
      </c>
    </row>
    <row r="80" spans="1:6" x14ac:dyDescent="0.3">
      <c r="A80" s="107">
        <v>74</v>
      </c>
      <c r="B80" s="106" t="s">
        <v>666</v>
      </c>
      <c r="C80" s="108" t="s">
        <v>32</v>
      </c>
      <c r="D80" s="309">
        <v>9.7604166666666662E-4</v>
      </c>
      <c r="E80" s="123" t="s">
        <v>769</v>
      </c>
      <c r="F80" s="22" t="str">
        <f t="shared" si="1"/>
        <v>2 спортивный разряд</v>
      </c>
    </row>
    <row r="81" spans="1:6" x14ac:dyDescent="0.3">
      <c r="A81" s="107">
        <v>75</v>
      </c>
      <c r="B81" s="106" t="s">
        <v>1223</v>
      </c>
      <c r="C81" s="108" t="s">
        <v>51</v>
      </c>
      <c r="D81" s="309">
        <v>9.7719907407407412E-4</v>
      </c>
      <c r="E81" s="123" t="s">
        <v>890</v>
      </c>
      <c r="F81" s="22" t="str">
        <f t="shared" si="1"/>
        <v>2 спортивный разряд</v>
      </c>
    </row>
    <row r="82" spans="1:6" x14ac:dyDescent="0.3">
      <c r="A82" s="107">
        <v>76</v>
      </c>
      <c r="B82" s="106" t="s">
        <v>1201</v>
      </c>
      <c r="C82" s="108" t="s">
        <v>32</v>
      </c>
      <c r="D82" s="309">
        <v>9.7905092592592597E-4</v>
      </c>
      <c r="E82" s="123" t="s">
        <v>769</v>
      </c>
      <c r="F82" s="22" t="str">
        <f t="shared" si="1"/>
        <v>2 спортивный разряд</v>
      </c>
    </row>
    <row r="83" spans="1:6" x14ac:dyDescent="0.3">
      <c r="A83" s="107">
        <v>77</v>
      </c>
      <c r="B83" s="106" t="s">
        <v>678</v>
      </c>
      <c r="C83" s="108" t="s">
        <v>32</v>
      </c>
      <c r="D83" s="309">
        <v>9.8032407407407421E-4</v>
      </c>
      <c r="E83" s="123" t="s">
        <v>762</v>
      </c>
      <c r="F83" s="22" t="str">
        <f t="shared" si="1"/>
        <v>2 спортивный разряд</v>
      </c>
    </row>
    <row r="84" spans="1:6" x14ac:dyDescent="0.3">
      <c r="A84" s="107">
        <v>78</v>
      </c>
      <c r="B84" s="106" t="s">
        <v>1243</v>
      </c>
      <c r="C84" s="108" t="s">
        <v>51</v>
      </c>
      <c r="D84" s="309">
        <v>9.8090277777777781E-4</v>
      </c>
      <c r="E84" s="123" t="s">
        <v>812</v>
      </c>
      <c r="F84" s="22" t="str">
        <f t="shared" si="1"/>
        <v>2 спортивный разряд</v>
      </c>
    </row>
    <row r="85" spans="1:6" x14ac:dyDescent="0.3">
      <c r="A85" s="107">
        <v>79</v>
      </c>
      <c r="B85" s="106" t="s">
        <v>587</v>
      </c>
      <c r="C85" s="108" t="s">
        <v>22</v>
      </c>
      <c r="D85" s="309">
        <v>9.8263888888888901E-4</v>
      </c>
      <c r="E85" s="123" t="s">
        <v>766</v>
      </c>
      <c r="F85" s="22" t="str">
        <f t="shared" si="1"/>
        <v>2 спортивный разряд</v>
      </c>
    </row>
    <row r="86" spans="1:6" x14ac:dyDescent="0.3">
      <c r="A86" s="107">
        <v>80</v>
      </c>
      <c r="B86" s="106" t="s">
        <v>1205</v>
      </c>
      <c r="C86" s="108" t="s">
        <v>756</v>
      </c>
      <c r="D86" s="309">
        <v>9.8321759259259261E-4</v>
      </c>
      <c r="E86" s="123" t="s">
        <v>786</v>
      </c>
      <c r="F86" s="22" t="str">
        <f t="shared" si="1"/>
        <v>2 спортивный разряд</v>
      </c>
    </row>
    <row r="87" spans="1:6" x14ac:dyDescent="0.3">
      <c r="A87" s="107">
        <v>81</v>
      </c>
      <c r="B87" s="106" t="s">
        <v>1186</v>
      </c>
      <c r="C87" s="108" t="s">
        <v>70</v>
      </c>
      <c r="D87" s="309">
        <v>9.8405092592592598E-4</v>
      </c>
      <c r="E87" s="123" t="s">
        <v>768</v>
      </c>
      <c r="F87" s="22" t="str">
        <f t="shared" si="1"/>
        <v>2 спортивный разряд</v>
      </c>
    </row>
    <row r="88" spans="1:6" x14ac:dyDescent="0.3">
      <c r="A88" s="107">
        <v>82</v>
      </c>
      <c r="B88" s="106" t="s">
        <v>1221</v>
      </c>
      <c r="C88" s="108" t="s">
        <v>92</v>
      </c>
      <c r="D88" s="309">
        <v>9.851851851851853E-4</v>
      </c>
      <c r="E88" s="123" t="s">
        <v>771</v>
      </c>
      <c r="F88" s="22" t="str">
        <f t="shared" si="1"/>
        <v>2 спортивный разряд</v>
      </c>
    </row>
    <row r="89" spans="1:6" x14ac:dyDescent="0.3">
      <c r="A89" s="107">
        <v>83</v>
      </c>
      <c r="B89" s="106" t="s">
        <v>1220</v>
      </c>
      <c r="C89" s="108" t="s">
        <v>92</v>
      </c>
      <c r="D89" s="309">
        <v>9.8541666666666678E-4</v>
      </c>
      <c r="E89" s="123" t="s">
        <v>771</v>
      </c>
      <c r="F89" s="22" t="str">
        <f t="shared" si="1"/>
        <v>2 спортивный разряд</v>
      </c>
    </row>
    <row r="90" spans="1:6" x14ac:dyDescent="0.3">
      <c r="A90" s="107">
        <v>84</v>
      </c>
      <c r="B90" s="106" t="s">
        <v>1191</v>
      </c>
      <c r="C90" s="108" t="s">
        <v>18</v>
      </c>
      <c r="D90" s="309">
        <v>9.8560185185185187E-4</v>
      </c>
      <c r="E90" s="123" t="s">
        <v>768</v>
      </c>
      <c r="F90" s="22" t="str">
        <f t="shared" si="1"/>
        <v>2 спортивный разряд</v>
      </c>
    </row>
    <row r="91" spans="1:6" x14ac:dyDescent="0.3">
      <c r="A91" s="107">
        <v>85</v>
      </c>
      <c r="B91" s="106" t="s">
        <v>1189</v>
      </c>
      <c r="C91" s="108" t="s">
        <v>20</v>
      </c>
      <c r="D91" s="309">
        <v>9.8587962962962974E-4</v>
      </c>
      <c r="E91" s="123" t="s">
        <v>762</v>
      </c>
      <c r="F91" s="22" t="str">
        <f t="shared" si="1"/>
        <v>2 спортивный разряд</v>
      </c>
    </row>
    <row r="92" spans="1:6" x14ac:dyDescent="0.3">
      <c r="A92" s="107">
        <v>86</v>
      </c>
      <c r="B92" s="106" t="s">
        <v>669</v>
      </c>
      <c r="C92" s="108" t="s">
        <v>32</v>
      </c>
      <c r="D92" s="309">
        <v>9.8609953703703707E-4</v>
      </c>
      <c r="E92" s="123" t="s">
        <v>768</v>
      </c>
      <c r="F92" s="22" t="str">
        <f t="shared" si="1"/>
        <v>2 спортивный разряд</v>
      </c>
    </row>
    <row r="93" spans="1:6" x14ac:dyDescent="0.3">
      <c r="A93" s="107">
        <v>87</v>
      </c>
      <c r="B93" s="106" t="s">
        <v>1192</v>
      </c>
      <c r="C93" s="108" t="s">
        <v>70</v>
      </c>
      <c r="D93" s="309">
        <v>9.8749999999999988E-4</v>
      </c>
      <c r="E93" s="123" t="s">
        <v>768</v>
      </c>
      <c r="F93" s="22" t="str">
        <f t="shared" si="1"/>
        <v>2 спортивный разряд</v>
      </c>
    </row>
    <row r="94" spans="1:6" x14ac:dyDescent="0.3">
      <c r="A94" s="107">
        <v>88</v>
      </c>
      <c r="B94" s="106" t="s">
        <v>1207</v>
      </c>
      <c r="C94" s="108" t="s">
        <v>133</v>
      </c>
      <c r="D94" s="309">
        <v>9.8900462962962961E-4</v>
      </c>
      <c r="E94" s="123" t="s">
        <v>890</v>
      </c>
      <c r="F94" s="22" t="str">
        <f t="shared" si="1"/>
        <v>2 спортивный разряд</v>
      </c>
    </row>
    <row r="95" spans="1:6" x14ac:dyDescent="0.3">
      <c r="A95" s="107">
        <v>89</v>
      </c>
      <c r="B95" s="106" t="s">
        <v>1235</v>
      </c>
      <c r="C95" s="108" t="s">
        <v>92</v>
      </c>
      <c r="D95" s="309">
        <v>9.8946759259259257E-4</v>
      </c>
      <c r="E95" s="123" t="s">
        <v>786</v>
      </c>
      <c r="F95" s="22" t="str">
        <f t="shared" si="1"/>
        <v>2 спортивный разряд</v>
      </c>
    </row>
    <row r="96" spans="1:6" x14ac:dyDescent="0.3">
      <c r="A96" s="107">
        <v>90</v>
      </c>
      <c r="B96" s="106" t="s">
        <v>1208</v>
      </c>
      <c r="C96" s="108" t="s">
        <v>51</v>
      </c>
      <c r="D96" s="309">
        <v>9.909722222222223E-4</v>
      </c>
      <c r="E96" s="123" t="s">
        <v>812</v>
      </c>
      <c r="F96" s="22" t="str">
        <f t="shared" si="1"/>
        <v>2 спортивный разряд</v>
      </c>
    </row>
    <row r="97" spans="1:6" x14ac:dyDescent="0.3">
      <c r="A97" s="107">
        <v>91</v>
      </c>
      <c r="B97" s="106" t="s">
        <v>1212</v>
      </c>
      <c r="C97" s="108" t="s">
        <v>22</v>
      </c>
      <c r="D97" s="309">
        <v>9.9328703703703688E-4</v>
      </c>
      <c r="E97" s="123" t="s">
        <v>778</v>
      </c>
      <c r="F97" s="22" t="str">
        <f t="shared" si="1"/>
        <v>2 спортивный разряд</v>
      </c>
    </row>
    <row r="98" spans="1:6" x14ac:dyDescent="0.3">
      <c r="A98" s="107">
        <v>92</v>
      </c>
      <c r="B98" s="106" t="s">
        <v>1200</v>
      </c>
      <c r="C98" s="108" t="s">
        <v>18</v>
      </c>
      <c r="D98" s="309">
        <v>9.9409722222222217E-4</v>
      </c>
      <c r="E98" s="123" t="s">
        <v>768</v>
      </c>
      <c r="F98" s="22" t="str">
        <f t="shared" si="1"/>
        <v>2 спортивный разряд</v>
      </c>
    </row>
    <row r="99" spans="1:6" x14ac:dyDescent="0.3">
      <c r="A99" s="107">
        <v>93</v>
      </c>
      <c r="B99" s="106" t="s">
        <v>600</v>
      </c>
      <c r="C99" s="108" t="s">
        <v>32</v>
      </c>
      <c r="D99" s="309">
        <v>9.9493055555555554E-4</v>
      </c>
      <c r="E99" s="123" t="s">
        <v>768</v>
      </c>
      <c r="F99" s="22" t="str">
        <f t="shared" si="1"/>
        <v>2 спортивный разряд</v>
      </c>
    </row>
    <row r="100" spans="1:6" x14ac:dyDescent="0.3">
      <c r="A100" s="107">
        <v>94</v>
      </c>
      <c r="B100" s="106" t="s">
        <v>662</v>
      </c>
      <c r="C100" s="108" t="s">
        <v>797</v>
      </c>
      <c r="D100" s="309">
        <v>9.9548611111111127E-4</v>
      </c>
      <c r="E100" s="123" t="s">
        <v>762</v>
      </c>
      <c r="F100" s="22" t="str">
        <f t="shared" si="1"/>
        <v>2 спортивный разряд</v>
      </c>
    </row>
    <row r="101" spans="1:6" x14ac:dyDescent="0.3">
      <c r="A101" s="107">
        <v>95</v>
      </c>
      <c r="B101" s="106" t="s">
        <v>1199</v>
      </c>
      <c r="C101" s="108" t="s">
        <v>70</v>
      </c>
      <c r="D101" s="309">
        <v>9.9622685185185187E-4</v>
      </c>
      <c r="E101" s="123" t="s">
        <v>768</v>
      </c>
      <c r="F101" s="22" t="str">
        <f t="shared" si="1"/>
        <v>2 спортивный разряд</v>
      </c>
    </row>
    <row r="102" spans="1:6" x14ac:dyDescent="0.3">
      <c r="A102" s="107">
        <v>96</v>
      </c>
      <c r="B102" s="106" t="s">
        <v>1194</v>
      </c>
      <c r="C102" s="108" t="s">
        <v>850</v>
      </c>
      <c r="D102" s="309">
        <v>9.968402777777777E-4</v>
      </c>
      <c r="E102" s="123" t="s">
        <v>768</v>
      </c>
      <c r="F102" s="22" t="str">
        <f t="shared" si="1"/>
        <v>2 спортивный разряд</v>
      </c>
    </row>
    <row r="103" spans="1:6" x14ac:dyDescent="0.3">
      <c r="A103" s="107">
        <v>97</v>
      </c>
      <c r="B103" s="106" t="s">
        <v>1214</v>
      </c>
      <c r="C103" s="108" t="s">
        <v>92</v>
      </c>
      <c r="D103" s="309">
        <v>9.9837962962962966E-4</v>
      </c>
      <c r="E103" s="123" t="s">
        <v>771</v>
      </c>
      <c r="F103" s="22" t="str">
        <f t="shared" si="1"/>
        <v>2 спортивный разряд</v>
      </c>
    </row>
    <row r="104" spans="1:6" x14ac:dyDescent="0.3">
      <c r="A104" s="107">
        <v>98</v>
      </c>
      <c r="B104" s="106" t="s">
        <v>1213</v>
      </c>
      <c r="C104" s="108" t="s">
        <v>20</v>
      </c>
      <c r="D104" s="309">
        <v>9.9942129629629621E-4</v>
      </c>
      <c r="E104" s="123" t="s">
        <v>766</v>
      </c>
      <c r="F104" s="22" t="str">
        <f t="shared" si="1"/>
        <v>2 спортивный разряд</v>
      </c>
    </row>
    <row r="105" spans="1:6" x14ac:dyDescent="0.3">
      <c r="A105" s="107">
        <v>99</v>
      </c>
      <c r="B105" s="106" t="s">
        <v>664</v>
      </c>
      <c r="C105" s="108" t="s">
        <v>797</v>
      </c>
      <c r="D105" s="309">
        <v>1.0008101851851851E-3</v>
      </c>
      <c r="E105" s="123" t="s">
        <v>778</v>
      </c>
      <c r="F105" s="22" t="str">
        <f t="shared" si="1"/>
        <v>2 спортивный разряд</v>
      </c>
    </row>
    <row r="106" spans="1:6" x14ac:dyDescent="0.3">
      <c r="A106" s="107">
        <v>100</v>
      </c>
      <c r="B106" s="106" t="s">
        <v>1204</v>
      </c>
      <c r="C106" s="108" t="s">
        <v>22</v>
      </c>
      <c r="D106" s="309">
        <v>1.0050925925925926E-3</v>
      </c>
      <c r="E106" s="123" t="s">
        <v>778</v>
      </c>
      <c r="F106" s="22" t="str">
        <f t="shared" si="1"/>
        <v>2 спортивный разряд</v>
      </c>
    </row>
    <row r="107" spans="1:6" x14ac:dyDescent="0.3">
      <c r="A107" s="107">
        <v>101</v>
      </c>
      <c r="B107" s="106" t="s">
        <v>674</v>
      </c>
      <c r="C107" s="108" t="s">
        <v>96</v>
      </c>
      <c r="D107" s="309">
        <v>1.0064814814814815E-3</v>
      </c>
      <c r="E107" s="123" t="s">
        <v>786</v>
      </c>
      <c r="F107" s="22" t="str">
        <f t="shared" si="1"/>
        <v>2 спортивный разряд</v>
      </c>
    </row>
    <row r="108" spans="1:6" x14ac:dyDescent="0.3">
      <c r="A108" s="107">
        <v>102</v>
      </c>
      <c r="B108" s="106" t="s">
        <v>1206</v>
      </c>
      <c r="C108" s="108" t="s">
        <v>850</v>
      </c>
      <c r="D108" s="309">
        <v>1.0116782407407407E-3</v>
      </c>
      <c r="E108" s="123" t="s">
        <v>768</v>
      </c>
      <c r="F108" s="22" t="str">
        <f t="shared" si="1"/>
        <v>2 спортивный разряд</v>
      </c>
    </row>
    <row r="109" spans="1:6" x14ac:dyDescent="0.3">
      <c r="A109" s="107">
        <v>103</v>
      </c>
      <c r="B109" s="106" t="s">
        <v>1211</v>
      </c>
      <c r="C109" s="108" t="s">
        <v>20</v>
      </c>
      <c r="D109" s="309">
        <v>1.0124999999999999E-3</v>
      </c>
      <c r="E109" s="123" t="s">
        <v>778</v>
      </c>
      <c r="F109" s="22" t="str">
        <f t="shared" si="1"/>
        <v>2 спортивный разряд</v>
      </c>
    </row>
    <row r="110" spans="1:6" x14ac:dyDescent="0.3">
      <c r="A110" s="107">
        <v>104</v>
      </c>
      <c r="B110" s="106" t="s">
        <v>1215</v>
      </c>
      <c r="C110" s="108" t="s">
        <v>20</v>
      </c>
      <c r="D110" s="309">
        <v>1.0131944444444446E-3</v>
      </c>
      <c r="E110" s="123" t="s">
        <v>778</v>
      </c>
      <c r="F110" s="22" t="str">
        <f t="shared" si="1"/>
        <v>2 спортивный разряд</v>
      </c>
    </row>
    <row r="111" spans="1:6" x14ac:dyDescent="0.3">
      <c r="A111" s="107">
        <v>105</v>
      </c>
      <c r="B111" s="106" t="s">
        <v>1222</v>
      </c>
      <c r="C111" s="108" t="s">
        <v>111</v>
      </c>
      <c r="D111" s="309">
        <v>1.0153935185185186E-3</v>
      </c>
      <c r="E111" s="123" t="s">
        <v>776</v>
      </c>
      <c r="F111" s="22" t="str">
        <f t="shared" si="1"/>
        <v>2 спортивный разряд</v>
      </c>
    </row>
    <row r="112" spans="1:6" x14ac:dyDescent="0.3">
      <c r="A112" s="107">
        <v>106</v>
      </c>
      <c r="B112" s="106" t="s">
        <v>1203</v>
      </c>
      <c r="C112" s="108" t="s">
        <v>26</v>
      </c>
      <c r="D112" s="309">
        <v>1.0157407407407409E-3</v>
      </c>
      <c r="E112" s="123" t="s">
        <v>776</v>
      </c>
      <c r="F112" s="22" t="str">
        <f t="shared" si="1"/>
        <v>2 спортивный разряд</v>
      </c>
    </row>
    <row r="113" spans="1:6" x14ac:dyDescent="0.3">
      <c r="A113" s="107">
        <v>107</v>
      </c>
      <c r="B113" s="106" t="s">
        <v>1196</v>
      </c>
      <c r="C113" s="108" t="s">
        <v>735</v>
      </c>
      <c r="D113" s="309">
        <v>1.0170138888888889E-3</v>
      </c>
      <c r="E113" s="123" t="s">
        <v>776</v>
      </c>
      <c r="F113" s="22" t="str">
        <f t="shared" si="1"/>
        <v>2 спортивный разряд</v>
      </c>
    </row>
    <row r="114" spans="1:6" x14ac:dyDescent="0.3">
      <c r="A114" s="107">
        <v>108</v>
      </c>
      <c r="B114" s="106" t="s">
        <v>1224</v>
      </c>
      <c r="C114" s="108" t="s">
        <v>18</v>
      </c>
      <c r="D114" s="309">
        <v>1.0217592592592594E-3</v>
      </c>
      <c r="E114" s="123" t="s">
        <v>769</v>
      </c>
      <c r="F114" s="22" t="str">
        <f t="shared" si="1"/>
        <v>2 спортивный разряд</v>
      </c>
    </row>
    <row r="115" spans="1:6" x14ac:dyDescent="0.3">
      <c r="A115" s="107">
        <v>109</v>
      </c>
      <c r="B115" s="106" t="s">
        <v>1216</v>
      </c>
      <c r="C115" s="108" t="s">
        <v>32</v>
      </c>
      <c r="D115" s="309">
        <v>1.0245138888888888E-3</v>
      </c>
      <c r="E115" s="123" t="s">
        <v>768</v>
      </c>
      <c r="F115" s="22" t="str">
        <f t="shared" si="1"/>
        <v>2 спортивный разряд</v>
      </c>
    </row>
    <row r="116" spans="1:6" x14ac:dyDescent="0.3">
      <c r="A116" s="107">
        <v>110</v>
      </c>
      <c r="B116" s="106" t="s">
        <v>1210</v>
      </c>
      <c r="C116" s="108" t="s">
        <v>68</v>
      </c>
      <c r="D116" s="309">
        <v>1.0251157407407407E-3</v>
      </c>
      <c r="E116" s="123" t="s">
        <v>776</v>
      </c>
      <c r="F116" s="22" t="str">
        <f t="shared" si="1"/>
        <v>2 спортивный разряд</v>
      </c>
    </row>
    <row r="117" spans="1:6" x14ac:dyDescent="0.3">
      <c r="A117" s="107">
        <v>111</v>
      </c>
      <c r="B117" s="106" t="s">
        <v>1232</v>
      </c>
      <c r="C117" s="108" t="s">
        <v>920</v>
      </c>
      <c r="D117" s="309">
        <v>1.0253472222222222E-3</v>
      </c>
      <c r="E117" s="123" t="s">
        <v>771</v>
      </c>
      <c r="F117" s="22" t="str">
        <f t="shared" si="1"/>
        <v>2 спортивный разряд</v>
      </c>
    </row>
    <row r="118" spans="1:6" x14ac:dyDescent="0.3">
      <c r="A118" s="107">
        <v>112</v>
      </c>
      <c r="B118" s="106" t="s">
        <v>1227</v>
      </c>
      <c r="C118" s="108" t="s">
        <v>51</v>
      </c>
      <c r="D118" s="309">
        <v>1.0254629629629628E-3</v>
      </c>
      <c r="E118" s="123" t="s">
        <v>812</v>
      </c>
      <c r="F118" s="22" t="str">
        <f t="shared" si="1"/>
        <v>2 спортивный разряд</v>
      </c>
    </row>
    <row r="119" spans="1:6" x14ac:dyDescent="0.3">
      <c r="A119" s="107">
        <v>113</v>
      </c>
      <c r="B119" s="106" t="s">
        <v>1250</v>
      </c>
      <c r="C119" s="108" t="s">
        <v>111</v>
      </c>
      <c r="D119" s="309">
        <v>1.0254629629629628E-3</v>
      </c>
      <c r="E119" s="123" t="s">
        <v>776</v>
      </c>
      <c r="F119" s="22" t="str">
        <f t="shared" si="1"/>
        <v>2 спортивный разряд</v>
      </c>
    </row>
    <row r="120" spans="1:6" x14ac:dyDescent="0.3">
      <c r="A120" s="107">
        <v>114</v>
      </c>
      <c r="B120" s="106" t="s">
        <v>1217</v>
      </c>
      <c r="C120" s="108" t="s">
        <v>92</v>
      </c>
      <c r="D120" s="309">
        <v>1.0280092592592591E-3</v>
      </c>
      <c r="E120" s="123" t="s">
        <v>821</v>
      </c>
      <c r="F120" s="22" t="str">
        <f t="shared" si="1"/>
        <v>2 спортивный разряд</v>
      </c>
    </row>
    <row r="121" spans="1:6" x14ac:dyDescent="0.3">
      <c r="A121" s="107">
        <v>115</v>
      </c>
      <c r="B121" s="106" t="s">
        <v>1218</v>
      </c>
      <c r="C121" s="108" t="s">
        <v>68</v>
      </c>
      <c r="D121" s="309">
        <v>1.0346064814814814E-3</v>
      </c>
      <c r="E121" s="123" t="s">
        <v>776</v>
      </c>
      <c r="F121" s="22" t="str">
        <f t="shared" si="1"/>
        <v>3 спортивный разряд</v>
      </c>
    </row>
    <row r="122" spans="1:6" x14ac:dyDescent="0.3">
      <c r="A122" s="107">
        <v>116</v>
      </c>
      <c r="B122" s="106" t="s">
        <v>1226</v>
      </c>
      <c r="C122" s="108" t="s">
        <v>39</v>
      </c>
      <c r="D122" s="309">
        <v>1.0356481481481482E-3</v>
      </c>
      <c r="E122" s="123" t="s">
        <v>812</v>
      </c>
      <c r="F122" s="22" t="str">
        <f t="shared" si="1"/>
        <v>3 спортивный разряд</v>
      </c>
    </row>
    <row r="123" spans="1:6" x14ac:dyDescent="0.3">
      <c r="A123" s="107">
        <v>117</v>
      </c>
      <c r="B123" s="106" t="s">
        <v>1229</v>
      </c>
      <c r="C123" s="108" t="s">
        <v>39</v>
      </c>
      <c r="D123" s="309">
        <v>1.0385416666666668E-3</v>
      </c>
      <c r="E123" s="123" t="s">
        <v>812</v>
      </c>
      <c r="F123" s="22" t="str">
        <f t="shared" si="1"/>
        <v>3 спортивный разряд</v>
      </c>
    </row>
    <row r="124" spans="1:6" x14ac:dyDescent="0.3">
      <c r="A124" s="107">
        <v>118</v>
      </c>
      <c r="B124" s="106" t="s">
        <v>1237</v>
      </c>
      <c r="C124" s="108" t="s">
        <v>354</v>
      </c>
      <c r="D124" s="309">
        <v>1.0393055555555557E-3</v>
      </c>
      <c r="E124" s="123" t="s">
        <v>768</v>
      </c>
      <c r="F124" s="22" t="str">
        <f t="shared" si="1"/>
        <v>3 спортивный разряд</v>
      </c>
    </row>
    <row r="125" spans="1:6" x14ac:dyDescent="0.3">
      <c r="A125" s="107">
        <v>119</v>
      </c>
      <c r="B125" s="106" t="s">
        <v>1260</v>
      </c>
      <c r="C125" s="108" t="s">
        <v>133</v>
      </c>
      <c r="D125" s="309">
        <v>1.0399305555555554E-3</v>
      </c>
      <c r="E125" s="123" t="s">
        <v>890</v>
      </c>
      <c r="F125" s="22" t="str">
        <f t="shared" si="1"/>
        <v>3 спортивный разряд</v>
      </c>
    </row>
    <row r="126" spans="1:6" x14ac:dyDescent="0.3">
      <c r="A126" s="107">
        <v>120</v>
      </c>
      <c r="B126" s="106" t="s">
        <v>1219</v>
      </c>
      <c r="C126" s="108" t="s">
        <v>39</v>
      </c>
      <c r="D126" s="309">
        <v>1.0402777777777778E-3</v>
      </c>
      <c r="E126" s="123" t="s">
        <v>890</v>
      </c>
      <c r="F126" s="22" t="str">
        <f t="shared" si="1"/>
        <v>3 спортивный разряд</v>
      </c>
    </row>
    <row r="127" spans="1:6" x14ac:dyDescent="0.3">
      <c r="A127" s="107">
        <v>121</v>
      </c>
      <c r="B127" s="106" t="s">
        <v>1225</v>
      </c>
      <c r="C127" s="108" t="s">
        <v>20</v>
      </c>
      <c r="D127" s="309">
        <v>1.0425925925925926E-3</v>
      </c>
      <c r="E127" s="123" t="s">
        <v>766</v>
      </c>
      <c r="F127" s="22" t="str">
        <f t="shared" si="1"/>
        <v>3 спортивный разряд</v>
      </c>
    </row>
    <row r="128" spans="1:6" x14ac:dyDescent="0.3">
      <c r="A128" s="107">
        <v>122</v>
      </c>
      <c r="B128" s="106" t="s">
        <v>1253</v>
      </c>
      <c r="C128" s="108" t="s">
        <v>354</v>
      </c>
      <c r="D128" s="309">
        <v>1.0457175925925924E-3</v>
      </c>
      <c r="E128" s="123" t="s">
        <v>769</v>
      </c>
      <c r="F128" s="22" t="str">
        <f t="shared" si="1"/>
        <v>3 спортивный разряд</v>
      </c>
    </row>
    <row r="129" spans="1:6" x14ac:dyDescent="0.3">
      <c r="A129" s="107">
        <v>123</v>
      </c>
      <c r="B129" s="106" t="s">
        <v>1228</v>
      </c>
      <c r="C129" s="108" t="s">
        <v>32</v>
      </c>
      <c r="D129" s="309">
        <v>1.0458912037037036E-3</v>
      </c>
      <c r="E129" s="123" t="s">
        <v>768</v>
      </c>
      <c r="F129" s="22" t="str">
        <f t="shared" si="1"/>
        <v>3 спортивный разряд</v>
      </c>
    </row>
    <row r="130" spans="1:6" x14ac:dyDescent="0.3">
      <c r="A130" s="107">
        <v>124</v>
      </c>
      <c r="B130" s="106" t="s">
        <v>1184</v>
      </c>
      <c r="C130" s="108" t="s">
        <v>51</v>
      </c>
      <c r="D130" s="309">
        <v>1.0511574074074073E-3</v>
      </c>
      <c r="E130" s="123" t="s">
        <v>812</v>
      </c>
      <c r="F130" s="22" t="str">
        <f t="shared" si="1"/>
        <v>3 спортивный разряд</v>
      </c>
    </row>
    <row r="131" spans="1:6" x14ac:dyDescent="0.3">
      <c r="A131" s="107">
        <v>125</v>
      </c>
      <c r="B131" s="106" t="s">
        <v>668</v>
      </c>
      <c r="C131" s="108" t="s">
        <v>22</v>
      </c>
      <c r="D131" s="309">
        <v>1.0519675925925926E-3</v>
      </c>
      <c r="E131" s="123" t="s">
        <v>766</v>
      </c>
      <c r="F131" s="22" t="str">
        <f t="shared" si="1"/>
        <v>3 спортивный разряд</v>
      </c>
    </row>
    <row r="132" spans="1:6" x14ac:dyDescent="0.3">
      <c r="A132" s="107">
        <v>126</v>
      </c>
      <c r="B132" s="106" t="s">
        <v>1240</v>
      </c>
      <c r="C132" s="108" t="s">
        <v>39</v>
      </c>
      <c r="D132" s="309">
        <v>1.0624999999999999E-3</v>
      </c>
      <c r="E132" s="123" t="s">
        <v>890</v>
      </c>
      <c r="F132" s="22" t="str">
        <f t="shared" si="1"/>
        <v>3 спортивный разряд</v>
      </c>
    </row>
    <row r="133" spans="1:6" x14ac:dyDescent="0.3">
      <c r="A133" s="107">
        <v>127</v>
      </c>
      <c r="B133" s="106" t="s">
        <v>1233</v>
      </c>
      <c r="C133" s="108" t="s">
        <v>1234</v>
      </c>
      <c r="D133" s="309">
        <v>1.0679398148148147E-3</v>
      </c>
      <c r="E133" s="123" t="s">
        <v>776</v>
      </c>
      <c r="F133" s="22" t="str">
        <f t="shared" si="1"/>
        <v>3 спортивный разряд</v>
      </c>
    </row>
    <row r="134" spans="1:6" x14ac:dyDescent="0.3">
      <c r="A134" s="107">
        <v>128</v>
      </c>
      <c r="B134" s="106" t="s">
        <v>1238</v>
      </c>
      <c r="C134" s="108" t="s">
        <v>70</v>
      </c>
      <c r="D134" s="309">
        <v>1.0715162037037036E-3</v>
      </c>
      <c r="E134" s="123" t="s">
        <v>768</v>
      </c>
      <c r="F134" s="22" t="str">
        <f t="shared" si="1"/>
        <v>3 спортивный разряд</v>
      </c>
    </row>
    <row r="135" spans="1:6" x14ac:dyDescent="0.3">
      <c r="A135" s="107">
        <v>129</v>
      </c>
      <c r="B135" s="106" t="s">
        <v>1230</v>
      </c>
      <c r="C135" s="108" t="s">
        <v>32</v>
      </c>
      <c r="D135" s="309">
        <v>1.0752893518518518E-3</v>
      </c>
      <c r="E135" s="123" t="s">
        <v>768</v>
      </c>
      <c r="F135" s="22" t="str">
        <f t="shared" ref="F135:F166" si="2">IF(D135&lt;=78/86400,"КМС",IF(D135&lt;=82.5/86400,"1 спортивный разряд",IF(D135&lt;=89/86400,"2 спортивный разряд",IF(D135&lt;=101/86400,"3 спортивный разряд",IF(D135&lt;=107/86400,"1 юношеский разряд",IF(D135&lt;=118/86400,"2 юношеский разряд",IF(D135&lt;=130/86400,"3 юношеский разряд","")))))))</f>
        <v>3 спортивный разряд</v>
      </c>
    </row>
    <row r="136" spans="1:6" x14ac:dyDescent="0.3">
      <c r="A136" s="107">
        <v>130</v>
      </c>
      <c r="B136" s="106" t="s">
        <v>1241</v>
      </c>
      <c r="C136" s="108" t="s">
        <v>111</v>
      </c>
      <c r="D136" s="309">
        <v>1.0809027777777779E-3</v>
      </c>
      <c r="E136" s="123" t="s">
        <v>776</v>
      </c>
      <c r="F136" s="22" t="str">
        <f t="shared" si="2"/>
        <v>3 спортивный разряд</v>
      </c>
    </row>
    <row r="137" spans="1:6" x14ac:dyDescent="0.3">
      <c r="A137" s="107">
        <v>131</v>
      </c>
      <c r="B137" s="106" t="s">
        <v>1246</v>
      </c>
      <c r="C137" s="108" t="s">
        <v>797</v>
      </c>
      <c r="D137" s="309">
        <v>1.0857638888888889E-3</v>
      </c>
      <c r="E137" s="123" t="s">
        <v>778</v>
      </c>
      <c r="F137" s="22" t="str">
        <f t="shared" si="2"/>
        <v>3 спортивный разряд</v>
      </c>
    </row>
    <row r="138" spans="1:6" x14ac:dyDescent="0.3">
      <c r="A138" s="107">
        <v>132</v>
      </c>
      <c r="B138" s="106" t="s">
        <v>1242</v>
      </c>
      <c r="C138" s="108" t="s">
        <v>32</v>
      </c>
      <c r="D138" s="309">
        <v>1.0866550925925926E-3</v>
      </c>
      <c r="E138" s="123" t="s">
        <v>768</v>
      </c>
      <c r="F138" s="22" t="str">
        <f t="shared" si="2"/>
        <v>3 спортивный разряд</v>
      </c>
    </row>
    <row r="139" spans="1:6" x14ac:dyDescent="0.3">
      <c r="A139" s="107">
        <v>133</v>
      </c>
      <c r="B139" s="106" t="s">
        <v>1251</v>
      </c>
      <c r="C139" s="108" t="s">
        <v>797</v>
      </c>
      <c r="D139" s="309">
        <v>1.0872685185185184E-3</v>
      </c>
      <c r="E139" s="123" t="s">
        <v>778</v>
      </c>
      <c r="F139" s="22" t="str">
        <f t="shared" si="2"/>
        <v>3 спортивный разряд</v>
      </c>
    </row>
    <row r="140" spans="1:6" x14ac:dyDescent="0.3">
      <c r="A140" s="107">
        <v>134</v>
      </c>
      <c r="B140" s="106" t="s">
        <v>1247</v>
      </c>
      <c r="C140" s="108" t="s">
        <v>756</v>
      </c>
      <c r="D140" s="309">
        <v>1.0885416666666667E-3</v>
      </c>
      <c r="E140" s="123" t="s">
        <v>821</v>
      </c>
      <c r="F140" s="22" t="str">
        <f t="shared" si="2"/>
        <v>3 спортивный разряд</v>
      </c>
    </row>
    <row r="141" spans="1:6" x14ac:dyDescent="0.3">
      <c r="A141" s="107">
        <v>135</v>
      </c>
      <c r="B141" s="106" t="s">
        <v>1249</v>
      </c>
      <c r="C141" s="108" t="s">
        <v>26</v>
      </c>
      <c r="D141" s="309">
        <v>1.0936342592592593E-3</v>
      </c>
      <c r="E141" s="123" t="s">
        <v>776</v>
      </c>
      <c r="F141" s="22" t="str">
        <f t="shared" si="2"/>
        <v>3 спортивный разряд</v>
      </c>
    </row>
    <row r="142" spans="1:6" x14ac:dyDescent="0.3">
      <c r="A142" s="107">
        <v>136</v>
      </c>
      <c r="B142" s="106" t="s">
        <v>1252</v>
      </c>
      <c r="C142" s="108" t="s">
        <v>797</v>
      </c>
      <c r="D142" s="309">
        <v>1.0967592592592593E-3</v>
      </c>
      <c r="E142" s="123" t="s">
        <v>778</v>
      </c>
      <c r="F142" s="22" t="str">
        <f t="shared" si="2"/>
        <v>3 спортивный разряд</v>
      </c>
    </row>
    <row r="143" spans="1:6" x14ac:dyDescent="0.3">
      <c r="A143" s="107">
        <v>137</v>
      </c>
      <c r="B143" s="106" t="s">
        <v>1239</v>
      </c>
      <c r="C143" s="108" t="s">
        <v>20</v>
      </c>
      <c r="D143" s="309">
        <v>1.1008101851851851E-3</v>
      </c>
      <c r="E143" s="123" t="s">
        <v>766</v>
      </c>
      <c r="F143" s="22" t="str">
        <f t="shared" si="2"/>
        <v>3 спортивный разряд</v>
      </c>
    </row>
    <row r="144" spans="1:6" x14ac:dyDescent="0.3">
      <c r="A144" s="107">
        <v>138</v>
      </c>
      <c r="B144" s="106" t="s">
        <v>679</v>
      </c>
      <c r="C144" s="108" t="s">
        <v>96</v>
      </c>
      <c r="D144" s="309">
        <v>1.1013888888888889E-3</v>
      </c>
      <c r="E144" s="123" t="s">
        <v>763</v>
      </c>
      <c r="F144" s="22" t="str">
        <f t="shared" si="2"/>
        <v>3 спортивный разряд</v>
      </c>
    </row>
    <row r="145" spans="1:6" x14ac:dyDescent="0.3">
      <c r="A145" s="107">
        <v>139</v>
      </c>
      <c r="B145" s="106" t="s">
        <v>1272</v>
      </c>
      <c r="C145" s="108" t="s">
        <v>797</v>
      </c>
      <c r="D145" s="309">
        <v>1.1018518518518519E-3</v>
      </c>
      <c r="E145" s="123" t="s">
        <v>778</v>
      </c>
      <c r="F145" s="22" t="str">
        <f t="shared" si="2"/>
        <v>3 спортивный разряд</v>
      </c>
    </row>
    <row r="146" spans="1:6" x14ac:dyDescent="0.3">
      <c r="A146" s="107">
        <v>140</v>
      </c>
      <c r="B146" s="106" t="s">
        <v>1245</v>
      </c>
      <c r="C146" s="108" t="s">
        <v>32</v>
      </c>
      <c r="D146" s="309">
        <v>1.1061805555555556E-3</v>
      </c>
      <c r="E146" s="123" t="s">
        <v>768</v>
      </c>
      <c r="F146" s="22" t="str">
        <f t="shared" si="2"/>
        <v>3 спортивный разряд</v>
      </c>
    </row>
    <row r="147" spans="1:6" x14ac:dyDescent="0.3">
      <c r="A147" s="107">
        <v>141</v>
      </c>
      <c r="B147" s="106" t="s">
        <v>1231</v>
      </c>
      <c r="C147" s="108" t="s">
        <v>328</v>
      </c>
      <c r="D147" s="309">
        <v>1.1106481481481481E-3</v>
      </c>
      <c r="E147" s="123" t="s">
        <v>769</v>
      </c>
      <c r="F147" s="22" t="str">
        <f t="shared" si="2"/>
        <v>3 спортивный разряд</v>
      </c>
    </row>
    <row r="148" spans="1:6" x14ac:dyDescent="0.3">
      <c r="A148" s="107">
        <v>142</v>
      </c>
      <c r="B148" s="106" t="s">
        <v>1269</v>
      </c>
      <c r="C148" s="108" t="s">
        <v>26</v>
      </c>
      <c r="D148" s="309">
        <v>1.1155092592592592E-3</v>
      </c>
      <c r="E148" s="123" t="s">
        <v>776</v>
      </c>
      <c r="F148" s="22" t="str">
        <f t="shared" si="2"/>
        <v>3 спортивный разряд</v>
      </c>
    </row>
    <row r="149" spans="1:6" x14ac:dyDescent="0.3">
      <c r="A149" s="107">
        <v>143</v>
      </c>
      <c r="B149" s="106" t="s">
        <v>1244</v>
      </c>
      <c r="C149" s="108" t="s">
        <v>20</v>
      </c>
      <c r="D149" s="309">
        <v>1.1159722222222222E-3</v>
      </c>
      <c r="E149" s="123" t="s">
        <v>778</v>
      </c>
      <c r="F149" s="22" t="str">
        <f t="shared" si="2"/>
        <v>3 спортивный разряд</v>
      </c>
    </row>
    <row r="150" spans="1:6" x14ac:dyDescent="0.3">
      <c r="A150" s="107">
        <v>144</v>
      </c>
      <c r="B150" s="106" t="s">
        <v>1202</v>
      </c>
      <c r="C150" s="108" t="s">
        <v>354</v>
      </c>
      <c r="D150" s="309">
        <v>1.123611111111111E-3</v>
      </c>
      <c r="E150" s="123" t="s">
        <v>769</v>
      </c>
      <c r="F150" s="22" t="str">
        <f t="shared" si="2"/>
        <v>3 спортивный разряд</v>
      </c>
    </row>
    <row r="151" spans="1:6" x14ac:dyDescent="0.3">
      <c r="A151" s="107">
        <v>145</v>
      </c>
      <c r="B151" s="106" t="s">
        <v>1261</v>
      </c>
      <c r="C151" s="108" t="s">
        <v>32</v>
      </c>
      <c r="D151" s="309">
        <v>1.1306712962962963E-3</v>
      </c>
      <c r="E151" s="123" t="s">
        <v>769</v>
      </c>
      <c r="F151" s="22" t="str">
        <f t="shared" si="2"/>
        <v>3 спортивный разряд</v>
      </c>
    </row>
    <row r="152" spans="1:6" x14ac:dyDescent="0.3">
      <c r="A152" s="107">
        <v>146</v>
      </c>
      <c r="B152" s="106" t="s">
        <v>1255</v>
      </c>
      <c r="C152" s="108" t="s">
        <v>111</v>
      </c>
      <c r="D152" s="309">
        <v>1.132638888888889E-3</v>
      </c>
      <c r="E152" s="123" t="s">
        <v>776</v>
      </c>
      <c r="F152" s="22" t="str">
        <f t="shared" si="2"/>
        <v>3 спортивный разряд</v>
      </c>
    </row>
    <row r="153" spans="1:6" x14ac:dyDescent="0.3">
      <c r="A153" s="107">
        <v>147</v>
      </c>
      <c r="B153" s="106" t="s">
        <v>1257</v>
      </c>
      <c r="C153" s="108" t="s">
        <v>1258</v>
      </c>
      <c r="D153" s="309">
        <v>1.1328703703703702E-3</v>
      </c>
      <c r="E153" s="123" t="s">
        <v>821</v>
      </c>
      <c r="F153" s="22" t="str">
        <f t="shared" si="2"/>
        <v>3 спортивный разряд</v>
      </c>
    </row>
    <row r="154" spans="1:6" x14ac:dyDescent="0.3">
      <c r="A154" s="107">
        <v>148</v>
      </c>
      <c r="B154" s="106" t="s">
        <v>1256</v>
      </c>
      <c r="C154" s="108" t="s">
        <v>26</v>
      </c>
      <c r="D154" s="309">
        <v>1.1377314814814815E-3</v>
      </c>
      <c r="E154" s="123" t="s">
        <v>776</v>
      </c>
      <c r="F154" s="22" t="str">
        <f t="shared" si="2"/>
        <v>3 спортивный разряд</v>
      </c>
    </row>
    <row r="155" spans="1:6" x14ac:dyDescent="0.3">
      <c r="A155" s="107">
        <v>149</v>
      </c>
      <c r="B155" s="106" t="s">
        <v>1262</v>
      </c>
      <c r="C155" s="108" t="s">
        <v>797</v>
      </c>
      <c r="D155" s="309">
        <v>1.1449074074074074E-3</v>
      </c>
      <c r="E155" s="123" t="s">
        <v>778</v>
      </c>
      <c r="F155" s="22" t="str">
        <f t="shared" si="2"/>
        <v>3 спортивный разряд</v>
      </c>
    </row>
    <row r="156" spans="1:6" x14ac:dyDescent="0.3">
      <c r="A156" s="107">
        <v>150</v>
      </c>
      <c r="B156" s="106" t="s">
        <v>1268</v>
      </c>
      <c r="C156" s="108" t="s">
        <v>903</v>
      </c>
      <c r="D156" s="309">
        <v>1.1550925925925925E-3</v>
      </c>
      <c r="E156" s="123" t="s">
        <v>763</v>
      </c>
      <c r="F156" s="22" t="str">
        <f t="shared" si="2"/>
        <v>3 спортивный разряд</v>
      </c>
    </row>
    <row r="157" spans="1:6" x14ac:dyDescent="0.3">
      <c r="A157" s="107">
        <v>151</v>
      </c>
      <c r="B157" s="106" t="s">
        <v>1264</v>
      </c>
      <c r="C157" s="108" t="s">
        <v>68</v>
      </c>
      <c r="D157" s="309">
        <v>1.166898148148148E-3</v>
      </c>
      <c r="E157" s="123" t="s">
        <v>776</v>
      </c>
      <c r="F157" s="22" t="str">
        <f t="shared" si="2"/>
        <v>3 спортивный разряд</v>
      </c>
    </row>
    <row r="158" spans="1:6" x14ac:dyDescent="0.3">
      <c r="A158" s="107">
        <v>152</v>
      </c>
      <c r="B158" s="106" t="s">
        <v>1408</v>
      </c>
      <c r="C158" s="108" t="s">
        <v>1409</v>
      </c>
      <c r="D158" s="309">
        <v>1.1784722222222222E-3</v>
      </c>
      <c r="E158" s="123" t="s">
        <v>763</v>
      </c>
      <c r="F158" s="22" t="str">
        <f t="shared" si="2"/>
        <v>1 юношеский разряд</v>
      </c>
    </row>
    <row r="159" spans="1:6" x14ac:dyDescent="0.3">
      <c r="A159" s="107">
        <v>153</v>
      </c>
      <c r="B159" s="106" t="s">
        <v>1259</v>
      </c>
      <c r="C159" s="108" t="s">
        <v>797</v>
      </c>
      <c r="D159" s="309">
        <v>1.1863425925925926E-3</v>
      </c>
      <c r="E159" s="123" t="s">
        <v>766</v>
      </c>
      <c r="F159" s="22" t="str">
        <f t="shared" si="2"/>
        <v>1 юношеский разряд</v>
      </c>
    </row>
    <row r="160" spans="1:6" x14ac:dyDescent="0.3">
      <c r="A160" s="107">
        <v>154</v>
      </c>
      <c r="B160" s="106" t="s">
        <v>1254</v>
      </c>
      <c r="C160" s="108" t="s">
        <v>39</v>
      </c>
      <c r="D160" s="309">
        <v>1.1880787037037038E-3</v>
      </c>
      <c r="E160" s="123" t="s">
        <v>890</v>
      </c>
      <c r="F160" s="22" t="str">
        <f t="shared" si="2"/>
        <v>1 юношеский разряд</v>
      </c>
    </row>
    <row r="161" spans="1:6" x14ac:dyDescent="0.3">
      <c r="A161" s="107">
        <v>155</v>
      </c>
      <c r="B161" s="106" t="s">
        <v>1266</v>
      </c>
      <c r="C161" s="108" t="s">
        <v>133</v>
      </c>
      <c r="D161" s="309">
        <v>1.1917824074074075E-3</v>
      </c>
      <c r="E161" s="123" t="s">
        <v>812</v>
      </c>
      <c r="F161" s="22" t="str">
        <f t="shared" si="2"/>
        <v>1 юношеский разряд</v>
      </c>
    </row>
    <row r="162" spans="1:6" x14ac:dyDescent="0.3">
      <c r="A162" s="107">
        <v>156</v>
      </c>
      <c r="B162" s="106" t="s">
        <v>1263</v>
      </c>
      <c r="C162" s="108" t="s">
        <v>756</v>
      </c>
      <c r="D162" s="309">
        <v>1.2047453703703703E-3</v>
      </c>
      <c r="E162" s="123" t="s">
        <v>771</v>
      </c>
      <c r="F162" s="22" t="str">
        <f t="shared" si="2"/>
        <v>1 юношеский разряд</v>
      </c>
    </row>
    <row r="163" spans="1:6" x14ac:dyDescent="0.3">
      <c r="A163" s="107">
        <v>157</v>
      </c>
      <c r="B163" s="106" t="s">
        <v>1248</v>
      </c>
      <c r="C163" s="108" t="s">
        <v>26</v>
      </c>
      <c r="D163" s="309">
        <v>1.217013888888889E-3</v>
      </c>
      <c r="E163" s="123" t="s">
        <v>776</v>
      </c>
      <c r="F163" s="22" t="str">
        <f t="shared" si="2"/>
        <v>1 юношеский разряд</v>
      </c>
    </row>
    <row r="164" spans="1:6" x14ac:dyDescent="0.3">
      <c r="A164" s="107">
        <v>158</v>
      </c>
      <c r="B164" s="106" t="s">
        <v>1271</v>
      </c>
      <c r="C164" s="108" t="s">
        <v>51</v>
      </c>
      <c r="D164" s="309">
        <v>1.2262731481481482E-3</v>
      </c>
      <c r="E164" s="123" t="s">
        <v>812</v>
      </c>
      <c r="F164" s="22" t="str">
        <f t="shared" si="2"/>
        <v>1 юношеский разряд</v>
      </c>
    </row>
    <row r="165" spans="1:6" x14ac:dyDescent="0.3">
      <c r="A165" s="107">
        <v>159</v>
      </c>
      <c r="B165" s="106" t="s">
        <v>1265</v>
      </c>
      <c r="C165" s="108" t="s">
        <v>11</v>
      </c>
      <c r="D165" s="309">
        <v>1.227314814814815E-3</v>
      </c>
      <c r="E165" s="123" t="s">
        <v>769</v>
      </c>
      <c r="F165" s="22" t="str">
        <f t="shared" si="2"/>
        <v>1 юношеский разряд</v>
      </c>
    </row>
    <row r="166" spans="1:6" x14ac:dyDescent="0.3">
      <c r="A166" s="107">
        <v>160</v>
      </c>
      <c r="B166" s="106" t="s">
        <v>1270</v>
      </c>
      <c r="C166" s="108" t="s">
        <v>22</v>
      </c>
      <c r="D166" s="309">
        <v>1.2792824074074074E-3</v>
      </c>
      <c r="E166" s="123" t="s">
        <v>766</v>
      </c>
      <c r="F166" s="22" t="str">
        <f t="shared" si="2"/>
        <v>2 юношеский разряд</v>
      </c>
    </row>
  </sheetData>
  <conditionalFormatting sqref="B7">
    <cfRule type="duplicateValues" dxfId="46" priority="14"/>
  </conditionalFormatting>
  <conditionalFormatting sqref="B3:B6">
    <cfRule type="duplicateValues" dxfId="45" priority="22"/>
  </conditionalFormatting>
  <conditionalFormatting sqref="B7">
    <cfRule type="duplicateValues" dxfId="44" priority="15"/>
  </conditionalFormatting>
  <conditionalFormatting sqref="B7">
    <cfRule type="duplicateValues" dxfId="43" priority="16"/>
  </conditionalFormatting>
  <conditionalFormatting sqref="B7">
    <cfRule type="duplicateValues" dxfId="42" priority="17"/>
  </conditionalFormatting>
  <conditionalFormatting sqref="B7">
    <cfRule type="duplicateValues" dxfId="41" priority="18"/>
  </conditionalFormatting>
  <conditionalFormatting sqref="B8:B166">
    <cfRule type="duplicateValues" dxfId="40" priority="10"/>
  </conditionalFormatting>
  <conditionalFormatting sqref="B8:B166">
    <cfRule type="duplicateValues" dxfId="39" priority="11"/>
  </conditionalFormatting>
  <conditionalFormatting sqref="B8:B166">
    <cfRule type="duplicateValues" dxfId="38" priority="12"/>
  </conditionalFormatting>
  <conditionalFormatting sqref="B8:B166">
    <cfRule type="duplicateValues" dxfId="37" priority="13"/>
  </conditionalFormatting>
  <conditionalFormatting sqref="B8:B166">
    <cfRule type="duplicateValues" dxfId="36" priority="9"/>
  </conditionalFormatting>
  <conditionalFormatting sqref="B2">
    <cfRule type="duplicateValues" dxfId="35" priority="7"/>
  </conditionalFormatting>
  <conditionalFormatting sqref="B2">
    <cfRule type="duplicateValues" dxfId="34" priority="5"/>
    <cfRule type="duplicateValues" dxfId="33" priority="6"/>
  </conditionalFormatting>
  <conditionalFormatting sqref="B2">
    <cfRule type="duplicateValues" dxfId="32" priority="8"/>
  </conditionalFormatting>
  <conditionalFormatting sqref="B1">
    <cfRule type="duplicateValues" dxfId="31" priority="3"/>
  </conditionalFormatting>
  <conditionalFormatting sqref="B1">
    <cfRule type="duplicateValues" dxfId="30" priority="1"/>
    <cfRule type="duplicateValues" dxfId="29" priority="2"/>
  </conditionalFormatting>
  <conditionalFormatting sqref="B1">
    <cfRule type="duplicateValues" dxfId="28" priority="4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6"/>
  <sheetViews>
    <sheetView workbookViewId="0">
      <selection activeCell="A4" sqref="A4"/>
    </sheetView>
  </sheetViews>
  <sheetFormatPr defaultRowHeight="14.4" x14ac:dyDescent="0.3"/>
  <cols>
    <col min="2" max="2" width="26.44140625" customWidth="1"/>
    <col min="3" max="3" width="22.88671875" customWidth="1"/>
    <col min="4" max="4" width="18.44140625" customWidth="1"/>
    <col min="5" max="5" width="33.33203125" customWidth="1"/>
  </cols>
  <sheetData>
    <row r="1" spans="1:6" x14ac:dyDescent="0.3">
      <c r="A1" s="1" t="s">
        <v>1520</v>
      </c>
      <c r="B1" s="2"/>
      <c r="C1" s="2"/>
      <c r="D1" s="2"/>
      <c r="E1" s="2"/>
      <c r="F1" s="2"/>
    </row>
    <row r="2" spans="1:6" x14ac:dyDescent="0.3">
      <c r="A2" s="1" t="s">
        <v>1439</v>
      </c>
      <c r="B2" s="2"/>
      <c r="C2" s="2"/>
      <c r="D2" s="2"/>
      <c r="E2" s="2"/>
      <c r="F2" s="2"/>
    </row>
    <row r="3" spans="1:6" x14ac:dyDescent="0.3">
      <c r="A3" s="3" t="s">
        <v>708</v>
      </c>
      <c r="B3" s="4"/>
      <c r="C3" s="5"/>
      <c r="D3" s="6"/>
      <c r="E3" s="7"/>
    </row>
    <row r="4" spans="1:6" x14ac:dyDescent="0.3">
      <c r="A4" s="329"/>
      <c r="B4" s="329"/>
      <c r="C4" s="329"/>
      <c r="D4" s="329"/>
      <c r="E4" s="329"/>
    </row>
    <row r="5" spans="1:6" ht="56.25" customHeight="1" x14ac:dyDescent="0.3">
      <c r="A5" s="60" t="s">
        <v>4</v>
      </c>
      <c r="B5" s="14" t="s">
        <v>5</v>
      </c>
      <c r="C5" s="97" t="s">
        <v>6</v>
      </c>
      <c r="D5" s="14" t="s">
        <v>7</v>
      </c>
      <c r="E5" s="14" t="s">
        <v>8</v>
      </c>
    </row>
    <row r="6" spans="1:6" x14ac:dyDescent="0.3">
      <c r="A6" s="47"/>
      <c r="B6" s="99"/>
      <c r="C6" s="100"/>
      <c r="D6" s="101"/>
      <c r="E6" s="73"/>
    </row>
    <row r="7" spans="1:6" x14ac:dyDescent="0.3">
      <c r="A7" s="102">
        <v>1</v>
      </c>
      <c r="B7" s="92" t="s">
        <v>1274</v>
      </c>
      <c r="C7" s="93" t="s">
        <v>18</v>
      </c>
      <c r="D7" s="296">
        <v>33.24</v>
      </c>
      <c r="E7" s="33" t="s">
        <v>769</v>
      </c>
    </row>
    <row r="8" spans="1:6" x14ac:dyDescent="0.3">
      <c r="A8" s="102">
        <v>2</v>
      </c>
      <c r="B8" s="103" t="s">
        <v>1279</v>
      </c>
      <c r="C8" s="57" t="s">
        <v>32</v>
      </c>
      <c r="D8" s="296">
        <v>33.54</v>
      </c>
      <c r="E8" s="33" t="s">
        <v>769</v>
      </c>
    </row>
    <row r="9" spans="1:6" x14ac:dyDescent="0.3">
      <c r="A9" s="102">
        <v>3</v>
      </c>
      <c r="B9" s="103" t="s">
        <v>1273</v>
      </c>
      <c r="C9" s="57" t="s">
        <v>20</v>
      </c>
      <c r="D9" s="296">
        <v>33.65</v>
      </c>
      <c r="E9" s="33" t="s">
        <v>778</v>
      </c>
    </row>
    <row r="10" spans="1:6" x14ac:dyDescent="0.3">
      <c r="A10" s="105">
        <v>4</v>
      </c>
      <c r="B10" s="41" t="s">
        <v>1278</v>
      </c>
      <c r="C10" s="41" t="s">
        <v>22</v>
      </c>
      <c r="D10" s="296">
        <v>34.06</v>
      </c>
      <c r="E10" s="33" t="s">
        <v>778</v>
      </c>
    </row>
    <row r="11" spans="1:6" x14ac:dyDescent="0.3">
      <c r="A11" s="102">
        <v>5</v>
      </c>
      <c r="B11" s="92" t="s">
        <v>1286</v>
      </c>
      <c r="C11" s="93" t="s">
        <v>22</v>
      </c>
      <c r="D11" s="296">
        <v>34.270000000000003</v>
      </c>
      <c r="E11" s="33" t="s">
        <v>766</v>
      </c>
    </row>
    <row r="12" spans="1:6" x14ac:dyDescent="0.3">
      <c r="A12" s="102">
        <v>6</v>
      </c>
      <c r="B12" s="92" t="s">
        <v>1337</v>
      </c>
      <c r="C12" s="93" t="s">
        <v>84</v>
      </c>
      <c r="D12" s="296">
        <v>34.44</v>
      </c>
      <c r="E12" s="33" t="s">
        <v>778</v>
      </c>
    </row>
    <row r="13" spans="1:6" x14ac:dyDescent="0.3">
      <c r="A13" s="102">
        <v>7</v>
      </c>
      <c r="B13" s="92" t="s">
        <v>1282</v>
      </c>
      <c r="C13" s="93" t="s">
        <v>354</v>
      </c>
      <c r="D13" s="296">
        <v>34.49</v>
      </c>
      <c r="E13" s="33" t="s">
        <v>769</v>
      </c>
    </row>
    <row r="14" spans="1:6" x14ac:dyDescent="0.3">
      <c r="A14" s="102">
        <v>8</v>
      </c>
      <c r="B14" s="92" t="s">
        <v>1276</v>
      </c>
      <c r="C14" s="93" t="s">
        <v>51</v>
      </c>
      <c r="D14" s="296">
        <v>34.51</v>
      </c>
      <c r="E14" s="33" t="s">
        <v>812</v>
      </c>
    </row>
    <row r="15" spans="1:6" x14ac:dyDescent="0.3">
      <c r="A15" s="102">
        <v>9</v>
      </c>
      <c r="B15" s="92" t="s">
        <v>1280</v>
      </c>
      <c r="C15" s="93" t="s">
        <v>18</v>
      </c>
      <c r="D15" s="296">
        <v>34.51</v>
      </c>
      <c r="E15" s="33" t="s">
        <v>762</v>
      </c>
    </row>
    <row r="16" spans="1:6" x14ac:dyDescent="0.3">
      <c r="A16" s="102">
        <v>10</v>
      </c>
      <c r="B16" s="92" t="s">
        <v>1281</v>
      </c>
      <c r="C16" s="93" t="s">
        <v>20</v>
      </c>
      <c r="D16" s="296">
        <v>34.58</v>
      </c>
      <c r="E16" s="33" t="s">
        <v>762</v>
      </c>
    </row>
    <row r="17" spans="1:5" x14ac:dyDescent="0.3">
      <c r="A17" s="102">
        <v>11</v>
      </c>
      <c r="B17" s="92" t="s">
        <v>1297</v>
      </c>
      <c r="C17" s="93" t="s">
        <v>68</v>
      </c>
      <c r="D17" s="296">
        <v>34.78</v>
      </c>
      <c r="E17" s="33" t="s">
        <v>786</v>
      </c>
    </row>
    <row r="18" spans="1:5" x14ac:dyDescent="0.3">
      <c r="A18" s="102">
        <v>12</v>
      </c>
      <c r="B18" s="92" t="s">
        <v>1287</v>
      </c>
      <c r="C18" s="93" t="s">
        <v>18</v>
      </c>
      <c r="D18" s="296">
        <v>34.82</v>
      </c>
      <c r="E18" s="33" t="s">
        <v>769</v>
      </c>
    </row>
    <row r="19" spans="1:5" x14ac:dyDescent="0.3">
      <c r="A19" s="102">
        <v>13</v>
      </c>
      <c r="B19" s="92" t="s">
        <v>1291</v>
      </c>
      <c r="C19" s="93" t="s">
        <v>68</v>
      </c>
      <c r="D19" s="296">
        <v>34.82</v>
      </c>
      <c r="E19" s="33" t="s">
        <v>786</v>
      </c>
    </row>
    <row r="20" spans="1:5" x14ac:dyDescent="0.3">
      <c r="A20" s="102">
        <v>14</v>
      </c>
      <c r="B20" s="92" t="s">
        <v>1284</v>
      </c>
      <c r="C20" s="93" t="s">
        <v>797</v>
      </c>
      <c r="D20" s="296">
        <v>34.94</v>
      </c>
      <c r="E20" s="33" t="s">
        <v>766</v>
      </c>
    </row>
    <row r="21" spans="1:5" x14ac:dyDescent="0.3">
      <c r="A21" s="102">
        <v>15</v>
      </c>
      <c r="B21" s="92" t="s">
        <v>1289</v>
      </c>
      <c r="C21" s="93" t="s">
        <v>18</v>
      </c>
      <c r="D21" s="296">
        <v>34.97</v>
      </c>
      <c r="E21" s="33" t="s">
        <v>769</v>
      </c>
    </row>
    <row r="22" spans="1:5" x14ac:dyDescent="0.3">
      <c r="A22" s="102">
        <v>16</v>
      </c>
      <c r="B22" s="92" t="s">
        <v>1277</v>
      </c>
      <c r="C22" s="93" t="s">
        <v>39</v>
      </c>
      <c r="D22" s="296">
        <v>34.99</v>
      </c>
      <c r="E22" s="33" t="s">
        <v>812</v>
      </c>
    </row>
    <row r="23" spans="1:5" x14ac:dyDescent="0.3">
      <c r="A23" s="102">
        <v>17</v>
      </c>
      <c r="B23" s="92" t="s">
        <v>1283</v>
      </c>
      <c r="C23" s="93" t="s">
        <v>22</v>
      </c>
      <c r="D23" s="296">
        <v>35.119999999999997</v>
      </c>
      <c r="E23" s="33" t="s">
        <v>778</v>
      </c>
    </row>
    <row r="24" spans="1:5" x14ac:dyDescent="0.3">
      <c r="A24" s="102">
        <v>18</v>
      </c>
      <c r="B24" s="92" t="s">
        <v>1288</v>
      </c>
      <c r="C24" s="93" t="s">
        <v>51</v>
      </c>
      <c r="D24" s="296">
        <v>35.31</v>
      </c>
      <c r="E24" s="33" t="s">
        <v>812</v>
      </c>
    </row>
    <row r="25" spans="1:5" x14ac:dyDescent="0.3">
      <c r="A25" s="102">
        <v>19</v>
      </c>
      <c r="B25" s="92" t="s">
        <v>1275</v>
      </c>
      <c r="C25" s="93" t="s">
        <v>32</v>
      </c>
      <c r="D25" s="296">
        <v>35.31</v>
      </c>
      <c r="E25" s="33" t="s">
        <v>762</v>
      </c>
    </row>
    <row r="26" spans="1:5" x14ac:dyDescent="0.3">
      <c r="A26" s="102">
        <v>20</v>
      </c>
      <c r="B26" s="92" t="s">
        <v>1306</v>
      </c>
      <c r="C26" s="93" t="s">
        <v>18</v>
      </c>
      <c r="D26" s="296">
        <v>35.32</v>
      </c>
      <c r="E26" s="33" t="s">
        <v>762</v>
      </c>
    </row>
    <row r="27" spans="1:5" x14ac:dyDescent="0.3">
      <c r="A27" s="102">
        <v>21</v>
      </c>
      <c r="B27" s="92" t="s">
        <v>1311</v>
      </c>
      <c r="C27" s="93" t="s">
        <v>18</v>
      </c>
      <c r="D27" s="296">
        <v>35.340000000000003</v>
      </c>
      <c r="E27" s="33" t="s">
        <v>769</v>
      </c>
    </row>
    <row r="28" spans="1:5" x14ac:dyDescent="0.3">
      <c r="A28" s="102">
        <v>22</v>
      </c>
      <c r="B28" s="92" t="s">
        <v>1299</v>
      </c>
      <c r="C28" s="93" t="s">
        <v>20</v>
      </c>
      <c r="D28" s="296">
        <v>35.479999999999997</v>
      </c>
      <c r="E28" s="33" t="s">
        <v>762</v>
      </c>
    </row>
    <row r="29" spans="1:5" x14ac:dyDescent="0.3">
      <c r="A29" s="102">
        <v>23</v>
      </c>
      <c r="B29" s="92" t="s">
        <v>1293</v>
      </c>
      <c r="C29" s="93" t="s">
        <v>18</v>
      </c>
      <c r="D29" s="296">
        <v>35.51</v>
      </c>
      <c r="E29" s="33" t="s">
        <v>769</v>
      </c>
    </row>
    <row r="30" spans="1:5" x14ac:dyDescent="0.3">
      <c r="A30" s="102">
        <v>24</v>
      </c>
      <c r="B30" s="92" t="s">
        <v>1300</v>
      </c>
      <c r="C30" s="93" t="s">
        <v>18</v>
      </c>
      <c r="D30" s="296">
        <v>35.520000000000003</v>
      </c>
      <c r="E30" s="33" t="s">
        <v>769</v>
      </c>
    </row>
    <row r="31" spans="1:5" x14ac:dyDescent="0.3">
      <c r="A31" s="102">
        <v>25</v>
      </c>
      <c r="B31" s="92" t="s">
        <v>1294</v>
      </c>
      <c r="C31" s="93" t="s">
        <v>26</v>
      </c>
      <c r="D31" s="296">
        <v>35.659999999999997</v>
      </c>
      <c r="E31" s="33" t="s">
        <v>786</v>
      </c>
    </row>
    <row r="32" spans="1:5" x14ac:dyDescent="0.3">
      <c r="A32" s="102">
        <v>26</v>
      </c>
      <c r="B32" s="92" t="s">
        <v>1308</v>
      </c>
      <c r="C32" s="93" t="s">
        <v>18</v>
      </c>
      <c r="D32" s="296">
        <v>35.770000000000003</v>
      </c>
      <c r="E32" s="33" t="s">
        <v>769</v>
      </c>
    </row>
    <row r="33" spans="1:5" x14ac:dyDescent="0.3">
      <c r="A33" s="102">
        <v>27</v>
      </c>
      <c r="B33" s="92" t="s">
        <v>1285</v>
      </c>
      <c r="C33" s="93" t="s">
        <v>92</v>
      </c>
      <c r="D33" s="296">
        <v>35.770000000000003</v>
      </c>
      <c r="E33" s="33" t="s">
        <v>771</v>
      </c>
    </row>
    <row r="34" spans="1:5" x14ac:dyDescent="0.3">
      <c r="A34" s="102">
        <v>28</v>
      </c>
      <c r="B34" s="92" t="s">
        <v>1317</v>
      </c>
      <c r="C34" s="93" t="s">
        <v>68</v>
      </c>
      <c r="D34" s="296">
        <v>35.78</v>
      </c>
      <c r="E34" s="33" t="s">
        <v>776</v>
      </c>
    </row>
    <row r="35" spans="1:5" x14ac:dyDescent="0.3">
      <c r="A35" s="102">
        <v>29</v>
      </c>
      <c r="B35" s="92" t="s">
        <v>1307</v>
      </c>
      <c r="C35" s="93" t="s">
        <v>18</v>
      </c>
      <c r="D35" s="296">
        <v>35.82</v>
      </c>
      <c r="E35" s="33" t="s">
        <v>769</v>
      </c>
    </row>
    <row r="36" spans="1:5" x14ac:dyDescent="0.3">
      <c r="A36" s="102">
        <v>30</v>
      </c>
      <c r="B36" s="92" t="s">
        <v>1292</v>
      </c>
      <c r="C36" s="93" t="s">
        <v>354</v>
      </c>
      <c r="D36" s="296">
        <v>35.880000000000003</v>
      </c>
      <c r="E36" s="33" t="s">
        <v>769</v>
      </c>
    </row>
    <row r="37" spans="1:5" x14ac:dyDescent="0.3">
      <c r="A37" s="102">
        <v>31</v>
      </c>
      <c r="B37" s="92" t="s">
        <v>1296</v>
      </c>
      <c r="C37" s="93" t="s">
        <v>20</v>
      </c>
      <c r="D37" s="296">
        <v>35.94</v>
      </c>
      <c r="E37" s="33" t="s">
        <v>762</v>
      </c>
    </row>
    <row r="38" spans="1:5" x14ac:dyDescent="0.3">
      <c r="A38" s="102">
        <v>32</v>
      </c>
      <c r="B38" s="92" t="s">
        <v>1314</v>
      </c>
      <c r="C38" s="93" t="s">
        <v>68</v>
      </c>
      <c r="D38" s="296">
        <v>35.94</v>
      </c>
      <c r="E38" s="33" t="s">
        <v>786</v>
      </c>
    </row>
    <row r="39" spans="1:5" x14ac:dyDescent="0.3">
      <c r="A39" s="102">
        <v>33</v>
      </c>
      <c r="B39" s="92" t="s">
        <v>1315</v>
      </c>
      <c r="C39" s="93" t="s">
        <v>68</v>
      </c>
      <c r="D39" s="296">
        <v>35.96</v>
      </c>
      <c r="E39" s="33" t="s">
        <v>786</v>
      </c>
    </row>
    <row r="40" spans="1:5" x14ac:dyDescent="0.3">
      <c r="A40" s="102">
        <v>34</v>
      </c>
      <c r="B40" s="92" t="s">
        <v>1295</v>
      </c>
      <c r="C40" s="93" t="s">
        <v>68</v>
      </c>
      <c r="D40" s="296">
        <v>35.99</v>
      </c>
      <c r="E40" s="33" t="s">
        <v>763</v>
      </c>
    </row>
    <row r="41" spans="1:5" x14ac:dyDescent="0.3">
      <c r="A41" s="102">
        <v>35</v>
      </c>
      <c r="B41" s="92" t="s">
        <v>1301</v>
      </c>
      <c r="C41" s="93" t="s">
        <v>18</v>
      </c>
      <c r="D41" s="296">
        <v>35.99</v>
      </c>
      <c r="E41" s="33" t="s">
        <v>762</v>
      </c>
    </row>
    <row r="42" spans="1:5" x14ac:dyDescent="0.3">
      <c r="A42" s="102">
        <v>36</v>
      </c>
      <c r="B42" s="92" t="s">
        <v>1298</v>
      </c>
      <c r="C42" s="93" t="s">
        <v>39</v>
      </c>
      <c r="D42" s="296">
        <v>36</v>
      </c>
      <c r="E42" s="33" t="s">
        <v>890</v>
      </c>
    </row>
    <row r="43" spans="1:5" x14ac:dyDescent="0.3">
      <c r="A43" s="102">
        <v>37</v>
      </c>
      <c r="B43" s="92" t="s">
        <v>1328</v>
      </c>
      <c r="C43" s="93" t="s">
        <v>20</v>
      </c>
      <c r="D43" s="296">
        <v>36.049999999999997</v>
      </c>
      <c r="E43" s="33" t="s">
        <v>762</v>
      </c>
    </row>
    <row r="44" spans="1:5" x14ac:dyDescent="0.3">
      <c r="A44" s="102">
        <v>38</v>
      </c>
      <c r="B44" s="92" t="s">
        <v>1303</v>
      </c>
      <c r="C44" s="93" t="s">
        <v>26</v>
      </c>
      <c r="D44" s="296">
        <v>36.049999999999997</v>
      </c>
      <c r="E44" s="33" t="s">
        <v>786</v>
      </c>
    </row>
    <row r="45" spans="1:5" x14ac:dyDescent="0.3">
      <c r="A45" s="102">
        <v>39</v>
      </c>
      <c r="B45" s="92" t="s">
        <v>1305</v>
      </c>
      <c r="C45" s="93" t="s">
        <v>32</v>
      </c>
      <c r="D45" s="296">
        <v>36.11</v>
      </c>
      <c r="E45" s="33" t="s">
        <v>762</v>
      </c>
    </row>
    <row r="46" spans="1:5" x14ac:dyDescent="0.3">
      <c r="A46" s="102">
        <v>40</v>
      </c>
      <c r="B46" s="92" t="s">
        <v>1304</v>
      </c>
      <c r="C46" s="93" t="s">
        <v>22</v>
      </c>
      <c r="D46" s="296">
        <v>36.200000000000003</v>
      </c>
      <c r="E46" s="33" t="s">
        <v>766</v>
      </c>
    </row>
    <row r="47" spans="1:5" x14ac:dyDescent="0.3">
      <c r="A47" s="102">
        <v>41</v>
      </c>
      <c r="B47" s="92" t="s">
        <v>1330</v>
      </c>
      <c r="C47" s="93" t="s">
        <v>756</v>
      </c>
      <c r="D47" s="296">
        <v>36.22</v>
      </c>
      <c r="E47" s="33" t="s">
        <v>786</v>
      </c>
    </row>
    <row r="48" spans="1:5" x14ac:dyDescent="0.3">
      <c r="A48" s="102">
        <v>42</v>
      </c>
      <c r="B48" s="92" t="s">
        <v>1310</v>
      </c>
      <c r="C48" s="93" t="s">
        <v>68</v>
      </c>
      <c r="D48" s="296">
        <v>36.24</v>
      </c>
      <c r="E48" s="33" t="s">
        <v>786</v>
      </c>
    </row>
    <row r="49" spans="1:5" x14ac:dyDescent="0.3">
      <c r="A49" s="102">
        <v>43</v>
      </c>
      <c r="B49" s="92" t="s">
        <v>1324</v>
      </c>
      <c r="C49" s="93" t="s">
        <v>70</v>
      </c>
      <c r="D49" s="296">
        <v>36.270000000000003</v>
      </c>
      <c r="E49" s="33" t="s">
        <v>769</v>
      </c>
    </row>
    <row r="50" spans="1:5" x14ac:dyDescent="0.3">
      <c r="A50" s="102">
        <v>44</v>
      </c>
      <c r="B50" s="92" t="s">
        <v>1309</v>
      </c>
      <c r="C50" s="93" t="s">
        <v>113</v>
      </c>
      <c r="D50" s="296">
        <v>36.32</v>
      </c>
      <c r="E50" s="33" t="s">
        <v>776</v>
      </c>
    </row>
    <row r="51" spans="1:5" x14ac:dyDescent="0.3">
      <c r="A51" s="102">
        <v>45</v>
      </c>
      <c r="B51" s="92" t="s">
        <v>1313</v>
      </c>
      <c r="C51" s="93" t="s">
        <v>18</v>
      </c>
      <c r="D51" s="296">
        <v>36.39</v>
      </c>
      <c r="E51" s="33" t="s">
        <v>762</v>
      </c>
    </row>
    <row r="52" spans="1:5" x14ac:dyDescent="0.3">
      <c r="A52" s="102">
        <v>46</v>
      </c>
      <c r="B52" s="92" t="s">
        <v>1290</v>
      </c>
      <c r="C52" s="93" t="s">
        <v>39</v>
      </c>
      <c r="D52" s="296">
        <v>36.450000000000003</v>
      </c>
      <c r="E52" s="33" t="s">
        <v>786</v>
      </c>
    </row>
    <row r="53" spans="1:5" x14ac:dyDescent="0.3">
      <c r="A53" s="102">
        <v>47</v>
      </c>
      <c r="B53" s="92" t="s">
        <v>1321</v>
      </c>
      <c r="C53" s="93" t="s">
        <v>32</v>
      </c>
      <c r="D53" s="296">
        <v>36.479999999999997</v>
      </c>
      <c r="E53" s="33" t="s">
        <v>762</v>
      </c>
    </row>
    <row r="54" spans="1:5" x14ac:dyDescent="0.3">
      <c r="A54" s="102">
        <v>48</v>
      </c>
      <c r="B54" s="92" t="s">
        <v>1319</v>
      </c>
      <c r="C54" s="93" t="s">
        <v>20</v>
      </c>
      <c r="D54" s="296">
        <v>36.5</v>
      </c>
      <c r="E54" s="33" t="s">
        <v>778</v>
      </c>
    </row>
    <row r="55" spans="1:5" x14ac:dyDescent="0.3">
      <c r="A55" s="102">
        <v>49</v>
      </c>
      <c r="B55" s="92" t="s">
        <v>1322</v>
      </c>
      <c r="C55" s="93" t="s">
        <v>26</v>
      </c>
      <c r="D55" s="296">
        <v>36.770000000000003</v>
      </c>
      <c r="E55" s="33" t="s">
        <v>776</v>
      </c>
    </row>
    <row r="56" spans="1:5" x14ac:dyDescent="0.3">
      <c r="A56" s="102">
        <v>50</v>
      </c>
      <c r="B56" s="92" t="s">
        <v>1318</v>
      </c>
      <c r="C56" s="93" t="s">
        <v>18</v>
      </c>
      <c r="D56" s="296">
        <v>36.85</v>
      </c>
      <c r="E56" s="33" t="s">
        <v>762</v>
      </c>
    </row>
    <row r="57" spans="1:5" x14ac:dyDescent="0.3">
      <c r="A57" s="102">
        <v>51</v>
      </c>
      <c r="B57" s="92" t="s">
        <v>1302</v>
      </c>
      <c r="C57" s="93" t="s">
        <v>39</v>
      </c>
      <c r="D57" s="296">
        <v>36.89</v>
      </c>
      <c r="E57" s="33" t="s">
        <v>812</v>
      </c>
    </row>
    <row r="58" spans="1:5" x14ac:dyDescent="0.3">
      <c r="A58" s="102">
        <v>52</v>
      </c>
      <c r="B58" s="92" t="s">
        <v>1312</v>
      </c>
      <c r="C58" s="93" t="s">
        <v>84</v>
      </c>
      <c r="D58" s="296">
        <v>36.96</v>
      </c>
      <c r="E58" s="33" t="s">
        <v>778</v>
      </c>
    </row>
    <row r="59" spans="1:5" x14ac:dyDescent="0.3">
      <c r="A59" s="102">
        <v>53</v>
      </c>
      <c r="B59" s="92" t="s">
        <v>1316</v>
      </c>
      <c r="C59" s="93" t="s">
        <v>68</v>
      </c>
      <c r="D59" s="296">
        <v>36.97</v>
      </c>
      <c r="E59" s="33" t="s">
        <v>776</v>
      </c>
    </row>
    <row r="60" spans="1:5" x14ac:dyDescent="0.3">
      <c r="A60" s="102">
        <v>54</v>
      </c>
      <c r="B60" s="92" t="s">
        <v>1332</v>
      </c>
      <c r="C60" s="93" t="s">
        <v>20</v>
      </c>
      <c r="D60" s="296">
        <v>37.049999999999997</v>
      </c>
      <c r="E60" s="33" t="s">
        <v>762</v>
      </c>
    </row>
    <row r="61" spans="1:5" x14ac:dyDescent="0.3">
      <c r="A61" s="102">
        <v>55</v>
      </c>
      <c r="B61" s="92" t="s">
        <v>1336</v>
      </c>
      <c r="C61" s="93" t="s">
        <v>20</v>
      </c>
      <c r="D61" s="296">
        <v>37.07</v>
      </c>
      <c r="E61" s="33" t="s">
        <v>766</v>
      </c>
    </row>
    <row r="62" spans="1:5" x14ac:dyDescent="0.3">
      <c r="A62" s="102">
        <v>56</v>
      </c>
      <c r="B62" s="92" t="s">
        <v>1329</v>
      </c>
      <c r="C62" s="93" t="s">
        <v>39</v>
      </c>
      <c r="D62" s="296">
        <v>37.11</v>
      </c>
      <c r="E62" s="33" t="s">
        <v>786</v>
      </c>
    </row>
    <row r="63" spans="1:5" x14ac:dyDescent="0.3">
      <c r="A63" s="102">
        <v>57</v>
      </c>
      <c r="B63" s="92" t="s">
        <v>1335</v>
      </c>
      <c r="C63" s="93" t="s">
        <v>20</v>
      </c>
      <c r="D63" s="296">
        <v>37.35</v>
      </c>
      <c r="E63" s="33" t="s">
        <v>762</v>
      </c>
    </row>
    <row r="64" spans="1:5" x14ac:dyDescent="0.3">
      <c r="A64" s="102">
        <v>58</v>
      </c>
      <c r="B64" s="92" t="s">
        <v>1342</v>
      </c>
      <c r="C64" s="93" t="s">
        <v>51</v>
      </c>
      <c r="D64" s="296">
        <v>37.380000000000003</v>
      </c>
      <c r="E64" s="33" t="s">
        <v>812</v>
      </c>
    </row>
    <row r="65" spans="1:5" x14ac:dyDescent="0.3">
      <c r="A65" s="102">
        <v>59</v>
      </c>
      <c r="B65" s="92" t="s">
        <v>1341</v>
      </c>
      <c r="C65" s="93" t="s">
        <v>39</v>
      </c>
      <c r="D65" s="296">
        <v>37.47</v>
      </c>
      <c r="E65" s="33" t="s">
        <v>890</v>
      </c>
    </row>
    <row r="66" spans="1:5" x14ac:dyDescent="0.3">
      <c r="A66" s="102">
        <v>60</v>
      </c>
      <c r="B66" s="92" t="s">
        <v>1326</v>
      </c>
      <c r="C66" s="93" t="s">
        <v>39</v>
      </c>
      <c r="D66" s="296">
        <v>37.5</v>
      </c>
      <c r="E66" s="33" t="s">
        <v>890</v>
      </c>
    </row>
    <row r="67" spans="1:5" x14ac:dyDescent="0.3">
      <c r="A67" s="102">
        <v>61</v>
      </c>
      <c r="B67" s="92" t="s">
        <v>1325</v>
      </c>
      <c r="C67" s="93" t="s">
        <v>18</v>
      </c>
      <c r="D67" s="296">
        <v>37.518999999999998</v>
      </c>
      <c r="E67" s="33" t="s">
        <v>768</v>
      </c>
    </row>
    <row r="68" spans="1:5" x14ac:dyDescent="0.3">
      <c r="A68" s="102">
        <v>62</v>
      </c>
      <c r="B68" s="92" t="s">
        <v>1320</v>
      </c>
      <c r="C68" s="93" t="s">
        <v>68</v>
      </c>
      <c r="D68" s="296">
        <v>37.75</v>
      </c>
      <c r="E68" s="33" t="s">
        <v>786</v>
      </c>
    </row>
    <row r="69" spans="1:5" x14ac:dyDescent="0.3">
      <c r="A69" s="102">
        <v>63</v>
      </c>
      <c r="B69" s="92" t="s">
        <v>1352</v>
      </c>
      <c r="C69" s="93" t="s">
        <v>68</v>
      </c>
      <c r="D69" s="296">
        <v>37.799999999999997</v>
      </c>
      <c r="E69" s="33" t="s">
        <v>786</v>
      </c>
    </row>
    <row r="70" spans="1:5" x14ac:dyDescent="0.3">
      <c r="A70" s="102">
        <v>64</v>
      </c>
      <c r="B70" s="92" t="s">
        <v>1331</v>
      </c>
      <c r="C70" s="93" t="s">
        <v>756</v>
      </c>
      <c r="D70" s="296">
        <v>37.880000000000003</v>
      </c>
      <c r="E70" s="33" t="s">
        <v>786</v>
      </c>
    </row>
    <row r="71" spans="1:5" x14ac:dyDescent="0.3">
      <c r="A71" s="102">
        <v>65</v>
      </c>
      <c r="B71" s="92" t="s">
        <v>1361</v>
      </c>
      <c r="C71" s="93" t="s">
        <v>51</v>
      </c>
      <c r="D71" s="296">
        <v>37.93</v>
      </c>
      <c r="E71" s="33" t="s">
        <v>786</v>
      </c>
    </row>
    <row r="72" spans="1:5" x14ac:dyDescent="0.3">
      <c r="A72" s="102">
        <v>66</v>
      </c>
      <c r="B72" s="92" t="s">
        <v>1323</v>
      </c>
      <c r="C72" s="93" t="s">
        <v>92</v>
      </c>
      <c r="D72" s="296">
        <v>37.950000000000003</v>
      </c>
      <c r="E72" s="33" t="s">
        <v>821</v>
      </c>
    </row>
    <row r="73" spans="1:5" x14ac:dyDescent="0.3">
      <c r="A73" s="102">
        <v>67</v>
      </c>
      <c r="B73" s="92" t="s">
        <v>1351</v>
      </c>
      <c r="C73" s="93" t="s">
        <v>51</v>
      </c>
      <c r="D73" s="296">
        <v>37.99</v>
      </c>
      <c r="E73" s="33" t="s">
        <v>786</v>
      </c>
    </row>
    <row r="74" spans="1:5" x14ac:dyDescent="0.3">
      <c r="A74" s="102">
        <v>68</v>
      </c>
      <c r="B74" s="92" t="s">
        <v>1343</v>
      </c>
      <c r="C74" s="93" t="s">
        <v>68</v>
      </c>
      <c r="D74" s="296">
        <v>38.07</v>
      </c>
      <c r="E74" s="33" t="s">
        <v>763</v>
      </c>
    </row>
    <row r="75" spans="1:5" x14ac:dyDescent="0.3">
      <c r="A75" s="102">
        <v>69</v>
      </c>
      <c r="B75" s="92" t="s">
        <v>1338</v>
      </c>
      <c r="C75" s="93" t="s">
        <v>39</v>
      </c>
      <c r="D75" s="296">
        <v>38.15</v>
      </c>
      <c r="E75" s="33" t="s">
        <v>786</v>
      </c>
    </row>
    <row r="76" spans="1:5" x14ac:dyDescent="0.3">
      <c r="A76" s="102">
        <v>70</v>
      </c>
      <c r="B76" s="92" t="s">
        <v>1327</v>
      </c>
      <c r="C76" s="93" t="s">
        <v>70</v>
      </c>
      <c r="D76" s="296">
        <v>38.159999999999997</v>
      </c>
      <c r="E76" s="33" t="s">
        <v>769</v>
      </c>
    </row>
    <row r="77" spans="1:5" x14ac:dyDescent="0.3">
      <c r="A77" s="102">
        <v>71</v>
      </c>
      <c r="B77" s="92" t="s">
        <v>1345</v>
      </c>
      <c r="C77" s="93" t="s">
        <v>32</v>
      </c>
      <c r="D77" s="296">
        <v>38.21</v>
      </c>
      <c r="E77" s="33" t="s">
        <v>762</v>
      </c>
    </row>
    <row r="78" spans="1:5" x14ac:dyDescent="0.3">
      <c r="A78" s="102">
        <v>72</v>
      </c>
      <c r="B78" s="92" t="s">
        <v>1334</v>
      </c>
      <c r="C78" s="93" t="s">
        <v>20</v>
      </c>
      <c r="D78" s="296">
        <v>38.29</v>
      </c>
      <c r="E78" s="33" t="s">
        <v>762</v>
      </c>
    </row>
    <row r="79" spans="1:5" x14ac:dyDescent="0.3">
      <c r="A79" s="102">
        <v>73</v>
      </c>
      <c r="B79" s="92" t="s">
        <v>1340</v>
      </c>
      <c r="C79" s="93" t="s">
        <v>111</v>
      </c>
      <c r="D79" s="296">
        <v>38.46</v>
      </c>
      <c r="E79" s="33" t="s">
        <v>763</v>
      </c>
    </row>
    <row r="80" spans="1:5" x14ac:dyDescent="0.3">
      <c r="A80" s="102">
        <v>74</v>
      </c>
      <c r="B80" s="92" t="s">
        <v>1339</v>
      </c>
      <c r="C80" s="93" t="s">
        <v>68</v>
      </c>
      <c r="D80" s="296">
        <v>38.58</v>
      </c>
      <c r="E80" s="33" t="s">
        <v>786</v>
      </c>
    </row>
    <row r="81" spans="1:5" x14ac:dyDescent="0.3">
      <c r="A81" s="102">
        <v>75</v>
      </c>
      <c r="B81" s="92" t="s">
        <v>1353</v>
      </c>
      <c r="C81" s="93" t="s">
        <v>26</v>
      </c>
      <c r="D81" s="296">
        <v>38.590000000000003</v>
      </c>
      <c r="E81" s="33" t="s">
        <v>776</v>
      </c>
    </row>
    <row r="82" spans="1:5" x14ac:dyDescent="0.3">
      <c r="A82" s="102">
        <v>76</v>
      </c>
      <c r="B82" s="92" t="s">
        <v>1355</v>
      </c>
      <c r="C82" s="93" t="s">
        <v>51</v>
      </c>
      <c r="D82" s="296">
        <v>38.64</v>
      </c>
      <c r="E82" s="33" t="s">
        <v>786</v>
      </c>
    </row>
    <row r="83" spans="1:5" x14ac:dyDescent="0.3">
      <c r="A83" s="102">
        <v>77</v>
      </c>
      <c r="B83" s="92" t="s">
        <v>1333</v>
      </c>
      <c r="C83" s="93" t="s">
        <v>68</v>
      </c>
      <c r="D83" s="296">
        <v>38.659999999999997</v>
      </c>
      <c r="E83" s="33" t="s">
        <v>763</v>
      </c>
    </row>
    <row r="84" spans="1:5" x14ac:dyDescent="0.3">
      <c r="A84" s="102">
        <v>78</v>
      </c>
      <c r="B84" s="92" t="s">
        <v>1349</v>
      </c>
      <c r="C84" s="93" t="s">
        <v>372</v>
      </c>
      <c r="D84" s="296">
        <v>38.869999999999997</v>
      </c>
      <c r="E84" s="33" t="s">
        <v>776</v>
      </c>
    </row>
    <row r="85" spans="1:5" x14ac:dyDescent="0.3">
      <c r="A85" s="102">
        <v>79</v>
      </c>
      <c r="B85" s="92" t="s">
        <v>1354</v>
      </c>
      <c r="C85" s="93" t="s">
        <v>92</v>
      </c>
      <c r="D85" s="296">
        <v>38.880000000000003</v>
      </c>
      <c r="E85" s="33" t="s">
        <v>786</v>
      </c>
    </row>
    <row r="86" spans="1:5" x14ac:dyDescent="0.3">
      <c r="A86" s="102">
        <v>80</v>
      </c>
      <c r="B86" s="92" t="s">
        <v>1346</v>
      </c>
      <c r="C86" s="93" t="s">
        <v>39</v>
      </c>
      <c r="D86" s="296">
        <v>38.92</v>
      </c>
      <c r="E86" s="33" t="s">
        <v>786</v>
      </c>
    </row>
    <row r="87" spans="1:5" x14ac:dyDescent="0.3">
      <c r="A87" s="102">
        <v>81</v>
      </c>
      <c r="B87" s="92" t="s">
        <v>1350</v>
      </c>
      <c r="C87" s="93" t="s">
        <v>797</v>
      </c>
      <c r="D87" s="296">
        <v>39.17</v>
      </c>
      <c r="E87" s="33" t="s">
        <v>778</v>
      </c>
    </row>
    <row r="88" spans="1:5" x14ac:dyDescent="0.3">
      <c r="A88" s="102">
        <v>82</v>
      </c>
      <c r="B88" s="92" t="s">
        <v>1348</v>
      </c>
      <c r="C88" s="93" t="s">
        <v>70</v>
      </c>
      <c r="D88" s="296">
        <v>39.19</v>
      </c>
      <c r="E88" s="33" t="s">
        <v>762</v>
      </c>
    </row>
    <row r="89" spans="1:5" x14ac:dyDescent="0.3">
      <c r="A89" s="102">
        <v>83</v>
      </c>
      <c r="B89" s="92" t="s">
        <v>1357</v>
      </c>
      <c r="C89" s="93" t="s">
        <v>68</v>
      </c>
      <c r="D89" s="296">
        <v>39.22</v>
      </c>
      <c r="E89" s="33" t="s">
        <v>776</v>
      </c>
    </row>
    <row r="90" spans="1:5" x14ac:dyDescent="0.3">
      <c r="A90" s="102">
        <v>84</v>
      </c>
      <c r="B90" s="92" t="s">
        <v>1369</v>
      </c>
      <c r="C90" s="93" t="s">
        <v>70</v>
      </c>
      <c r="D90" s="296">
        <v>39.220999999999997</v>
      </c>
      <c r="E90" s="33" t="s">
        <v>768</v>
      </c>
    </row>
    <row r="91" spans="1:5" x14ac:dyDescent="0.3">
      <c r="A91" s="102">
        <v>85</v>
      </c>
      <c r="B91" s="92" t="s">
        <v>1347</v>
      </c>
      <c r="C91" s="93" t="s">
        <v>39</v>
      </c>
      <c r="D91" s="296">
        <v>39.35</v>
      </c>
      <c r="E91" s="33" t="s">
        <v>890</v>
      </c>
    </row>
    <row r="92" spans="1:5" x14ac:dyDescent="0.3">
      <c r="A92" s="102">
        <v>86</v>
      </c>
      <c r="B92" s="92" t="s">
        <v>1356</v>
      </c>
      <c r="C92" s="93" t="s">
        <v>797</v>
      </c>
      <c r="D92" s="296">
        <v>39.4</v>
      </c>
      <c r="E92" s="33" t="s">
        <v>766</v>
      </c>
    </row>
    <row r="93" spans="1:5" x14ac:dyDescent="0.3">
      <c r="A93" s="102">
        <v>87</v>
      </c>
      <c r="B93" s="92" t="s">
        <v>1344</v>
      </c>
      <c r="C93" s="93" t="s">
        <v>84</v>
      </c>
      <c r="D93" s="296">
        <v>39.51</v>
      </c>
      <c r="E93" s="33" t="s">
        <v>778</v>
      </c>
    </row>
    <row r="94" spans="1:5" x14ac:dyDescent="0.3">
      <c r="A94" s="102">
        <v>88</v>
      </c>
      <c r="B94" s="92" t="s">
        <v>1399</v>
      </c>
      <c r="C94" s="93" t="s">
        <v>26</v>
      </c>
      <c r="D94" s="296">
        <v>39.56</v>
      </c>
      <c r="E94" s="33" t="s">
        <v>776</v>
      </c>
    </row>
    <row r="95" spans="1:5" x14ac:dyDescent="0.3">
      <c r="A95" s="102">
        <v>89</v>
      </c>
      <c r="B95" s="92" t="s">
        <v>1358</v>
      </c>
      <c r="C95" s="93" t="s">
        <v>20</v>
      </c>
      <c r="D95" s="296">
        <v>39.68</v>
      </c>
      <c r="E95" s="33" t="s">
        <v>762</v>
      </c>
    </row>
    <row r="96" spans="1:5" x14ac:dyDescent="0.3">
      <c r="A96" s="102">
        <v>90</v>
      </c>
      <c r="B96" s="92" t="s">
        <v>1362</v>
      </c>
      <c r="C96" s="93" t="s">
        <v>22</v>
      </c>
      <c r="D96" s="296">
        <v>39.72</v>
      </c>
      <c r="E96" s="33" t="s">
        <v>762</v>
      </c>
    </row>
    <row r="97" spans="1:5" x14ac:dyDescent="0.3">
      <c r="A97" s="102">
        <v>91</v>
      </c>
      <c r="B97" s="92" t="s">
        <v>1359</v>
      </c>
      <c r="C97" s="93" t="s">
        <v>22</v>
      </c>
      <c r="D97" s="296">
        <v>39.840000000000003</v>
      </c>
      <c r="E97" s="33" t="s">
        <v>766</v>
      </c>
    </row>
    <row r="98" spans="1:5" x14ac:dyDescent="0.3">
      <c r="A98" s="102">
        <v>92</v>
      </c>
      <c r="B98" s="92" t="s">
        <v>1383</v>
      </c>
      <c r="C98" s="93" t="s">
        <v>92</v>
      </c>
      <c r="D98" s="296">
        <v>39.950000000000003</v>
      </c>
      <c r="E98" s="33" t="s">
        <v>786</v>
      </c>
    </row>
    <row r="99" spans="1:5" x14ac:dyDescent="0.3">
      <c r="A99" s="102">
        <v>93</v>
      </c>
      <c r="B99" s="92" t="s">
        <v>1366</v>
      </c>
      <c r="C99" s="93" t="s">
        <v>18</v>
      </c>
      <c r="D99" s="296">
        <v>40.027999999999999</v>
      </c>
      <c r="E99" s="33" t="s">
        <v>768</v>
      </c>
    </row>
    <row r="100" spans="1:5" x14ac:dyDescent="0.3">
      <c r="A100" s="102">
        <v>94</v>
      </c>
      <c r="B100" s="92" t="s">
        <v>1363</v>
      </c>
      <c r="C100" s="93" t="s">
        <v>22</v>
      </c>
      <c r="D100" s="296">
        <v>40.049999999999997</v>
      </c>
      <c r="E100" s="33" t="s">
        <v>762</v>
      </c>
    </row>
    <row r="101" spans="1:5" x14ac:dyDescent="0.3">
      <c r="A101" s="102">
        <v>95</v>
      </c>
      <c r="B101" s="92" t="s">
        <v>1377</v>
      </c>
      <c r="C101" s="93" t="s">
        <v>920</v>
      </c>
      <c r="D101" s="296">
        <v>40.17</v>
      </c>
      <c r="E101" s="33" t="s">
        <v>771</v>
      </c>
    </row>
    <row r="102" spans="1:5" x14ac:dyDescent="0.3">
      <c r="A102" s="102">
        <v>96</v>
      </c>
      <c r="B102" s="92" t="s">
        <v>1381</v>
      </c>
      <c r="C102" s="93" t="s">
        <v>68</v>
      </c>
      <c r="D102" s="296">
        <v>40.21</v>
      </c>
      <c r="E102" s="33" t="s">
        <v>776</v>
      </c>
    </row>
    <row r="103" spans="1:5" x14ac:dyDescent="0.3">
      <c r="A103" s="102">
        <v>97</v>
      </c>
      <c r="B103" s="92" t="s">
        <v>1371</v>
      </c>
      <c r="C103" s="93" t="s">
        <v>133</v>
      </c>
      <c r="D103" s="296">
        <v>40.29</v>
      </c>
      <c r="E103" s="33" t="s">
        <v>890</v>
      </c>
    </row>
    <row r="104" spans="1:5" x14ac:dyDescent="0.3">
      <c r="A104" s="102">
        <v>98</v>
      </c>
      <c r="B104" s="92" t="s">
        <v>1374</v>
      </c>
      <c r="C104" s="93" t="s">
        <v>133</v>
      </c>
      <c r="D104" s="296">
        <v>40.36</v>
      </c>
      <c r="E104" s="33" t="s">
        <v>812</v>
      </c>
    </row>
    <row r="105" spans="1:5" x14ac:dyDescent="0.3">
      <c r="A105" s="102">
        <v>99</v>
      </c>
      <c r="B105" s="92" t="s">
        <v>1368</v>
      </c>
      <c r="C105" s="93" t="s">
        <v>51</v>
      </c>
      <c r="D105" s="296">
        <v>40.49</v>
      </c>
      <c r="E105" s="33" t="s">
        <v>812</v>
      </c>
    </row>
    <row r="106" spans="1:5" x14ac:dyDescent="0.3">
      <c r="A106" s="102">
        <v>100</v>
      </c>
      <c r="B106" s="92" t="s">
        <v>1364</v>
      </c>
      <c r="C106" s="93" t="s">
        <v>51</v>
      </c>
      <c r="D106" s="296">
        <v>40.5</v>
      </c>
      <c r="E106" s="33" t="s">
        <v>812</v>
      </c>
    </row>
    <row r="107" spans="1:5" x14ac:dyDescent="0.3">
      <c r="A107" s="102">
        <v>101</v>
      </c>
      <c r="B107" s="92" t="s">
        <v>1382</v>
      </c>
      <c r="C107" s="93" t="s">
        <v>70</v>
      </c>
      <c r="D107" s="296">
        <v>40.695999999999998</v>
      </c>
      <c r="E107" s="33" t="s">
        <v>768</v>
      </c>
    </row>
    <row r="108" spans="1:5" x14ac:dyDescent="0.3">
      <c r="A108" s="102">
        <v>102</v>
      </c>
      <c r="B108" s="92" t="s">
        <v>1393</v>
      </c>
      <c r="C108" s="93" t="s">
        <v>259</v>
      </c>
      <c r="D108" s="296">
        <v>40.700000000000003</v>
      </c>
      <c r="E108" s="33" t="s">
        <v>786</v>
      </c>
    </row>
    <row r="109" spans="1:5" x14ac:dyDescent="0.3">
      <c r="A109" s="102">
        <v>103</v>
      </c>
      <c r="B109" s="92" t="s">
        <v>1388</v>
      </c>
      <c r="C109" s="93" t="s">
        <v>133</v>
      </c>
      <c r="D109" s="296">
        <v>40.729999999999997</v>
      </c>
      <c r="E109" s="33" t="s">
        <v>812</v>
      </c>
    </row>
    <row r="110" spans="1:5" x14ac:dyDescent="0.3">
      <c r="A110" s="102">
        <v>104</v>
      </c>
      <c r="B110" s="92" t="s">
        <v>1379</v>
      </c>
      <c r="C110" s="93" t="s">
        <v>32</v>
      </c>
      <c r="D110" s="296">
        <v>40.79</v>
      </c>
      <c r="E110" s="33" t="s">
        <v>769</v>
      </c>
    </row>
    <row r="111" spans="1:5" x14ac:dyDescent="0.3">
      <c r="A111" s="102">
        <v>105</v>
      </c>
      <c r="B111" s="92" t="s">
        <v>1370</v>
      </c>
      <c r="C111" s="93" t="s">
        <v>259</v>
      </c>
      <c r="D111" s="296">
        <v>40.79</v>
      </c>
      <c r="E111" s="33" t="s">
        <v>763</v>
      </c>
    </row>
    <row r="112" spans="1:5" x14ac:dyDescent="0.3">
      <c r="A112" s="102">
        <v>106</v>
      </c>
      <c r="B112" s="92" t="s">
        <v>1375</v>
      </c>
      <c r="C112" s="93" t="s">
        <v>39</v>
      </c>
      <c r="D112" s="296">
        <v>40.880000000000003</v>
      </c>
      <c r="E112" s="33" t="s">
        <v>812</v>
      </c>
    </row>
    <row r="113" spans="1:5" x14ac:dyDescent="0.3">
      <c r="A113" s="102">
        <v>107</v>
      </c>
      <c r="B113" s="92" t="s">
        <v>1367</v>
      </c>
      <c r="C113" s="93" t="s">
        <v>797</v>
      </c>
      <c r="D113" s="296">
        <v>41.1</v>
      </c>
      <c r="E113" s="33" t="s">
        <v>778</v>
      </c>
    </row>
    <row r="114" spans="1:5" x14ac:dyDescent="0.3">
      <c r="A114" s="102">
        <v>108</v>
      </c>
      <c r="B114" s="92" t="s">
        <v>1373</v>
      </c>
      <c r="C114" s="93" t="s">
        <v>11</v>
      </c>
      <c r="D114" s="296">
        <v>41.12</v>
      </c>
      <c r="E114" s="33" t="s">
        <v>769</v>
      </c>
    </row>
    <row r="115" spans="1:5" x14ac:dyDescent="0.3">
      <c r="A115" s="102">
        <v>109</v>
      </c>
      <c r="B115" s="92" t="s">
        <v>1396</v>
      </c>
      <c r="C115" s="93" t="s">
        <v>18</v>
      </c>
      <c r="D115" s="296">
        <v>41.139000000000003</v>
      </c>
      <c r="E115" s="33" t="s">
        <v>768</v>
      </c>
    </row>
    <row r="116" spans="1:5" x14ac:dyDescent="0.3">
      <c r="A116" s="102">
        <v>110</v>
      </c>
      <c r="B116" s="92" t="s">
        <v>1392</v>
      </c>
      <c r="C116" s="93" t="s">
        <v>26</v>
      </c>
      <c r="D116" s="296">
        <v>41.28</v>
      </c>
      <c r="E116" s="33" t="s">
        <v>776</v>
      </c>
    </row>
    <row r="117" spans="1:5" x14ac:dyDescent="0.3">
      <c r="A117" s="102">
        <v>111</v>
      </c>
      <c r="B117" s="92" t="s">
        <v>1386</v>
      </c>
      <c r="C117" s="93" t="s">
        <v>22</v>
      </c>
      <c r="D117" s="296">
        <v>41.38</v>
      </c>
      <c r="E117" s="33" t="s">
        <v>766</v>
      </c>
    </row>
    <row r="118" spans="1:5" x14ac:dyDescent="0.3">
      <c r="A118" s="102">
        <v>112</v>
      </c>
      <c r="B118" s="92" t="s">
        <v>1385</v>
      </c>
      <c r="C118" s="93" t="s">
        <v>70</v>
      </c>
      <c r="D118" s="296">
        <v>41.404000000000003</v>
      </c>
      <c r="E118" s="33" t="s">
        <v>768</v>
      </c>
    </row>
    <row r="119" spans="1:5" x14ac:dyDescent="0.3">
      <c r="A119" s="102">
        <v>113</v>
      </c>
      <c r="B119" s="92" t="s">
        <v>1401</v>
      </c>
      <c r="C119" s="93" t="s">
        <v>920</v>
      </c>
      <c r="D119" s="296">
        <v>41.49</v>
      </c>
      <c r="E119" s="33" t="s">
        <v>771</v>
      </c>
    </row>
    <row r="120" spans="1:5" x14ac:dyDescent="0.3">
      <c r="A120" s="102">
        <v>114</v>
      </c>
      <c r="B120" s="92" t="s">
        <v>1365</v>
      </c>
      <c r="C120" s="93" t="s">
        <v>51</v>
      </c>
      <c r="D120" s="296">
        <v>41.59</v>
      </c>
      <c r="E120" s="33" t="s">
        <v>890</v>
      </c>
    </row>
    <row r="121" spans="1:5" x14ac:dyDescent="0.3">
      <c r="A121" s="102">
        <v>115</v>
      </c>
      <c r="B121" s="92" t="s">
        <v>1434</v>
      </c>
      <c r="C121" s="93" t="s">
        <v>133</v>
      </c>
      <c r="D121" s="296">
        <v>41.65</v>
      </c>
      <c r="E121" s="33" t="s">
        <v>812</v>
      </c>
    </row>
    <row r="122" spans="1:5" x14ac:dyDescent="0.3">
      <c r="A122" s="102">
        <v>116</v>
      </c>
      <c r="B122" s="92" t="s">
        <v>1433</v>
      </c>
      <c r="C122" s="93" t="s">
        <v>113</v>
      </c>
      <c r="D122" s="296">
        <v>41.65</v>
      </c>
      <c r="E122" s="33" t="s">
        <v>776</v>
      </c>
    </row>
    <row r="123" spans="1:5" x14ac:dyDescent="0.3">
      <c r="A123" s="102">
        <v>117</v>
      </c>
      <c r="B123" s="92" t="s">
        <v>1372</v>
      </c>
      <c r="C123" s="93" t="s">
        <v>259</v>
      </c>
      <c r="D123" s="296">
        <v>41.65</v>
      </c>
      <c r="E123" s="33" t="s">
        <v>763</v>
      </c>
    </row>
    <row r="124" spans="1:5" x14ac:dyDescent="0.3">
      <c r="A124" s="102">
        <v>118</v>
      </c>
      <c r="B124" s="92" t="s">
        <v>1394</v>
      </c>
      <c r="C124" s="93" t="s">
        <v>51</v>
      </c>
      <c r="D124" s="296">
        <v>41.73</v>
      </c>
      <c r="E124" s="33" t="s">
        <v>812</v>
      </c>
    </row>
    <row r="125" spans="1:5" x14ac:dyDescent="0.3">
      <c r="A125" s="102">
        <v>119</v>
      </c>
      <c r="B125" s="92" t="s">
        <v>1378</v>
      </c>
      <c r="C125" s="93" t="s">
        <v>20</v>
      </c>
      <c r="D125" s="296">
        <v>41.73</v>
      </c>
      <c r="E125" s="33" t="s">
        <v>778</v>
      </c>
    </row>
    <row r="126" spans="1:5" x14ac:dyDescent="0.3">
      <c r="A126" s="102">
        <v>120</v>
      </c>
      <c r="B126" s="92" t="s">
        <v>1413</v>
      </c>
      <c r="C126" s="93" t="s">
        <v>70</v>
      </c>
      <c r="D126" s="296">
        <v>41.904000000000003</v>
      </c>
      <c r="E126" s="33" t="s">
        <v>768</v>
      </c>
    </row>
    <row r="127" spans="1:5" x14ac:dyDescent="0.3">
      <c r="A127" s="102">
        <v>121</v>
      </c>
      <c r="B127" s="92" t="s">
        <v>1389</v>
      </c>
      <c r="C127" s="93" t="s">
        <v>18</v>
      </c>
      <c r="D127" s="296">
        <v>41.975000000000001</v>
      </c>
      <c r="E127" s="33" t="s">
        <v>768</v>
      </c>
    </row>
    <row r="128" spans="1:5" x14ac:dyDescent="0.3">
      <c r="A128" s="102">
        <v>122</v>
      </c>
      <c r="B128" s="92" t="s">
        <v>1387</v>
      </c>
      <c r="C128" s="93" t="s">
        <v>70</v>
      </c>
      <c r="D128" s="296">
        <v>41.975999999999999</v>
      </c>
      <c r="E128" s="33" t="s">
        <v>768</v>
      </c>
    </row>
    <row r="129" spans="1:5" x14ac:dyDescent="0.3">
      <c r="A129" s="102">
        <v>123</v>
      </c>
      <c r="B129" s="92" t="s">
        <v>1384</v>
      </c>
      <c r="C129" s="93" t="s">
        <v>22</v>
      </c>
      <c r="D129" s="296">
        <v>42.13</v>
      </c>
      <c r="E129" s="33" t="s">
        <v>778</v>
      </c>
    </row>
    <row r="130" spans="1:5" x14ac:dyDescent="0.3">
      <c r="A130" s="102">
        <v>124</v>
      </c>
      <c r="B130" s="92" t="s">
        <v>1391</v>
      </c>
      <c r="C130" s="93" t="s">
        <v>113</v>
      </c>
      <c r="D130" s="296">
        <v>42.13</v>
      </c>
      <c r="E130" s="33" t="s">
        <v>776</v>
      </c>
    </row>
    <row r="131" spans="1:5" x14ac:dyDescent="0.3">
      <c r="A131" s="102">
        <v>125</v>
      </c>
      <c r="B131" s="92" t="s">
        <v>1395</v>
      </c>
      <c r="C131" s="93" t="s">
        <v>797</v>
      </c>
      <c r="D131" s="296">
        <v>42.15</v>
      </c>
      <c r="E131" s="33" t="s">
        <v>778</v>
      </c>
    </row>
    <row r="132" spans="1:5" x14ac:dyDescent="0.3">
      <c r="A132" s="102">
        <v>126</v>
      </c>
      <c r="B132" s="92" t="s">
        <v>1431</v>
      </c>
      <c r="C132" s="93" t="s">
        <v>68</v>
      </c>
      <c r="D132" s="296">
        <v>42.28</v>
      </c>
      <c r="E132" s="33" t="s">
        <v>776</v>
      </c>
    </row>
    <row r="133" spans="1:5" x14ac:dyDescent="0.3">
      <c r="A133" s="102">
        <v>127</v>
      </c>
      <c r="B133" s="92" t="s">
        <v>1376</v>
      </c>
      <c r="C133" s="93" t="s">
        <v>32</v>
      </c>
      <c r="D133" s="296">
        <v>42.390999999999998</v>
      </c>
      <c r="E133" s="33" t="s">
        <v>768</v>
      </c>
    </row>
    <row r="134" spans="1:5" x14ac:dyDescent="0.3">
      <c r="A134" s="102">
        <v>128</v>
      </c>
      <c r="B134" s="92" t="s">
        <v>1403</v>
      </c>
      <c r="C134" s="93" t="s">
        <v>797</v>
      </c>
      <c r="D134" s="296">
        <v>42.44</v>
      </c>
      <c r="E134" s="33" t="s">
        <v>778</v>
      </c>
    </row>
    <row r="135" spans="1:5" x14ac:dyDescent="0.3">
      <c r="A135" s="102">
        <v>129</v>
      </c>
      <c r="B135" s="92" t="s">
        <v>1380</v>
      </c>
      <c r="C135" s="93" t="s">
        <v>70</v>
      </c>
      <c r="D135" s="296">
        <v>42.813000000000002</v>
      </c>
      <c r="E135" s="33" t="s">
        <v>768</v>
      </c>
    </row>
    <row r="136" spans="1:5" x14ac:dyDescent="0.3">
      <c r="A136" s="102">
        <v>130</v>
      </c>
      <c r="B136" s="92" t="s">
        <v>1406</v>
      </c>
      <c r="C136" s="93" t="s">
        <v>797</v>
      </c>
      <c r="D136" s="296">
        <v>42.84</v>
      </c>
      <c r="E136" s="33" t="s">
        <v>778</v>
      </c>
    </row>
    <row r="137" spans="1:5" x14ac:dyDescent="0.3">
      <c r="A137" s="102">
        <v>131</v>
      </c>
      <c r="B137" s="92" t="s">
        <v>1400</v>
      </c>
      <c r="C137" s="93" t="s">
        <v>372</v>
      </c>
      <c r="D137" s="296">
        <v>43.15</v>
      </c>
      <c r="E137" s="33" t="s">
        <v>776</v>
      </c>
    </row>
    <row r="138" spans="1:5" x14ac:dyDescent="0.3">
      <c r="A138" s="102">
        <v>132</v>
      </c>
      <c r="B138" s="92" t="s">
        <v>1414</v>
      </c>
      <c r="C138" s="93" t="s">
        <v>402</v>
      </c>
      <c r="D138" s="296">
        <v>43.19</v>
      </c>
      <c r="E138" s="33" t="s">
        <v>771</v>
      </c>
    </row>
    <row r="139" spans="1:5" x14ac:dyDescent="0.3">
      <c r="A139" s="102">
        <v>133</v>
      </c>
      <c r="B139" s="92" t="s">
        <v>1398</v>
      </c>
      <c r="C139" s="93" t="s">
        <v>51</v>
      </c>
      <c r="D139" s="296">
        <v>43.22</v>
      </c>
      <c r="E139" s="33" t="s">
        <v>890</v>
      </c>
    </row>
    <row r="140" spans="1:5" x14ac:dyDescent="0.3">
      <c r="A140" s="102">
        <v>134</v>
      </c>
      <c r="B140" s="92" t="s">
        <v>1404</v>
      </c>
      <c r="C140" s="93" t="s">
        <v>133</v>
      </c>
      <c r="D140" s="296">
        <v>43.24</v>
      </c>
      <c r="E140" s="33" t="s">
        <v>812</v>
      </c>
    </row>
    <row r="141" spans="1:5" x14ac:dyDescent="0.3">
      <c r="A141" s="102">
        <v>135</v>
      </c>
      <c r="B141" s="92" t="s">
        <v>1423</v>
      </c>
      <c r="C141" s="93" t="s">
        <v>51</v>
      </c>
      <c r="D141" s="296">
        <v>43.35</v>
      </c>
      <c r="E141" s="33" t="s">
        <v>890</v>
      </c>
    </row>
    <row r="142" spans="1:5" x14ac:dyDescent="0.3">
      <c r="A142" s="102">
        <v>136</v>
      </c>
      <c r="B142" s="92" t="s">
        <v>1405</v>
      </c>
      <c r="C142" s="93" t="s">
        <v>113</v>
      </c>
      <c r="D142" s="296">
        <v>43.35</v>
      </c>
      <c r="E142" s="33" t="s">
        <v>776</v>
      </c>
    </row>
    <row r="143" spans="1:5" x14ac:dyDescent="0.3">
      <c r="A143" s="102">
        <v>137</v>
      </c>
      <c r="B143" s="92" t="s">
        <v>1435</v>
      </c>
      <c r="C143" s="93" t="s">
        <v>22</v>
      </c>
      <c r="D143" s="296">
        <v>43.39</v>
      </c>
      <c r="E143" s="33" t="s">
        <v>766</v>
      </c>
    </row>
    <row r="144" spans="1:5" x14ac:dyDescent="0.3">
      <c r="A144" s="102">
        <v>138</v>
      </c>
      <c r="B144" s="92" t="s">
        <v>1410</v>
      </c>
      <c r="C144" s="93" t="s">
        <v>259</v>
      </c>
      <c r="D144" s="296">
        <v>43.65</v>
      </c>
      <c r="E144" s="33" t="s">
        <v>776</v>
      </c>
    </row>
    <row r="145" spans="1:5" x14ac:dyDescent="0.3">
      <c r="A145" s="102">
        <v>139</v>
      </c>
      <c r="B145" s="92" t="s">
        <v>1416</v>
      </c>
      <c r="C145" s="93" t="s">
        <v>51</v>
      </c>
      <c r="D145" s="296">
        <v>44.03</v>
      </c>
      <c r="E145" s="33" t="s">
        <v>812</v>
      </c>
    </row>
    <row r="146" spans="1:5" x14ac:dyDescent="0.3">
      <c r="A146" s="102">
        <v>140</v>
      </c>
      <c r="B146" s="92" t="s">
        <v>1407</v>
      </c>
      <c r="C146" s="93" t="s">
        <v>32</v>
      </c>
      <c r="D146" s="296">
        <v>44.176000000000002</v>
      </c>
      <c r="E146" s="33" t="s">
        <v>768</v>
      </c>
    </row>
    <row r="147" spans="1:5" x14ac:dyDescent="0.3">
      <c r="A147" s="102">
        <v>141</v>
      </c>
      <c r="B147" s="92" t="s">
        <v>1417</v>
      </c>
      <c r="C147" s="93" t="s">
        <v>1409</v>
      </c>
      <c r="D147" s="296">
        <v>44.18</v>
      </c>
      <c r="E147" s="33" t="s">
        <v>763</v>
      </c>
    </row>
    <row r="148" spans="1:5" x14ac:dyDescent="0.3">
      <c r="A148" s="102">
        <v>142</v>
      </c>
      <c r="B148" s="92" t="s">
        <v>1424</v>
      </c>
      <c r="C148" s="93" t="s">
        <v>797</v>
      </c>
      <c r="D148" s="296">
        <v>44.29</v>
      </c>
      <c r="E148" s="33" t="s">
        <v>778</v>
      </c>
    </row>
    <row r="149" spans="1:5" x14ac:dyDescent="0.3">
      <c r="A149" s="102">
        <v>143</v>
      </c>
      <c r="B149" s="92" t="s">
        <v>1436</v>
      </c>
      <c r="C149" s="93" t="s">
        <v>70</v>
      </c>
      <c r="D149" s="296">
        <v>44.707999999999998</v>
      </c>
      <c r="E149" s="33" t="s">
        <v>768</v>
      </c>
    </row>
    <row r="150" spans="1:5" x14ac:dyDescent="0.3">
      <c r="A150" s="102">
        <v>144</v>
      </c>
      <c r="B150" s="92" t="s">
        <v>1419</v>
      </c>
      <c r="C150" s="93" t="s">
        <v>70</v>
      </c>
      <c r="D150" s="296">
        <v>44.820999999999998</v>
      </c>
      <c r="E150" s="33" t="s">
        <v>768</v>
      </c>
    </row>
    <row r="151" spans="1:5" x14ac:dyDescent="0.3">
      <c r="A151" s="102">
        <v>145</v>
      </c>
      <c r="B151" s="92" t="s">
        <v>1412</v>
      </c>
      <c r="C151" s="93" t="s">
        <v>797</v>
      </c>
      <c r="D151" s="296">
        <v>44.9</v>
      </c>
      <c r="E151" s="33" t="s">
        <v>778</v>
      </c>
    </row>
    <row r="152" spans="1:5" x14ac:dyDescent="0.3">
      <c r="A152" s="102">
        <v>146</v>
      </c>
      <c r="B152" s="92" t="s">
        <v>1437</v>
      </c>
      <c r="C152" s="93" t="s">
        <v>372</v>
      </c>
      <c r="D152" s="296">
        <v>44.91</v>
      </c>
      <c r="E152" s="33" t="s">
        <v>776</v>
      </c>
    </row>
    <row r="153" spans="1:5" x14ac:dyDescent="0.3">
      <c r="A153" s="102">
        <v>147</v>
      </c>
      <c r="B153" s="92" t="s">
        <v>1420</v>
      </c>
      <c r="C153" s="93" t="s">
        <v>259</v>
      </c>
      <c r="D153" s="296">
        <v>44.99</v>
      </c>
      <c r="E153" s="33" t="s">
        <v>763</v>
      </c>
    </row>
    <row r="154" spans="1:5" x14ac:dyDescent="0.3">
      <c r="A154" s="102">
        <v>148</v>
      </c>
      <c r="B154" s="92" t="s">
        <v>1411</v>
      </c>
      <c r="C154" s="93" t="s">
        <v>70</v>
      </c>
      <c r="D154" s="296">
        <v>45.149000000000001</v>
      </c>
      <c r="E154" s="33" t="s">
        <v>768</v>
      </c>
    </row>
    <row r="155" spans="1:5" x14ac:dyDescent="0.3">
      <c r="A155" s="102">
        <v>149</v>
      </c>
      <c r="B155" s="92" t="s">
        <v>1429</v>
      </c>
      <c r="C155" s="93" t="s">
        <v>298</v>
      </c>
      <c r="D155" s="296">
        <v>45.15</v>
      </c>
      <c r="E155" s="33" t="s">
        <v>812</v>
      </c>
    </row>
    <row r="156" spans="1:5" x14ac:dyDescent="0.3">
      <c r="A156" s="102">
        <v>150</v>
      </c>
      <c r="B156" s="92" t="s">
        <v>1426</v>
      </c>
      <c r="C156" s="93" t="s">
        <v>51</v>
      </c>
      <c r="D156" s="296">
        <v>45.6</v>
      </c>
      <c r="E156" s="33" t="s">
        <v>812</v>
      </c>
    </row>
    <row r="157" spans="1:5" x14ac:dyDescent="0.3">
      <c r="A157" s="102">
        <v>151</v>
      </c>
      <c r="B157" s="92" t="s">
        <v>1421</v>
      </c>
      <c r="C157" s="93" t="s">
        <v>259</v>
      </c>
      <c r="D157" s="296">
        <v>46.11</v>
      </c>
      <c r="E157" s="33" t="s">
        <v>763</v>
      </c>
    </row>
    <row r="158" spans="1:5" x14ac:dyDescent="0.3">
      <c r="A158" s="102">
        <v>152</v>
      </c>
      <c r="B158" s="92" t="s">
        <v>1425</v>
      </c>
      <c r="C158" s="93" t="s">
        <v>32</v>
      </c>
      <c r="D158" s="296">
        <v>46.15</v>
      </c>
      <c r="E158" s="33" t="s">
        <v>769</v>
      </c>
    </row>
    <row r="159" spans="1:5" x14ac:dyDescent="0.3">
      <c r="A159" s="102">
        <v>153</v>
      </c>
      <c r="B159" s="92" t="s">
        <v>1430</v>
      </c>
      <c r="C159" s="93" t="s">
        <v>298</v>
      </c>
      <c r="D159" s="296">
        <v>46.51</v>
      </c>
      <c r="E159" s="33" t="s">
        <v>812</v>
      </c>
    </row>
    <row r="160" spans="1:5" x14ac:dyDescent="0.3">
      <c r="A160" s="102">
        <v>154</v>
      </c>
      <c r="B160" s="92" t="s">
        <v>1418</v>
      </c>
      <c r="C160" s="93" t="s">
        <v>903</v>
      </c>
      <c r="D160" s="296">
        <v>46.6</v>
      </c>
      <c r="E160" s="33" t="s">
        <v>776</v>
      </c>
    </row>
    <row r="161" spans="1:5" x14ac:dyDescent="0.3">
      <c r="A161" s="102">
        <v>155</v>
      </c>
      <c r="B161" s="92" t="s">
        <v>1360</v>
      </c>
      <c r="C161" s="93" t="s">
        <v>70</v>
      </c>
      <c r="D161" s="296">
        <v>46.615000000000002</v>
      </c>
      <c r="E161" s="33" t="s">
        <v>768</v>
      </c>
    </row>
    <row r="162" spans="1:5" x14ac:dyDescent="0.3">
      <c r="A162" s="102">
        <v>156</v>
      </c>
      <c r="B162" s="92" t="s">
        <v>1427</v>
      </c>
      <c r="C162" s="93" t="s">
        <v>22</v>
      </c>
      <c r="D162" s="296">
        <v>46.71</v>
      </c>
      <c r="E162" s="33" t="s">
        <v>778</v>
      </c>
    </row>
    <row r="163" spans="1:5" x14ac:dyDescent="0.3">
      <c r="A163" s="102">
        <v>157</v>
      </c>
      <c r="B163" s="92" t="s">
        <v>1422</v>
      </c>
      <c r="C163" s="93" t="s">
        <v>32</v>
      </c>
      <c r="D163" s="296">
        <v>47.1</v>
      </c>
      <c r="E163" s="33" t="s">
        <v>768</v>
      </c>
    </row>
    <row r="164" spans="1:5" x14ac:dyDescent="0.3">
      <c r="A164" s="102">
        <v>158</v>
      </c>
      <c r="B164" s="92" t="s">
        <v>1428</v>
      </c>
      <c r="C164" s="93" t="s">
        <v>797</v>
      </c>
      <c r="D164" s="296">
        <v>48.32</v>
      </c>
      <c r="E164" s="33" t="s">
        <v>778</v>
      </c>
    </row>
    <row r="165" spans="1:5" x14ac:dyDescent="0.3">
      <c r="A165" s="102">
        <v>159</v>
      </c>
      <c r="B165" s="92" t="s">
        <v>1415</v>
      </c>
      <c r="C165" s="93" t="s">
        <v>92</v>
      </c>
      <c r="D165" s="296">
        <v>53.81</v>
      </c>
      <c r="E165" s="33" t="s">
        <v>821</v>
      </c>
    </row>
    <row r="166" spans="1:5" x14ac:dyDescent="0.3">
      <c r="A166" s="102">
        <v>160</v>
      </c>
      <c r="B166" s="92" t="s">
        <v>1432</v>
      </c>
      <c r="C166" s="93" t="s">
        <v>92</v>
      </c>
      <c r="D166" s="296">
        <v>55.69</v>
      </c>
      <c r="E166" s="33" t="s">
        <v>821</v>
      </c>
    </row>
  </sheetData>
  <conditionalFormatting sqref="B7:B11">
    <cfRule type="duplicateValues" dxfId="27" priority="14"/>
  </conditionalFormatting>
  <conditionalFormatting sqref="B7:B11">
    <cfRule type="duplicateValues" dxfId="26" priority="13"/>
  </conditionalFormatting>
  <conditionalFormatting sqref="B3:B11">
    <cfRule type="duplicateValues" dxfId="25" priority="12"/>
  </conditionalFormatting>
  <conditionalFormatting sqref="B12:B166">
    <cfRule type="duplicateValues" dxfId="24" priority="11"/>
  </conditionalFormatting>
  <conditionalFormatting sqref="B12:B166">
    <cfRule type="duplicateValues" dxfId="23" priority="10"/>
  </conditionalFormatting>
  <conditionalFormatting sqref="B12:B166">
    <cfRule type="duplicateValues" dxfId="22" priority="9"/>
  </conditionalFormatting>
  <conditionalFormatting sqref="B2">
    <cfRule type="duplicateValues" dxfId="21" priority="7"/>
  </conditionalFormatting>
  <conditionalFormatting sqref="B2">
    <cfRule type="duplicateValues" dxfId="20" priority="5"/>
    <cfRule type="duplicateValues" dxfId="19" priority="6"/>
  </conditionalFormatting>
  <conditionalFormatting sqref="B2">
    <cfRule type="duplicateValues" dxfId="18" priority="8"/>
  </conditionalFormatting>
  <conditionalFormatting sqref="B1">
    <cfRule type="duplicateValues" dxfId="17" priority="3"/>
  </conditionalFormatting>
  <conditionalFormatting sqref="B1">
    <cfRule type="duplicateValues" dxfId="16" priority="1"/>
    <cfRule type="duplicateValues" dxfId="15" priority="2"/>
  </conditionalFormatting>
  <conditionalFormatting sqref="B1">
    <cfRule type="duplicateValues" dxfId="14" priority="4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7"/>
  <sheetViews>
    <sheetView workbookViewId="0">
      <selection activeCell="A4" sqref="A4"/>
    </sheetView>
  </sheetViews>
  <sheetFormatPr defaultRowHeight="14.4" x14ac:dyDescent="0.3"/>
  <cols>
    <col min="2" max="2" width="26.33203125" customWidth="1"/>
    <col min="3" max="3" width="24.6640625" customWidth="1"/>
    <col min="4" max="4" width="18.44140625" customWidth="1"/>
    <col min="5" max="5" width="31.44140625" customWidth="1"/>
  </cols>
  <sheetData>
    <row r="1" spans="1:6" x14ac:dyDescent="0.3">
      <c r="A1" s="1" t="s">
        <v>1520</v>
      </c>
      <c r="B1" s="2"/>
      <c r="C1" s="2"/>
      <c r="D1" s="2"/>
      <c r="E1" s="2"/>
      <c r="F1" s="2"/>
    </row>
    <row r="2" spans="1:6" x14ac:dyDescent="0.3">
      <c r="A2" s="1" t="s">
        <v>1439</v>
      </c>
      <c r="B2" s="2"/>
      <c r="C2" s="2"/>
      <c r="D2" s="2"/>
      <c r="E2" s="2"/>
      <c r="F2" s="2"/>
    </row>
    <row r="3" spans="1:6" x14ac:dyDescent="0.3">
      <c r="A3" s="3" t="s">
        <v>709</v>
      </c>
      <c r="B3" s="4"/>
      <c r="C3" s="5"/>
      <c r="D3" s="6"/>
      <c r="E3" s="7"/>
    </row>
    <row r="4" spans="1:6" x14ac:dyDescent="0.3">
      <c r="A4" s="329"/>
      <c r="B4" s="329"/>
      <c r="C4" s="329"/>
      <c r="D4" s="329"/>
      <c r="E4" s="329"/>
    </row>
    <row r="5" spans="1:6" ht="55.5" customHeight="1" x14ac:dyDescent="0.3">
      <c r="A5" s="60" t="s">
        <v>4</v>
      </c>
      <c r="B5" s="14" t="s">
        <v>5</v>
      </c>
      <c r="C5" s="97" t="s">
        <v>6</v>
      </c>
      <c r="D5" s="14" t="s">
        <v>7</v>
      </c>
      <c r="E5" s="14" t="s">
        <v>8</v>
      </c>
    </row>
    <row r="6" spans="1:6" x14ac:dyDescent="0.3">
      <c r="A6" s="47"/>
      <c r="B6" s="99"/>
      <c r="C6" s="100"/>
      <c r="D6" s="101"/>
      <c r="E6" s="73"/>
    </row>
    <row r="7" spans="1:6" x14ac:dyDescent="0.3">
      <c r="A7" s="102">
        <v>1</v>
      </c>
      <c r="B7" s="92" t="s">
        <v>1273</v>
      </c>
      <c r="C7" s="93" t="s">
        <v>20</v>
      </c>
      <c r="D7" s="296">
        <v>23.22</v>
      </c>
      <c r="E7" s="33" t="s">
        <v>778</v>
      </c>
    </row>
    <row r="8" spans="1:6" x14ac:dyDescent="0.3">
      <c r="A8" s="102">
        <v>2</v>
      </c>
      <c r="B8" s="103" t="s">
        <v>1279</v>
      </c>
      <c r="C8" s="57" t="s">
        <v>32</v>
      </c>
      <c r="D8" s="296">
        <v>23.32</v>
      </c>
      <c r="E8" s="33" t="s">
        <v>769</v>
      </c>
    </row>
    <row r="9" spans="1:6" x14ac:dyDescent="0.3">
      <c r="A9" s="102">
        <v>3</v>
      </c>
      <c r="B9" s="103" t="s">
        <v>1274</v>
      </c>
      <c r="C9" s="57" t="s">
        <v>18</v>
      </c>
      <c r="D9" s="296">
        <v>23.51</v>
      </c>
      <c r="E9" s="33" t="s">
        <v>769</v>
      </c>
    </row>
    <row r="10" spans="1:6" x14ac:dyDescent="0.3">
      <c r="A10" s="105">
        <v>4</v>
      </c>
      <c r="B10" s="41" t="s">
        <v>1276</v>
      </c>
      <c r="C10" s="41" t="s">
        <v>51</v>
      </c>
      <c r="D10" s="52">
        <v>23.59</v>
      </c>
      <c r="E10" s="33" t="s">
        <v>812</v>
      </c>
    </row>
    <row r="11" spans="1:6" x14ac:dyDescent="0.3">
      <c r="A11" s="102">
        <v>5</v>
      </c>
      <c r="B11" s="92" t="s">
        <v>1278</v>
      </c>
      <c r="C11" s="93" t="s">
        <v>22</v>
      </c>
      <c r="D11" s="296">
        <v>23.66</v>
      </c>
      <c r="E11" s="33" t="s">
        <v>778</v>
      </c>
    </row>
    <row r="12" spans="1:6" x14ac:dyDescent="0.3">
      <c r="A12" s="102">
        <v>6</v>
      </c>
      <c r="B12" s="92" t="s">
        <v>1280</v>
      </c>
      <c r="C12" s="93" t="s">
        <v>18</v>
      </c>
      <c r="D12" s="296">
        <v>23.76</v>
      </c>
      <c r="E12" s="33" t="s">
        <v>769</v>
      </c>
    </row>
    <row r="13" spans="1:6" x14ac:dyDescent="0.3">
      <c r="A13" s="102">
        <v>7</v>
      </c>
      <c r="B13" s="92" t="s">
        <v>1286</v>
      </c>
      <c r="C13" s="93" t="s">
        <v>22</v>
      </c>
      <c r="D13" s="296">
        <v>23.95</v>
      </c>
      <c r="E13" s="33" t="s">
        <v>762</v>
      </c>
    </row>
    <row r="14" spans="1:6" x14ac:dyDescent="0.3">
      <c r="A14" s="102">
        <v>8</v>
      </c>
      <c r="B14" s="92" t="s">
        <v>1282</v>
      </c>
      <c r="C14" s="93" t="s">
        <v>354</v>
      </c>
      <c r="D14" s="296">
        <v>24</v>
      </c>
      <c r="E14" s="33" t="s">
        <v>762</v>
      </c>
    </row>
    <row r="15" spans="1:6" x14ac:dyDescent="0.3">
      <c r="A15" s="102">
        <v>9</v>
      </c>
      <c r="B15" s="92" t="s">
        <v>1281</v>
      </c>
      <c r="C15" s="93" t="s">
        <v>20</v>
      </c>
      <c r="D15" s="296">
        <v>24.03</v>
      </c>
      <c r="E15" s="33" t="s">
        <v>762</v>
      </c>
    </row>
    <row r="16" spans="1:6" x14ac:dyDescent="0.3">
      <c r="A16" s="102">
        <v>10</v>
      </c>
      <c r="B16" s="92" t="s">
        <v>1277</v>
      </c>
      <c r="C16" s="93" t="s">
        <v>39</v>
      </c>
      <c r="D16" s="296">
        <v>24.08</v>
      </c>
      <c r="E16" s="33" t="s">
        <v>812</v>
      </c>
    </row>
    <row r="17" spans="1:5" x14ac:dyDescent="0.3">
      <c r="A17" s="102">
        <v>11</v>
      </c>
      <c r="B17" s="92" t="s">
        <v>1289</v>
      </c>
      <c r="C17" s="93" t="s">
        <v>18</v>
      </c>
      <c r="D17" s="296">
        <v>24.13</v>
      </c>
      <c r="E17" s="33" t="s">
        <v>769</v>
      </c>
    </row>
    <row r="18" spans="1:5" x14ac:dyDescent="0.3">
      <c r="A18" s="102">
        <v>12</v>
      </c>
      <c r="B18" s="92" t="s">
        <v>1284</v>
      </c>
      <c r="C18" s="93" t="s">
        <v>797</v>
      </c>
      <c r="D18" s="296">
        <v>24.24</v>
      </c>
      <c r="E18" s="33" t="s">
        <v>766</v>
      </c>
    </row>
    <row r="19" spans="1:5" x14ac:dyDescent="0.3">
      <c r="A19" s="102">
        <v>13</v>
      </c>
      <c r="B19" s="92" t="s">
        <v>1297</v>
      </c>
      <c r="C19" s="93" t="s">
        <v>68</v>
      </c>
      <c r="D19" s="296">
        <v>24.28</v>
      </c>
      <c r="E19" s="33" t="s">
        <v>786</v>
      </c>
    </row>
    <row r="20" spans="1:5" x14ac:dyDescent="0.3">
      <c r="A20" s="102">
        <v>14</v>
      </c>
      <c r="B20" s="92" t="s">
        <v>1301</v>
      </c>
      <c r="C20" s="93" t="s">
        <v>18</v>
      </c>
      <c r="D20" s="296">
        <v>24.36</v>
      </c>
      <c r="E20" s="33" t="s">
        <v>769</v>
      </c>
    </row>
    <row r="21" spans="1:5" x14ac:dyDescent="0.3">
      <c r="A21" s="102">
        <v>15</v>
      </c>
      <c r="B21" s="92" t="s">
        <v>1300</v>
      </c>
      <c r="C21" s="93" t="s">
        <v>18</v>
      </c>
      <c r="D21" s="296">
        <v>24.38</v>
      </c>
      <c r="E21" s="33" t="s">
        <v>762</v>
      </c>
    </row>
    <row r="22" spans="1:5" x14ac:dyDescent="0.3">
      <c r="A22" s="102">
        <v>16</v>
      </c>
      <c r="B22" s="92" t="s">
        <v>1291</v>
      </c>
      <c r="C22" s="93" t="s">
        <v>68</v>
      </c>
      <c r="D22" s="296">
        <v>24.43</v>
      </c>
      <c r="E22" s="33" t="s">
        <v>763</v>
      </c>
    </row>
    <row r="23" spans="1:5" x14ac:dyDescent="0.3">
      <c r="A23" s="102">
        <v>17</v>
      </c>
      <c r="B23" s="92" t="s">
        <v>1288</v>
      </c>
      <c r="C23" s="93" t="s">
        <v>51</v>
      </c>
      <c r="D23" s="296">
        <v>24.47</v>
      </c>
      <c r="E23" s="33" t="s">
        <v>890</v>
      </c>
    </row>
    <row r="24" spans="1:5" x14ac:dyDescent="0.3">
      <c r="A24" s="102">
        <v>18</v>
      </c>
      <c r="B24" s="92" t="s">
        <v>1287</v>
      </c>
      <c r="C24" s="93" t="s">
        <v>18</v>
      </c>
      <c r="D24" s="296">
        <v>24.57</v>
      </c>
      <c r="E24" s="33" t="s">
        <v>769</v>
      </c>
    </row>
    <row r="25" spans="1:5" x14ac:dyDescent="0.3">
      <c r="A25" s="102">
        <v>19</v>
      </c>
      <c r="B25" s="92" t="s">
        <v>1285</v>
      </c>
      <c r="C25" s="93" t="s">
        <v>92</v>
      </c>
      <c r="D25" s="296">
        <v>24.57</v>
      </c>
      <c r="E25" s="33" t="s">
        <v>821</v>
      </c>
    </row>
    <row r="26" spans="1:5" x14ac:dyDescent="0.3">
      <c r="A26" s="102">
        <v>20</v>
      </c>
      <c r="B26" s="92" t="s">
        <v>1283</v>
      </c>
      <c r="C26" s="93" t="s">
        <v>22</v>
      </c>
      <c r="D26" s="296">
        <v>24.6</v>
      </c>
      <c r="E26" s="33" t="s">
        <v>766</v>
      </c>
    </row>
    <row r="27" spans="1:5" x14ac:dyDescent="0.3">
      <c r="A27" s="102">
        <v>21</v>
      </c>
      <c r="B27" s="92" t="s">
        <v>1298</v>
      </c>
      <c r="C27" s="93" t="s">
        <v>39</v>
      </c>
      <c r="D27" s="296">
        <v>24.61</v>
      </c>
      <c r="E27" s="33" t="s">
        <v>786</v>
      </c>
    </row>
    <row r="28" spans="1:5" x14ac:dyDescent="0.3">
      <c r="A28" s="102">
        <v>22</v>
      </c>
      <c r="B28" s="92" t="s">
        <v>1294</v>
      </c>
      <c r="C28" s="93" t="s">
        <v>26</v>
      </c>
      <c r="D28" s="296">
        <v>24.63</v>
      </c>
      <c r="E28" s="33" t="s">
        <v>786</v>
      </c>
    </row>
    <row r="29" spans="1:5" x14ac:dyDescent="0.3">
      <c r="A29" s="102">
        <v>23</v>
      </c>
      <c r="B29" s="92" t="s">
        <v>1307</v>
      </c>
      <c r="C29" s="93" t="s">
        <v>18</v>
      </c>
      <c r="D29" s="296">
        <v>24.7</v>
      </c>
      <c r="E29" s="33" t="s">
        <v>769</v>
      </c>
    </row>
    <row r="30" spans="1:5" x14ac:dyDescent="0.3">
      <c r="A30" s="102">
        <v>24</v>
      </c>
      <c r="B30" s="92" t="s">
        <v>1309</v>
      </c>
      <c r="C30" s="93" t="s">
        <v>113</v>
      </c>
      <c r="D30" s="296">
        <v>24.72</v>
      </c>
      <c r="E30" s="33" t="s">
        <v>763</v>
      </c>
    </row>
    <row r="31" spans="1:5" x14ac:dyDescent="0.3">
      <c r="A31" s="102">
        <v>25</v>
      </c>
      <c r="B31" s="92" t="s">
        <v>1308</v>
      </c>
      <c r="C31" s="93" t="s">
        <v>18</v>
      </c>
      <c r="D31" s="296">
        <v>24.73</v>
      </c>
      <c r="E31" s="33" t="s">
        <v>769</v>
      </c>
    </row>
    <row r="32" spans="1:5" x14ac:dyDescent="0.3">
      <c r="A32" s="102">
        <v>26</v>
      </c>
      <c r="B32" s="92" t="s">
        <v>1293</v>
      </c>
      <c r="C32" s="93" t="s">
        <v>18</v>
      </c>
      <c r="D32" s="296">
        <v>24.77</v>
      </c>
      <c r="E32" s="33" t="s">
        <v>762</v>
      </c>
    </row>
    <row r="33" spans="1:5" x14ac:dyDescent="0.3">
      <c r="A33" s="102">
        <v>27</v>
      </c>
      <c r="B33" s="92" t="s">
        <v>1311</v>
      </c>
      <c r="C33" s="93" t="s">
        <v>18</v>
      </c>
      <c r="D33" s="296">
        <v>24.82</v>
      </c>
      <c r="E33" s="33" t="s">
        <v>762</v>
      </c>
    </row>
    <row r="34" spans="1:5" x14ac:dyDescent="0.3">
      <c r="A34" s="102">
        <v>28</v>
      </c>
      <c r="B34" s="92" t="s">
        <v>1299</v>
      </c>
      <c r="C34" s="93" t="s">
        <v>20</v>
      </c>
      <c r="D34" s="296">
        <v>24.84</v>
      </c>
      <c r="E34" s="33" t="s">
        <v>762</v>
      </c>
    </row>
    <row r="35" spans="1:5" x14ac:dyDescent="0.3">
      <c r="A35" s="102">
        <v>29</v>
      </c>
      <c r="B35" s="92" t="s">
        <v>1306</v>
      </c>
      <c r="C35" s="93" t="s">
        <v>18</v>
      </c>
      <c r="D35" s="296">
        <v>24.86</v>
      </c>
      <c r="E35" s="33" t="s">
        <v>769</v>
      </c>
    </row>
    <row r="36" spans="1:5" x14ac:dyDescent="0.3">
      <c r="A36" s="102">
        <v>30</v>
      </c>
      <c r="B36" s="92" t="s">
        <v>1295</v>
      </c>
      <c r="C36" s="93" t="s">
        <v>68</v>
      </c>
      <c r="D36" s="296">
        <v>24.87</v>
      </c>
      <c r="E36" s="33" t="s">
        <v>786</v>
      </c>
    </row>
    <row r="37" spans="1:5" x14ac:dyDescent="0.3">
      <c r="A37" s="102">
        <v>31</v>
      </c>
      <c r="B37" s="92" t="s">
        <v>1290</v>
      </c>
      <c r="C37" s="93" t="s">
        <v>39</v>
      </c>
      <c r="D37" s="296">
        <v>24.89</v>
      </c>
      <c r="E37" s="33" t="s">
        <v>890</v>
      </c>
    </row>
    <row r="38" spans="1:5" x14ac:dyDescent="0.3">
      <c r="A38" s="102">
        <v>32</v>
      </c>
      <c r="B38" s="92" t="s">
        <v>1304</v>
      </c>
      <c r="C38" s="93" t="s">
        <v>22</v>
      </c>
      <c r="D38" s="296">
        <v>24.9</v>
      </c>
      <c r="E38" s="33" t="s">
        <v>766</v>
      </c>
    </row>
    <row r="39" spans="1:5" x14ac:dyDescent="0.3">
      <c r="A39" s="102">
        <v>33</v>
      </c>
      <c r="B39" s="92" t="s">
        <v>1317</v>
      </c>
      <c r="C39" s="93" t="s">
        <v>68</v>
      </c>
      <c r="D39" s="296">
        <v>24.96</v>
      </c>
      <c r="E39" s="33" t="s">
        <v>776</v>
      </c>
    </row>
    <row r="40" spans="1:5" x14ac:dyDescent="0.3">
      <c r="A40" s="102">
        <v>34</v>
      </c>
      <c r="B40" s="92" t="s">
        <v>1315</v>
      </c>
      <c r="C40" s="93" t="s">
        <v>68</v>
      </c>
      <c r="D40" s="296">
        <v>25.02</v>
      </c>
      <c r="E40" s="33" t="s">
        <v>763</v>
      </c>
    </row>
    <row r="41" spans="1:5" x14ac:dyDescent="0.3">
      <c r="A41" s="102">
        <v>35</v>
      </c>
      <c r="B41" s="92" t="s">
        <v>1303</v>
      </c>
      <c r="C41" s="93" t="s">
        <v>26</v>
      </c>
      <c r="D41" s="296">
        <v>25.03</v>
      </c>
      <c r="E41" s="33" t="s">
        <v>786</v>
      </c>
    </row>
    <row r="42" spans="1:5" x14ac:dyDescent="0.3">
      <c r="A42" s="102">
        <v>36</v>
      </c>
      <c r="B42" s="92" t="s">
        <v>1275</v>
      </c>
      <c r="C42" s="93" t="s">
        <v>32</v>
      </c>
      <c r="D42" s="296">
        <v>25.03</v>
      </c>
      <c r="E42" s="33" t="s">
        <v>762</v>
      </c>
    </row>
    <row r="43" spans="1:5" x14ac:dyDescent="0.3">
      <c r="A43" s="102">
        <v>37</v>
      </c>
      <c r="B43" s="92" t="s">
        <v>1320</v>
      </c>
      <c r="C43" s="93" t="s">
        <v>68</v>
      </c>
      <c r="D43" s="296">
        <v>25.04</v>
      </c>
      <c r="E43" s="33" t="s">
        <v>786</v>
      </c>
    </row>
    <row r="44" spans="1:5" x14ac:dyDescent="0.3">
      <c r="A44" s="102">
        <v>38</v>
      </c>
      <c r="B44" s="92" t="s">
        <v>1296</v>
      </c>
      <c r="C44" s="93" t="s">
        <v>20</v>
      </c>
      <c r="D44" s="296">
        <v>25.06</v>
      </c>
      <c r="E44" s="33" t="s">
        <v>766</v>
      </c>
    </row>
    <row r="45" spans="1:5" x14ac:dyDescent="0.3">
      <c r="A45" s="102">
        <v>39</v>
      </c>
      <c r="B45" s="92" t="s">
        <v>1302</v>
      </c>
      <c r="C45" s="93" t="s">
        <v>39</v>
      </c>
      <c r="D45" s="296">
        <v>25.07</v>
      </c>
      <c r="E45" s="33" t="s">
        <v>812</v>
      </c>
    </row>
    <row r="46" spans="1:5" x14ac:dyDescent="0.3">
      <c r="A46" s="102">
        <v>40</v>
      </c>
      <c r="B46" s="92" t="s">
        <v>1305</v>
      </c>
      <c r="C46" s="93" t="s">
        <v>32</v>
      </c>
      <c r="D46" s="296">
        <v>25.07</v>
      </c>
      <c r="E46" s="33" t="s">
        <v>762</v>
      </c>
    </row>
    <row r="47" spans="1:5" x14ac:dyDescent="0.3">
      <c r="A47" s="102">
        <v>41</v>
      </c>
      <c r="B47" s="92" t="s">
        <v>1310</v>
      </c>
      <c r="C47" s="93" t="s">
        <v>68</v>
      </c>
      <c r="D47" s="296">
        <v>25.16</v>
      </c>
      <c r="E47" s="33" t="s">
        <v>786</v>
      </c>
    </row>
    <row r="48" spans="1:5" x14ac:dyDescent="0.3">
      <c r="A48" s="102">
        <v>42</v>
      </c>
      <c r="B48" s="92" t="s">
        <v>1292</v>
      </c>
      <c r="C48" s="93" t="s">
        <v>354</v>
      </c>
      <c r="D48" s="296">
        <v>25.2</v>
      </c>
      <c r="E48" s="33" t="s">
        <v>769</v>
      </c>
    </row>
    <row r="49" spans="1:5" x14ac:dyDescent="0.3">
      <c r="A49" s="102">
        <v>43</v>
      </c>
      <c r="B49" s="92" t="s">
        <v>1330</v>
      </c>
      <c r="C49" s="93" t="s">
        <v>756</v>
      </c>
      <c r="D49" s="296">
        <v>25.2</v>
      </c>
      <c r="E49" s="33" t="s">
        <v>821</v>
      </c>
    </row>
    <row r="50" spans="1:5" x14ac:dyDescent="0.3">
      <c r="A50" s="102">
        <v>44</v>
      </c>
      <c r="B50" s="92" t="s">
        <v>1313</v>
      </c>
      <c r="C50" s="93" t="s">
        <v>18</v>
      </c>
      <c r="D50" s="296">
        <v>25.21</v>
      </c>
      <c r="E50" s="33" t="s">
        <v>762</v>
      </c>
    </row>
    <row r="51" spans="1:5" x14ac:dyDescent="0.3">
      <c r="A51" s="102">
        <v>45</v>
      </c>
      <c r="B51" s="92" t="s">
        <v>1323</v>
      </c>
      <c r="C51" s="93" t="s">
        <v>92</v>
      </c>
      <c r="D51" s="296">
        <v>25.23</v>
      </c>
      <c r="E51" s="33" t="s">
        <v>771</v>
      </c>
    </row>
    <row r="52" spans="1:5" x14ac:dyDescent="0.3">
      <c r="A52" s="102">
        <v>46</v>
      </c>
      <c r="B52" s="92" t="s">
        <v>1319</v>
      </c>
      <c r="C52" s="93" t="s">
        <v>20</v>
      </c>
      <c r="D52" s="296">
        <v>25.27</v>
      </c>
      <c r="E52" s="33" t="s">
        <v>766</v>
      </c>
    </row>
    <row r="53" spans="1:5" x14ac:dyDescent="0.3">
      <c r="A53" s="102">
        <v>47</v>
      </c>
      <c r="B53" s="92" t="s">
        <v>1312</v>
      </c>
      <c r="C53" s="93" t="s">
        <v>84</v>
      </c>
      <c r="D53" s="296">
        <v>25.27</v>
      </c>
      <c r="E53" s="33" t="s">
        <v>766</v>
      </c>
    </row>
    <row r="54" spans="1:5" x14ac:dyDescent="0.3">
      <c r="A54" s="102">
        <v>48</v>
      </c>
      <c r="B54" s="92" t="s">
        <v>1316</v>
      </c>
      <c r="C54" s="93" t="s">
        <v>68</v>
      </c>
      <c r="D54" s="296">
        <v>25.28</v>
      </c>
      <c r="E54" s="33" t="s">
        <v>786</v>
      </c>
    </row>
    <row r="55" spans="1:5" x14ac:dyDescent="0.3">
      <c r="A55" s="102">
        <v>49</v>
      </c>
      <c r="B55" s="92" t="s">
        <v>1318</v>
      </c>
      <c r="C55" s="93" t="s">
        <v>18</v>
      </c>
      <c r="D55" s="296">
        <v>25.42</v>
      </c>
      <c r="E55" s="33" t="s">
        <v>762</v>
      </c>
    </row>
    <row r="56" spans="1:5" x14ac:dyDescent="0.3">
      <c r="A56" s="102">
        <v>50</v>
      </c>
      <c r="B56" s="92" t="s">
        <v>1329</v>
      </c>
      <c r="C56" s="93" t="s">
        <v>39</v>
      </c>
      <c r="D56" s="296">
        <v>25.46</v>
      </c>
      <c r="E56" s="33" t="s">
        <v>890</v>
      </c>
    </row>
    <row r="57" spans="1:5" x14ac:dyDescent="0.3">
      <c r="A57" s="102">
        <v>51</v>
      </c>
      <c r="B57" s="92" t="s">
        <v>1314</v>
      </c>
      <c r="C57" s="93" t="s">
        <v>68</v>
      </c>
      <c r="D57" s="296">
        <v>25.46</v>
      </c>
      <c r="E57" s="33" t="s">
        <v>786</v>
      </c>
    </row>
    <row r="58" spans="1:5" x14ac:dyDescent="0.3">
      <c r="A58" s="102">
        <v>52</v>
      </c>
      <c r="B58" s="92" t="s">
        <v>1328</v>
      </c>
      <c r="C58" s="93" t="s">
        <v>20</v>
      </c>
      <c r="D58" s="296">
        <v>25.51</v>
      </c>
      <c r="E58" s="33" t="s">
        <v>762</v>
      </c>
    </row>
    <row r="59" spans="1:5" x14ac:dyDescent="0.3">
      <c r="A59" s="102">
        <v>53</v>
      </c>
      <c r="B59" s="92" t="s">
        <v>1324</v>
      </c>
      <c r="C59" s="93" t="s">
        <v>70</v>
      </c>
      <c r="D59" s="296">
        <v>25.56</v>
      </c>
      <c r="E59" s="33" t="s">
        <v>762</v>
      </c>
    </row>
    <row r="60" spans="1:5" x14ac:dyDescent="0.3">
      <c r="A60" s="102">
        <v>54</v>
      </c>
      <c r="B60" s="92" t="s">
        <v>1322</v>
      </c>
      <c r="C60" s="93" t="s">
        <v>26</v>
      </c>
      <c r="D60" s="296">
        <v>25.58</v>
      </c>
      <c r="E60" s="33" t="s">
        <v>786</v>
      </c>
    </row>
    <row r="61" spans="1:5" x14ac:dyDescent="0.3">
      <c r="A61" s="102">
        <v>55</v>
      </c>
      <c r="B61" s="92" t="s">
        <v>1321</v>
      </c>
      <c r="C61" s="93" t="s">
        <v>32</v>
      </c>
      <c r="D61" s="296">
        <v>25.73</v>
      </c>
      <c r="E61" s="33" t="s">
        <v>762</v>
      </c>
    </row>
    <row r="62" spans="1:5" x14ac:dyDescent="0.3">
      <c r="A62" s="102">
        <v>56</v>
      </c>
      <c r="B62" s="92" t="s">
        <v>1335</v>
      </c>
      <c r="C62" s="93" t="s">
        <v>20</v>
      </c>
      <c r="D62" s="296">
        <v>25.78</v>
      </c>
      <c r="E62" s="33" t="s">
        <v>762</v>
      </c>
    </row>
    <row r="63" spans="1:5" x14ac:dyDescent="0.3">
      <c r="A63" s="102">
        <v>57</v>
      </c>
      <c r="B63" s="92" t="s">
        <v>1327</v>
      </c>
      <c r="C63" s="93" t="s">
        <v>70</v>
      </c>
      <c r="D63" s="296">
        <v>25.86</v>
      </c>
      <c r="E63" s="33" t="s">
        <v>769</v>
      </c>
    </row>
    <row r="64" spans="1:5" x14ac:dyDescent="0.3">
      <c r="A64" s="102">
        <v>58</v>
      </c>
      <c r="B64" s="92" t="s">
        <v>1326</v>
      </c>
      <c r="C64" s="93" t="s">
        <v>39</v>
      </c>
      <c r="D64" s="296">
        <v>25.99</v>
      </c>
      <c r="E64" s="33" t="s">
        <v>890</v>
      </c>
    </row>
    <row r="65" spans="1:5" x14ac:dyDescent="0.3">
      <c r="A65" s="102">
        <v>59</v>
      </c>
      <c r="B65" s="92" t="s">
        <v>1336</v>
      </c>
      <c r="C65" s="93" t="s">
        <v>20</v>
      </c>
      <c r="D65" s="296">
        <v>26.02</v>
      </c>
      <c r="E65" s="33" t="s">
        <v>766</v>
      </c>
    </row>
    <row r="66" spans="1:5" x14ac:dyDescent="0.3">
      <c r="A66" s="102">
        <v>60</v>
      </c>
      <c r="B66" s="92" t="s">
        <v>1333</v>
      </c>
      <c r="C66" s="93" t="s">
        <v>68</v>
      </c>
      <c r="D66" s="296">
        <v>26.06</v>
      </c>
      <c r="E66" s="33" t="s">
        <v>786</v>
      </c>
    </row>
    <row r="67" spans="1:5" x14ac:dyDescent="0.3">
      <c r="A67" s="102">
        <v>61</v>
      </c>
      <c r="B67" s="92" t="s">
        <v>1340</v>
      </c>
      <c r="C67" s="93" t="s">
        <v>111</v>
      </c>
      <c r="D67" s="296">
        <v>26.07</v>
      </c>
      <c r="E67" s="33" t="s">
        <v>763</v>
      </c>
    </row>
    <row r="68" spans="1:5" x14ac:dyDescent="0.3">
      <c r="A68" s="102">
        <v>62</v>
      </c>
      <c r="B68" s="92" t="s">
        <v>1343</v>
      </c>
      <c r="C68" s="93" t="s">
        <v>68</v>
      </c>
      <c r="D68" s="296">
        <v>26.07</v>
      </c>
      <c r="E68" s="33" t="s">
        <v>786</v>
      </c>
    </row>
    <row r="69" spans="1:5" x14ac:dyDescent="0.3">
      <c r="A69" s="102">
        <v>63</v>
      </c>
      <c r="B69" s="92" t="s">
        <v>1339</v>
      </c>
      <c r="C69" s="93" t="s">
        <v>68</v>
      </c>
      <c r="D69" s="296">
        <v>26.08</v>
      </c>
      <c r="E69" s="33" t="s">
        <v>786</v>
      </c>
    </row>
    <row r="70" spans="1:5" x14ac:dyDescent="0.3">
      <c r="A70" s="102">
        <v>64</v>
      </c>
      <c r="B70" s="92" t="s">
        <v>1342</v>
      </c>
      <c r="C70" s="93" t="s">
        <v>51</v>
      </c>
      <c r="D70" s="296">
        <v>26.17</v>
      </c>
      <c r="E70" s="33" t="s">
        <v>812</v>
      </c>
    </row>
    <row r="71" spans="1:5" x14ac:dyDescent="0.3">
      <c r="A71" s="102">
        <v>65</v>
      </c>
      <c r="B71" s="92" t="s">
        <v>1341</v>
      </c>
      <c r="C71" s="93" t="s">
        <v>39</v>
      </c>
      <c r="D71" s="296">
        <v>26.18</v>
      </c>
      <c r="E71" s="33" t="s">
        <v>786</v>
      </c>
    </row>
    <row r="72" spans="1:5" x14ac:dyDescent="0.3">
      <c r="A72" s="102">
        <v>66</v>
      </c>
      <c r="B72" s="92" t="s">
        <v>1345</v>
      </c>
      <c r="C72" s="93" t="s">
        <v>32</v>
      </c>
      <c r="D72" s="296">
        <v>26.186</v>
      </c>
      <c r="E72" s="33" t="s">
        <v>768</v>
      </c>
    </row>
    <row r="73" spans="1:5" x14ac:dyDescent="0.3">
      <c r="A73" s="102">
        <v>67</v>
      </c>
      <c r="B73" s="92" t="s">
        <v>1332</v>
      </c>
      <c r="C73" s="93" t="s">
        <v>20</v>
      </c>
      <c r="D73" s="296">
        <v>26.2</v>
      </c>
      <c r="E73" s="33" t="s">
        <v>762</v>
      </c>
    </row>
    <row r="74" spans="1:5" x14ac:dyDescent="0.3">
      <c r="A74" s="102">
        <v>68</v>
      </c>
      <c r="B74" s="92" t="s">
        <v>1337</v>
      </c>
      <c r="C74" s="93" t="s">
        <v>84</v>
      </c>
      <c r="D74" s="296">
        <v>26.24</v>
      </c>
      <c r="E74" s="33" t="s">
        <v>778</v>
      </c>
    </row>
    <row r="75" spans="1:5" x14ac:dyDescent="0.3">
      <c r="A75" s="102">
        <v>69</v>
      </c>
      <c r="B75" s="92" t="s">
        <v>1338</v>
      </c>
      <c r="C75" s="93" t="s">
        <v>39</v>
      </c>
      <c r="D75" s="296">
        <v>26.26</v>
      </c>
      <c r="E75" s="33" t="s">
        <v>890</v>
      </c>
    </row>
    <row r="76" spans="1:5" x14ac:dyDescent="0.3">
      <c r="A76" s="102">
        <v>70</v>
      </c>
      <c r="B76" s="92" t="s">
        <v>1378</v>
      </c>
      <c r="C76" s="93" t="s">
        <v>20</v>
      </c>
      <c r="D76" s="296">
        <v>26.31</v>
      </c>
      <c r="E76" s="33" t="s">
        <v>778</v>
      </c>
    </row>
    <row r="77" spans="1:5" x14ac:dyDescent="0.3">
      <c r="A77" s="102">
        <v>71</v>
      </c>
      <c r="B77" s="92" t="s">
        <v>1334</v>
      </c>
      <c r="C77" s="93" t="s">
        <v>20</v>
      </c>
      <c r="D77" s="296">
        <v>26.32</v>
      </c>
      <c r="E77" s="33" t="s">
        <v>766</v>
      </c>
    </row>
    <row r="78" spans="1:5" x14ac:dyDescent="0.3">
      <c r="A78" s="102">
        <v>72</v>
      </c>
      <c r="B78" s="92" t="s">
        <v>1354</v>
      </c>
      <c r="C78" s="93" t="s">
        <v>92</v>
      </c>
      <c r="D78" s="296">
        <v>26.48</v>
      </c>
      <c r="E78" s="33" t="s">
        <v>821</v>
      </c>
    </row>
    <row r="79" spans="1:5" x14ac:dyDescent="0.3">
      <c r="A79" s="102">
        <v>73</v>
      </c>
      <c r="B79" s="92" t="s">
        <v>1331</v>
      </c>
      <c r="C79" s="93" t="s">
        <v>756</v>
      </c>
      <c r="D79" s="296">
        <v>26.53</v>
      </c>
      <c r="E79" s="33" t="s">
        <v>821</v>
      </c>
    </row>
    <row r="80" spans="1:5" x14ac:dyDescent="0.3">
      <c r="A80" s="102">
        <v>74</v>
      </c>
      <c r="B80" s="92" t="s">
        <v>1352</v>
      </c>
      <c r="C80" s="93" t="s">
        <v>68</v>
      </c>
      <c r="D80" s="296">
        <v>26.57</v>
      </c>
      <c r="E80" s="33" t="s">
        <v>786</v>
      </c>
    </row>
    <row r="81" spans="1:5" x14ac:dyDescent="0.3">
      <c r="A81" s="102">
        <v>75</v>
      </c>
      <c r="B81" s="92" t="s">
        <v>1325</v>
      </c>
      <c r="C81" s="93" t="s">
        <v>18</v>
      </c>
      <c r="D81" s="296">
        <v>26.587</v>
      </c>
      <c r="E81" s="33" t="s">
        <v>768</v>
      </c>
    </row>
    <row r="82" spans="1:5" x14ac:dyDescent="0.3">
      <c r="A82" s="102">
        <v>76</v>
      </c>
      <c r="B82" s="92" t="s">
        <v>1349</v>
      </c>
      <c r="C82" s="93" t="s">
        <v>372</v>
      </c>
      <c r="D82" s="296">
        <v>26.61</v>
      </c>
      <c r="E82" s="33" t="s">
        <v>776</v>
      </c>
    </row>
    <row r="83" spans="1:5" x14ac:dyDescent="0.3">
      <c r="A83" s="102">
        <v>77</v>
      </c>
      <c r="B83" s="92" t="s">
        <v>1369</v>
      </c>
      <c r="C83" s="93" t="s">
        <v>70</v>
      </c>
      <c r="D83" s="296">
        <v>26.629000000000001</v>
      </c>
      <c r="E83" s="33" t="s">
        <v>768</v>
      </c>
    </row>
    <row r="84" spans="1:5" x14ac:dyDescent="0.3">
      <c r="A84" s="102">
        <v>78</v>
      </c>
      <c r="B84" s="92" t="s">
        <v>1348</v>
      </c>
      <c r="C84" s="93" t="s">
        <v>70</v>
      </c>
      <c r="D84" s="296">
        <v>26.68</v>
      </c>
      <c r="E84" s="33" t="s">
        <v>762</v>
      </c>
    </row>
    <row r="85" spans="1:5" x14ac:dyDescent="0.3">
      <c r="A85" s="102">
        <v>79</v>
      </c>
      <c r="B85" s="92" t="s">
        <v>1347</v>
      </c>
      <c r="C85" s="93" t="s">
        <v>39</v>
      </c>
      <c r="D85" s="296">
        <v>26.73</v>
      </c>
      <c r="E85" s="33" t="s">
        <v>812</v>
      </c>
    </row>
    <row r="86" spans="1:5" x14ac:dyDescent="0.3">
      <c r="A86" s="102">
        <v>80</v>
      </c>
      <c r="B86" s="92" t="s">
        <v>1350</v>
      </c>
      <c r="C86" s="93" t="s">
        <v>797</v>
      </c>
      <c r="D86" s="296">
        <v>26.81</v>
      </c>
      <c r="E86" s="33" t="s">
        <v>778</v>
      </c>
    </row>
    <row r="87" spans="1:5" x14ac:dyDescent="0.3">
      <c r="A87" s="102">
        <v>81</v>
      </c>
      <c r="B87" s="92" t="s">
        <v>1344</v>
      </c>
      <c r="C87" s="93" t="s">
        <v>84</v>
      </c>
      <c r="D87" s="296">
        <v>26.86</v>
      </c>
      <c r="E87" s="33" t="s">
        <v>778</v>
      </c>
    </row>
    <row r="88" spans="1:5" x14ac:dyDescent="0.3">
      <c r="A88" s="102">
        <v>82</v>
      </c>
      <c r="B88" s="92" t="s">
        <v>1362</v>
      </c>
      <c r="C88" s="93" t="s">
        <v>22</v>
      </c>
      <c r="D88" s="296">
        <v>26.87</v>
      </c>
      <c r="E88" s="33" t="s">
        <v>762</v>
      </c>
    </row>
    <row r="89" spans="1:5" x14ac:dyDescent="0.3">
      <c r="A89" s="102">
        <v>83</v>
      </c>
      <c r="B89" s="92" t="s">
        <v>1355</v>
      </c>
      <c r="C89" s="93" t="s">
        <v>51</v>
      </c>
      <c r="D89" s="296">
        <v>26.91</v>
      </c>
      <c r="E89" s="33" t="s">
        <v>786</v>
      </c>
    </row>
    <row r="90" spans="1:5" x14ac:dyDescent="0.3">
      <c r="A90" s="102">
        <v>84</v>
      </c>
      <c r="B90" s="92" t="s">
        <v>1361</v>
      </c>
      <c r="C90" s="93" t="s">
        <v>51</v>
      </c>
      <c r="D90" s="296">
        <v>26.91</v>
      </c>
      <c r="E90" s="33" t="s">
        <v>786</v>
      </c>
    </row>
    <row r="91" spans="1:5" x14ac:dyDescent="0.3">
      <c r="A91" s="102">
        <v>85</v>
      </c>
      <c r="B91" s="92" t="s">
        <v>1371</v>
      </c>
      <c r="C91" s="93" t="s">
        <v>133</v>
      </c>
      <c r="D91" s="296">
        <v>26.92</v>
      </c>
      <c r="E91" s="33" t="s">
        <v>786</v>
      </c>
    </row>
    <row r="92" spans="1:5" x14ac:dyDescent="0.3">
      <c r="A92" s="102">
        <v>86</v>
      </c>
      <c r="B92" s="92" t="s">
        <v>1351</v>
      </c>
      <c r="C92" s="93" t="s">
        <v>51</v>
      </c>
      <c r="D92" s="296">
        <v>26.95</v>
      </c>
      <c r="E92" s="33" t="s">
        <v>786</v>
      </c>
    </row>
    <row r="93" spans="1:5" x14ac:dyDescent="0.3">
      <c r="A93" s="102">
        <v>87</v>
      </c>
      <c r="B93" s="92" t="s">
        <v>1346</v>
      </c>
      <c r="C93" s="93" t="s">
        <v>39</v>
      </c>
      <c r="D93" s="296">
        <v>27.1</v>
      </c>
      <c r="E93" s="33" t="s">
        <v>812</v>
      </c>
    </row>
    <row r="94" spans="1:5" x14ac:dyDescent="0.3">
      <c r="A94" s="102">
        <v>88</v>
      </c>
      <c r="B94" s="92" t="s">
        <v>1358</v>
      </c>
      <c r="C94" s="93" t="s">
        <v>20</v>
      </c>
      <c r="D94" s="296">
        <v>27.12</v>
      </c>
      <c r="E94" s="33" t="s">
        <v>766</v>
      </c>
    </row>
    <row r="95" spans="1:5" x14ac:dyDescent="0.3">
      <c r="A95" s="102">
        <v>89</v>
      </c>
      <c r="B95" s="92" t="s">
        <v>1364</v>
      </c>
      <c r="C95" s="93" t="s">
        <v>51</v>
      </c>
      <c r="D95" s="296">
        <v>27.18</v>
      </c>
      <c r="E95" s="33" t="s">
        <v>812</v>
      </c>
    </row>
    <row r="96" spans="1:5" x14ac:dyDescent="0.3">
      <c r="A96" s="102">
        <v>90</v>
      </c>
      <c r="B96" s="92" t="s">
        <v>1360</v>
      </c>
      <c r="C96" s="93" t="s">
        <v>70</v>
      </c>
      <c r="D96" s="296">
        <v>27.48</v>
      </c>
      <c r="E96" s="33" t="s">
        <v>768</v>
      </c>
    </row>
    <row r="97" spans="1:5" x14ac:dyDescent="0.3">
      <c r="A97" s="102">
        <v>91</v>
      </c>
      <c r="B97" s="92" t="s">
        <v>1399</v>
      </c>
      <c r="C97" s="93" t="s">
        <v>26</v>
      </c>
      <c r="D97" s="296">
        <v>27.62</v>
      </c>
      <c r="E97" s="33" t="s">
        <v>776</v>
      </c>
    </row>
    <row r="98" spans="1:5" x14ac:dyDescent="0.3">
      <c r="A98" s="102">
        <v>92</v>
      </c>
      <c r="B98" s="92" t="s">
        <v>1366</v>
      </c>
      <c r="C98" s="93" t="s">
        <v>18</v>
      </c>
      <c r="D98" s="296">
        <v>27.646000000000001</v>
      </c>
      <c r="E98" s="33" t="s">
        <v>768</v>
      </c>
    </row>
    <row r="99" spans="1:5" x14ac:dyDescent="0.3">
      <c r="A99" s="102">
        <v>93</v>
      </c>
      <c r="B99" s="92" t="s">
        <v>1363</v>
      </c>
      <c r="C99" s="93" t="s">
        <v>22</v>
      </c>
      <c r="D99" s="296">
        <v>27.65</v>
      </c>
      <c r="E99" s="33" t="s">
        <v>762</v>
      </c>
    </row>
    <row r="100" spans="1:5" x14ac:dyDescent="0.3">
      <c r="A100" s="102">
        <v>94</v>
      </c>
      <c r="B100" s="92" t="s">
        <v>1356</v>
      </c>
      <c r="C100" s="93" t="s">
        <v>797</v>
      </c>
      <c r="D100" s="296">
        <v>27.72</v>
      </c>
      <c r="E100" s="33" t="s">
        <v>766</v>
      </c>
    </row>
    <row r="101" spans="1:5" x14ac:dyDescent="0.3">
      <c r="A101" s="102">
        <v>95</v>
      </c>
      <c r="B101" s="92" t="s">
        <v>1370</v>
      </c>
      <c r="C101" s="93" t="s">
        <v>259</v>
      </c>
      <c r="D101" s="296">
        <v>27.72</v>
      </c>
      <c r="E101" s="33" t="s">
        <v>763</v>
      </c>
    </row>
    <row r="102" spans="1:5" x14ac:dyDescent="0.3">
      <c r="A102" s="102">
        <v>96</v>
      </c>
      <c r="B102" s="92" t="s">
        <v>1367</v>
      </c>
      <c r="C102" s="93" t="s">
        <v>797</v>
      </c>
      <c r="D102" s="296">
        <v>27.74</v>
      </c>
      <c r="E102" s="33" t="s">
        <v>778</v>
      </c>
    </row>
    <row r="103" spans="1:5" x14ac:dyDescent="0.3">
      <c r="A103" s="102">
        <v>97</v>
      </c>
      <c r="B103" s="92" t="s">
        <v>1383</v>
      </c>
      <c r="C103" s="93" t="s">
        <v>92</v>
      </c>
      <c r="D103" s="296">
        <v>27.74</v>
      </c>
      <c r="E103" s="33" t="s">
        <v>786</v>
      </c>
    </row>
    <row r="104" spans="1:5" x14ac:dyDescent="0.3">
      <c r="A104" s="102">
        <v>98</v>
      </c>
      <c r="B104" s="92" t="s">
        <v>1380</v>
      </c>
      <c r="C104" s="93" t="s">
        <v>70</v>
      </c>
      <c r="D104" s="296">
        <v>27.8</v>
      </c>
      <c r="E104" s="33" t="s">
        <v>768</v>
      </c>
    </row>
    <row r="105" spans="1:5" x14ac:dyDescent="0.3">
      <c r="A105" s="102">
        <v>99</v>
      </c>
      <c r="B105" s="92" t="s">
        <v>1359</v>
      </c>
      <c r="C105" s="93" t="s">
        <v>22</v>
      </c>
      <c r="D105" s="296">
        <v>27.89</v>
      </c>
      <c r="E105" s="33" t="s">
        <v>766</v>
      </c>
    </row>
    <row r="106" spans="1:5" x14ac:dyDescent="0.3">
      <c r="A106" s="102">
        <v>100</v>
      </c>
      <c r="B106" s="92" t="s">
        <v>1434</v>
      </c>
      <c r="C106" s="93" t="s">
        <v>133</v>
      </c>
      <c r="D106" s="296">
        <v>27.9</v>
      </c>
      <c r="E106" s="33" t="s">
        <v>812</v>
      </c>
    </row>
    <row r="107" spans="1:5" x14ac:dyDescent="0.3">
      <c r="A107" s="102">
        <v>101</v>
      </c>
      <c r="B107" s="92" t="s">
        <v>1382</v>
      </c>
      <c r="C107" s="93" t="s">
        <v>70</v>
      </c>
      <c r="D107" s="296">
        <v>27.951000000000001</v>
      </c>
      <c r="E107" s="33" t="s">
        <v>768</v>
      </c>
    </row>
    <row r="108" spans="1:5" x14ac:dyDescent="0.3">
      <c r="A108" s="102">
        <v>102</v>
      </c>
      <c r="B108" s="92" t="s">
        <v>1365</v>
      </c>
      <c r="C108" s="93" t="s">
        <v>51</v>
      </c>
      <c r="D108" s="296">
        <v>27.98</v>
      </c>
      <c r="E108" s="33" t="s">
        <v>812</v>
      </c>
    </row>
    <row r="109" spans="1:5" x14ac:dyDescent="0.3">
      <c r="A109" s="102">
        <v>103</v>
      </c>
      <c r="B109" s="92" t="s">
        <v>1390</v>
      </c>
      <c r="C109" s="93" t="s">
        <v>113</v>
      </c>
      <c r="D109" s="296">
        <v>28</v>
      </c>
      <c r="E109" s="33" t="s">
        <v>776</v>
      </c>
    </row>
    <row r="110" spans="1:5" x14ac:dyDescent="0.3">
      <c r="A110" s="102">
        <v>104</v>
      </c>
      <c r="B110" s="92" t="s">
        <v>1393</v>
      </c>
      <c r="C110" s="93" t="s">
        <v>259</v>
      </c>
      <c r="D110" s="296">
        <v>28.01</v>
      </c>
      <c r="E110" s="33" t="s">
        <v>763</v>
      </c>
    </row>
    <row r="111" spans="1:5" x14ac:dyDescent="0.3">
      <c r="A111" s="102">
        <v>105</v>
      </c>
      <c r="B111" s="92" t="s">
        <v>1373</v>
      </c>
      <c r="C111" s="93" t="s">
        <v>11</v>
      </c>
      <c r="D111" s="296">
        <v>28.02</v>
      </c>
      <c r="E111" s="33" t="s">
        <v>769</v>
      </c>
    </row>
    <row r="112" spans="1:5" x14ac:dyDescent="0.3">
      <c r="A112" s="102">
        <v>106</v>
      </c>
      <c r="B112" s="92" t="s">
        <v>1374</v>
      </c>
      <c r="C112" s="93" t="s">
        <v>133</v>
      </c>
      <c r="D112" s="296">
        <v>28.02</v>
      </c>
      <c r="E112" s="33" t="s">
        <v>812</v>
      </c>
    </row>
    <row r="113" spans="1:5" x14ac:dyDescent="0.3">
      <c r="A113" s="102">
        <v>107</v>
      </c>
      <c r="B113" s="92" t="s">
        <v>1376</v>
      </c>
      <c r="C113" s="93" t="s">
        <v>32</v>
      </c>
      <c r="D113" s="296">
        <v>28.04</v>
      </c>
      <c r="E113" s="33" t="s">
        <v>769</v>
      </c>
    </row>
    <row r="114" spans="1:5" x14ac:dyDescent="0.3">
      <c r="A114" s="102">
        <v>108</v>
      </c>
      <c r="B114" s="92" t="s">
        <v>1377</v>
      </c>
      <c r="C114" s="93" t="s">
        <v>920</v>
      </c>
      <c r="D114" s="296">
        <v>28.08</v>
      </c>
      <c r="E114" s="33" t="s">
        <v>771</v>
      </c>
    </row>
    <row r="115" spans="1:5" x14ac:dyDescent="0.3">
      <c r="A115" s="102">
        <v>109</v>
      </c>
      <c r="B115" s="92" t="s">
        <v>1381</v>
      </c>
      <c r="C115" s="93" t="s">
        <v>68</v>
      </c>
      <c r="D115" s="296">
        <v>28.19</v>
      </c>
      <c r="E115" s="33" t="s">
        <v>776</v>
      </c>
    </row>
    <row r="116" spans="1:5" x14ac:dyDescent="0.3">
      <c r="A116" s="102">
        <v>110</v>
      </c>
      <c r="B116" s="92" t="s">
        <v>1386</v>
      </c>
      <c r="C116" s="93" t="s">
        <v>22</v>
      </c>
      <c r="D116" s="296">
        <v>28.28</v>
      </c>
      <c r="E116" s="33" t="s">
        <v>766</v>
      </c>
    </row>
    <row r="117" spans="1:5" x14ac:dyDescent="0.3">
      <c r="A117" s="102">
        <v>111</v>
      </c>
      <c r="B117" s="92" t="s">
        <v>1379</v>
      </c>
      <c r="C117" s="93" t="s">
        <v>11</v>
      </c>
      <c r="D117" s="296">
        <v>28.29</v>
      </c>
      <c r="E117" s="33" t="s">
        <v>769</v>
      </c>
    </row>
    <row r="118" spans="1:5" x14ac:dyDescent="0.3">
      <c r="A118" s="102">
        <v>112</v>
      </c>
      <c r="B118" s="92" t="s">
        <v>1394</v>
      </c>
      <c r="C118" s="93" t="s">
        <v>51</v>
      </c>
      <c r="D118" s="296">
        <v>28.3</v>
      </c>
      <c r="E118" s="33" t="s">
        <v>890</v>
      </c>
    </row>
    <row r="119" spans="1:5" x14ac:dyDescent="0.3">
      <c r="A119" s="102">
        <v>113</v>
      </c>
      <c r="B119" s="92" t="s">
        <v>1368</v>
      </c>
      <c r="C119" s="93" t="s">
        <v>51</v>
      </c>
      <c r="D119" s="296">
        <v>28.3</v>
      </c>
      <c r="E119" s="33" t="s">
        <v>786</v>
      </c>
    </row>
    <row r="120" spans="1:5" x14ac:dyDescent="0.3">
      <c r="A120" s="102">
        <v>114</v>
      </c>
      <c r="B120" s="92" t="s">
        <v>1388</v>
      </c>
      <c r="C120" s="93" t="s">
        <v>133</v>
      </c>
      <c r="D120" s="296">
        <v>28.38</v>
      </c>
      <c r="E120" s="33" t="s">
        <v>812</v>
      </c>
    </row>
    <row r="121" spans="1:5" x14ac:dyDescent="0.3">
      <c r="A121" s="102">
        <v>115</v>
      </c>
      <c r="B121" s="92" t="s">
        <v>1392</v>
      </c>
      <c r="C121" s="93" t="s">
        <v>26</v>
      </c>
      <c r="D121" s="296">
        <v>28.43</v>
      </c>
      <c r="E121" s="33" t="s">
        <v>776</v>
      </c>
    </row>
    <row r="122" spans="1:5" x14ac:dyDescent="0.3">
      <c r="A122" s="102">
        <v>116</v>
      </c>
      <c r="B122" s="92" t="s">
        <v>1396</v>
      </c>
      <c r="C122" s="93" t="s">
        <v>18</v>
      </c>
      <c r="D122" s="296">
        <v>28.449000000000002</v>
      </c>
      <c r="E122" s="33" t="s">
        <v>768</v>
      </c>
    </row>
    <row r="123" spans="1:5" x14ac:dyDescent="0.3">
      <c r="A123" s="102">
        <v>117</v>
      </c>
      <c r="B123" s="92" t="s">
        <v>1406</v>
      </c>
      <c r="C123" s="93" t="s">
        <v>797</v>
      </c>
      <c r="D123" s="296">
        <v>28.62</v>
      </c>
      <c r="E123" s="33" t="s">
        <v>778</v>
      </c>
    </row>
    <row r="124" spans="1:5" x14ac:dyDescent="0.3">
      <c r="A124" s="102">
        <v>118</v>
      </c>
      <c r="B124" s="92" t="s">
        <v>1387</v>
      </c>
      <c r="C124" s="93" t="s">
        <v>70</v>
      </c>
      <c r="D124" s="296">
        <v>28.64</v>
      </c>
      <c r="E124" s="33" t="s">
        <v>768</v>
      </c>
    </row>
    <row r="125" spans="1:5" x14ac:dyDescent="0.3">
      <c r="A125" s="102">
        <v>119</v>
      </c>
      <c r="B125" s="92" t="s">
        <v>1389</v>
      </c>
      <c r="C125" s="93" t="s">
        <v>18</v>
      </c>
      <c r="D125" s="296">
        <v>28.693000000000001</v>
      </c>
      <c r="E125" s="33" t="s">
        <v>768</v>
      </c>
    </row>
    <row r="126" spans="1:5" x14ac:dyDescent="0.3">
      <c r="A126" s="102">
        <v>120</v>
      </c>
      <c r="B126" s="92" t="s">
        <v>1385</v>
      </c>
      <c r="C126" s="93" t="s">
        <v>70</v>
      </c>
      <c r="D126" s="296">
        <v>28.698</v>
      </c>
      <c r="E126" s="33" t="s">
        <v>768</v>
      </c>
    </row>
    <row r="127" spans="1:5" x14ac:dyDescent="0.3">
      <c r="A127" s="102">
        <v>121</v>
      </c>
      <c r="B127" s="92" t="s">
        <v>1403</v>
      </c>
      <c r="C127" s="93" t="s">
        <v>797</v>
      </c>
      <c r="D127" s="296">
        <v>28.81</v>
      </c>
      <c r="E127" s="33" t="s">
        <v>766</v>
      </c>
    </row>
    <row r="128" spans="1:5" x14ac:dyDescent="0.3">
      <c r="A128" s="102">
        <v>122</v>
      </c>
      <c r="B128" s="92" t="s">
        <v>1398</v>
      </c>
      <c r="C128" s="93" t="s">
        <v>51</v>
      </c>
      <c r="D128" s="296">
        <v>28.84</v>
      </c>
      <c r="E128" s="33" t="s">
        <v>890</v>
      </c>
    </row>
    <row r="129" spans="1:5" x14ac:dyDescent="0.3">
      <c r="A129" s="102">
        <v>123</v>
      </c>
      <c r="B129" s="92" t="s">
        <v>1410</v>
      </c>
      <c r="C129" s="93" t="s">
        <v>259</v>
      </c>
      <c r="D129" s="296">
        <v>29.17</v>
      </c>
      <c r="E129" s="33" t="s">
        <v>763</v>
      </c>
    </row>
    <row r="130" spans="1:5" x14ac:dyDescent="0.3">
      <c r="A130" s="102">
        <v>124</v>
      </c>
      <c r="B130" s="92" t="s">
        <v>1435</v>
      </c>
      <c r="C130" s="93" t="s">
        <v>22</v>
      </c>
      <c r="D130" s="296">
        <v>29.32</v>
      </c>
      <c r="E130" s="33" t="s">
        <v>766</v>
      </c>
    </row>
    <row r="131" spans="1:5" x14ac:dyDescent="0.3">
      <c r="A131" s="102">
        <v>125</v>
      </c>
      <c r="B131" s="92" t="s">
        <v>1401</v>
      </c>
      <c r="C131" s="93" t="s">
        <v>920</v>
      </c>
      <c r="D131" s="296">
        <v>29.35</v>
      </c>
      <c r="E131" s="33" t="s">
        <v>771</v>
      </c>
    </row>
    <row r="132" spans="1:5" x14ac:dyDescent="0.3">
      <c r="A132" s="102">
        <v>126</v>
      </c>
      <c r="B132" s="92" t="s">
        <v>1413</v>
      </c>
      <c r="C132" s="93" t="s">
        <v>70</v>
      </c>
      <c r="D132" s="296">
        <v>29.37</v>
      </c>
      <c r="E132" s="33" t="s">
        <v>768</v>
      </c>
    </row>
    <row r="133" spans="1:5" x14ac:dyDescent="0.3">
      <c r="A133" s="102">
        <v>127</v>
      </c>
      <c r="B133" s="92" t="s">
        <v>1433</v>
      </c>
      <c r="C133" s="93" t="s">
        <v>113</v>
      </c>
      <c r="D133" s="296">
        <v>29.45</v>
      </c>
      <c r="E133" s="33" t="s">
        <v>776</v>
      </c>
    </row>
    <row r="134" spans="1:5" x14ac:dyDescent="0.3">
      <c r="A134" s="102">
        <v>128</v>
      </c>
      <c r="B134" s="92" t="s">
        <v>1372</v>
      </c>
      <c r="C134" s="93" t="s">
        <v>259</v>
      </c>
      <c r="D134" s="296">
        <v>29.49</v>
      </c>
      <c r="E134" s="33" t="s">
        <v>776</v>
      </c>
    </row>
    <row r="135" spans="1:5" x14ac:dyDescent="0.3">
      <c r="A135" s="102">
        <v>129</v>
      </c>
      <c r="B135" s="92" t="s">
        <v>1404</v>
      </c>
      <c r="C135" s="93" t="s">
        <v>133</v>
      </c>
      <c r="D135" s="296">
        <v>29.5</v>
      </c>
      <c r="E135" s="33" t="s">
        <v>890</v>
      </c>
    </row>
    <row r="136" spans="1:5" x14ac:dyDescent="0.3">
      <c r="A136" s="102">
        <v>130</v>
      </c>
      <c r="B136" s="92" t="s">
        <v>1431</v>
      </c>
      <c r="C136" s="93" t="s">
        <v>68</v>
      </c>
      <c r="D136" s="296">
        <v>29.55</v>
      </c>
      <c r="E136" s="33" t="s">
        <v>776</v>
      </c>
    </row>
    <row r="137" spans="1:5" x14ac:dyDescent="0.3">
      <c r="A137" s="102">
        <v>131</v>
      </c>
      <c r="B137" s="92" t="s">
        <v>1395</v>
      </c>
      <c r="C137" s="93" t="s">
        <v>797</v>
      </c>
      <c r="D137" s="296">
        <v>29.61</v>
      </c>
      <c r="E137" s="33" t="s">
        <v>778</v>
      </c>
    </row>
    <row r="138" spans="1:5" x14ac:dyDescent="0.3">
      <c r="A138" s="102">
        <v>132</v>
      </c>
      <c r="B138" s="92" t="s">
        <v>1416</v>
      </c>
      <c r="C138" s="93" t="s">
        <v>51</v>
      </c>
      <c r="D138" s="296">
        <v>29.76</v>
      </c>
      <c r="E138" s="33" t="s">
        <v>812</v>
      </c>
    </row>
    <row r="139" spans="1:5" x14ac:dyDescent="0.3">
      <c r="A139" s="102">
        <v>133</v>
      </c>
      <c r="B139" s="92" t="s">
        <v>1400</v>
      </c>
      <c r="C139" s="93" t="s">
        <v>372</v>
      </c>
      <c r="D139" s="296">
        <v>29.81</v>
      </c>
      <c r="E139" s="33" t="s">
        <v>776</v>
      </c>
    </row>
    <row r="140" spans="1:5" x14ac:dyDescent="0.3">
      <c r="A140" s="102">
        <v>134</v>
      </c>
      <c r="B140" s="92" t="s">
        <v>1436</v>
      </c>
      <c r="C140" s="93" t="s">
        <v>70</v>
      </c>
      <c r="D140" s="296">
        <v>29.885999999999999</v>
      </c>
      <c r="E140" s="33" t="s">
        <v>768</v>
      </c>
    </row>
    <row r="141" spans="1:5" x14ac:dyDescent="0.3">
      <c r="A141" s="102">
        <v>135</v>
      </c>
      <c r="B141" s="92" t="s">
        <v>1391</v>
      </c>
      <c r="C141" s="93" t="s">
        <v>113</v>
      </c>
      <c r="D141" s="296">
        <v>29.99</v>
      </c>
      <c r="E141" s="33" t="s">
        <v>776</v>
      </c>
    </row>
    <row r="142" spans="1:5" x14ac:dyDescent="0.3">
      <c r="A142" s="102">
        <v>136</v>
      </c>
      <c r="B142" s="92" t="s">
        <v>1407</v>
      </c>
      <c r="C142" s="93" t="s">
        <v>32</v>
      </c>
      <c r="D142" s="296">
        <v>30.001000000000001</v>
      </c>
      <c r="E142" s="33" t="s">
        <v>768</v>
      </c>
    </row>
    <row r="143" spans="1:5" x14ac:dyDescent="0.3">
      <c r="A143" s="102">
        <v>137</v>
      </c>
      <c r="B143" s="92" t="s">
        <v>1419</v>
      </c>
      <c r="C143" s="93" t="s">
        <v>70</v>
      </c>
      <c r="D143" s="296">
        <v>30.068999999999999</v>
      </c>
      <c r="E143" s="33" t="s">
        <v>768</v>
      </c>
    </row>
    <row r="144" spans="1:5" x14ac:dyDescent="0.3">
      <c r="A144" s="102">
        <v>138</v>
      </c>
      <c r="B144" s="92" t="s">
        <v>1424</v>
      </c>
      <c r="C144" s="93" t="s">
        <v>797</v>
      </c>
      <c r="D144" s="296">
        <v>30.11</v>
      </c>
      <c r="E144" s="33" t="s">
        <v>778</v>
      </c>
    </row>
    <row r="145" spans="1:5" x14ac:dyDescent="0.3">
      <c r="A145" s="102">
        <v>139</v>
      </c>
      <c r="B145" s="92" t="s">
        <v>1412</v>
      </c>
      <c r="C145" s="93" t="s">
        <v>797</v>
      </c>
      <c r="D145" s="296">
        <v>30.2</v>
      </c>
      <c r="E145" s="33" t="s">
        <v>778</v>
      </c>
    </row>
    <row r="146" spans="1:5" x14ac:dyDescent="0.3">
      <c r="A146" s="102">
        <v>140</v>
      </c>
      <c r="B146" s="92" t="s">
        <v>1415</v>
      </c>
      <c r="C146" s="93" t="s">
        <v>92</v>
      </c>
      <c r="D146" s="296">
        <v>30.3</v>
      </c>
      <c r="E146" s="33" t="s">
        <v>821</v>
      </c>
    </row>
    <row r="147" spans="1:5" x14ac:dyDescent="0.3">
      <c r="A147" s="102">
        <v>141</v>
      </c>
      <c r="B147" s="92" t="s">
        <v>1425</v>
      </c>
      <c r="C147" s="93" t="s">
        <v>32</v>
      </c>
      <c r="D147" s="296">
        <v>30.51</v>
      </c>
      <c r="E147" s="33" t="s">
        <v>769</v>
      </c>
    </row>
    <row r="148" spans="1:5" x14ac:dyDescent="0.3">
      <c r="A148" s="102">
        <v>142</v>
      </c>
      <c r="B148" s="92" t="s">
        <v>1429</v>
      </c>
      <c r="C148" s="93" t="s">
        <v>298</v>
      </c>
      <c r="D148" s="296">
        <v>30.62</v>
      </c>
      <c r="E148" s="33" t="s">
        <v>812</v>
      </c>
    </row>
    <row r="149" spans="1:5" x14ac:dyDescent="0.3">
      <c r="A149" s="102">
        <v>143</v>
      </c>
      <c r="B149" s="92" t="s">
        <v>1420</v>
      </c>
      <c r="C149" s="93" t="s">
        <v>259</v>
      </c>
      <c r="D149" s="296">
        <v>30.66</v>
      </c>
      <c r="E149" s="33" t="s">
        <v>763</v>
      </c>
    </row>
    <row r="150" spans="1:5" x14ac:dyDescent="0.3">
      <c r="A150" s="102">
        <v>144</v>
      </c>
      <c r="B150" s="92" t="s">
        <v>1411</v>
      </c>
      <c r="C150" s="93" t="s">
        <v>70</v>
      </c>
      <c r="D150" s="296">
        <v>30.838999999999999</v>
      </c>
      <c r="E150" s="33" t="s">
        <v>768</v>
      </c>
    </row>
    <row r="151" spans="1:5" x14ac:dyDescent="0.3">
      <c r="A151" s="102">
        <v>145</v>
      </c>
      <c r="B151" s="92" t="s">
        <v>1357</v>
      </c>
      <c r="C151" s="93" t="s">
        <v>68</v>
      </c>
      <c r="D151" s="296">
        <v>30.97</v>
      </c>
      <c r="E151" s="33" t="s">
        <v>776</v>
      </c>
    </row>
    <row r="152" spans="1:5" x14ac:dyDescent="0.3">
      <c r="A152" s="102">
        <v>146</v>
      </c>
      <c r="B152" s="92" t="s">
        <v>1418</v>
      </c>
      <c r="C152" s="93" t="s">
        <v>903</v>
      </c>
      <c r="D152" s="296">
        <v>31.27</v>
      </c>
      <c r="E152" s="33" t="s">
        <v>776</v>
      </c>
    </row>
    <row r="153" spans="1:5" x14ac:dyDescent="0.3">
      <c r="A153" s="102">
        <v>147</v>
      </c>
      <c r="B153" s="92" t="s">
        <v>1437</v>
      </c>
      <c r="C153" s="93" t="s">
        <v>372</v>
      </c>
      <c r="D153" s="296">
        <v>31.47</v>
      </c>
      <c r="E153" s="33" t="s">
        <v>776</v>
      </c>
    </row>
    <row r="154" spans="1:5" x14ac:dyDescent="0.3">
      <c r="A154" s="102">
        <v>148</v>
      </c>
      <c r="B154" s="92" t="s">
        <v>1422</v>
      </c>
      <c r="C154" s="93" t="s">
        <v>32</v>
      </c>
      <c r="D154" s="296">
        <v>31.51</v>
      </c>
      <c r="E154" s="33" t="s">
        <v>769</v>
      </c>
    </row>
    <row r="155" spans="1:5" x14ac:dyDescent="0.3">
      <c r="A155" s="102">
        <v>149</v>
      </c>
      <c r="B155" s="92" t="s">
        <v>1426</v>
      </c>
      <c r="C155" s="93" t="s">
        <v>51</v>
      </c>
      <c r="D155" s="296">
        <v>31.52</v>
      </c>
      <c r="E155" s="33" t="s">
        <v>812</v>
      </c>
    </row>
    <row r="156" spans="1:5" x14ac:dyDescent="0.3">
      <c r="A156" s="102">
        <v>150</v>
      </c>
      <c r="B156" s="92" t="s">
        <v>1423</v>
      </c>
      <c r="C156" s="93" t="s">
        <v>51</v>
      </c>
      <c r="D156" s="296">
        <v>31.53</v>
      </c>
      <c r="E156" s="33" t="s">
        <v>890</v>
      </c>
    </row>
    <row r="157" spans="1:5" x14ac:dyDescent="0.3">
      <c r="A157" s="102">
        <v>151</v>
      </c>
      <c r="B157" s="92" t="s">
        <v>1421</v>
      </c>
      <c r="C157" s="93" t="s">
        <v>259</v>
      </c>
      <c r="D157" s="296">
        <v>31.54</v>
      </c>
      <c r="E157" s="33" t="s">
        <v>763</v>
      </c>
    </row>
    <row r="158" spans="1:5" x14ac:dyDescent="0.3">
      <c r="A158" s="102">
        <v>152</v>
      </c>
      <c r="B158" s="92" t="s">
        <v>1427</v>
      </c>
      <c r="C158" s="93" t="s">
        <v>22</v>
      </c>
      <c r="D158" s="296">
        <v>31.68</v>
      </c>
      <c r="E158" s="33" t="s">
        <v>766</v>
      </c>
    </row>
    <row r="159" spans="1:5" x14ac:dyDescent="0.3">
      <c r="A159" s="102">
        <v>153</v>
      </c>
      <c r="B159" s="92" t="s">
        <v>1438</v>
      </c>
      <c r="C159" s="93" t="s">
        <v>39</v>
      </c>
      <c r="D159" s="296">
        <v>32.25</v>
      </c>
      <c r="E159" s="33" t="s">
        <v>890</v>
      </c>
    </row>
    <row r="160" spans="1:5" x14ac:dyDescent="0.3">
      <c r="A160" s="102">
        <v>154</v>
      </c>
      <c r="B160" s="92" t="s">
        <v>1430</v>
      </c>
      <c r="C160" s="93" t="s">
        <v>298</v>
      </c>
      <c r="D160" s="296">
        <v>32.65</v>
      </c>
      <c r="E160" s="33" t="s">
        <v>812</v>
      </c>
    </row>
    <row r="161" spans="1:5" x14ac:dyDescent="0.3">
      <c r="A161" s="102">
        <v>155</v>
      </c>
      <c r="B161" s="92" t="s">
        <v>1428</v>
      </c>
      <c r="C161" s="93" t="s">
        <v>797</v>
      </c>
      <c r="D161" s="296">
        <v>32.700000000000003</v>
      </c>
      <c r="E161" s="33" t="s">
        <v>778</v>
      </c>
    </row>
    <row r="162" spans="1:5" x14ac:dyDescent="0.3">
      <c r="A162" s="102">
        <v>156</v>
      </c>
      <c r="B162" s="92" t="s">
        <v>1375</v>
      </c>
      <c r="C162" s="93" t="s">
        <v>39</v>
      </c>
      <c r="D162" s="296">
        <v>33.54</v>
      </c>
      <c r="E162" s="33" t="s">
        <v>890</v>
      </c>
    </row>
    <row r="163" spans="1:5" x14ac:dyDescent="0.3">
      <c r="A163" s="102">
        <v>157</v>
      </c>
      <c r="B163" s="92" t="s">
        <v>1417</v>
      </c>
      <c r="C163" s="93" t="s">
        <v>1409</v>
      </c>
      <c r="D163" s="296">
        <v>35.26</v>
      </c>
      <c r="E163" s="33" t="s">
        <v>763</v>
      </c>
    </row>
    <row r="164" spans="1:5" x14ac:dyDescent="0.3">
      <c r="A164" s="102">
        <v>158</v>
      </c>
      <c r="B164" s="92" t="s">
        <v>1405</v>
      </c>
      <c r="C164" s="93" t="s">
        <v>113</v>
      </c>
      <c r="D164" s="296">
        <v>35.53</v>
      </c>
      <c r="E164" s="33" t="s">
        <v>776</v>
      </c>
    </row>
    <row r="165" spans="1:5" x14ac:dyDescent="0.3">
      <c r="A165" s="102">
        <v>159</v>
      </c>
      <c r="B165" s="92" t="s">
        <v>1353</v>
      </c>
      <c r="C165" s="93" t="s">
        <v>26</v>
      </c>
      <c r="D165" s="296">
        <v>36.119999999999997</v>
      </c>
      <c r="E165" s="33" t="s">
        <v>776</v>
      </c>
    </row>
    <row r="166" spans="1:5" x14ac:dyDescent="0.3">
      <c r="A166" s="102">
        <v>160</v>
      </c>
      <c r="B166" s="92" t="s">
        <v>1414</v>
      </c>
      <c r="C166" s="93" t="s">
        <v>402</v>
      </c>
      <c r="D166" s="296">
        <v>36.380000000000003</v>
      </c>
      <c r="E166" s="33" t="s">
        <v>771</v>
      </c>
    </row>
    <row r="167" spans="1:5" x14ac:dyDescent="0.3">
      <c r="A167" s="102">
        <v>161</v>
      </c>
      <c r="B167" s="92" t="s">
        <v>1432</v>
      </c>
      <c r="C167" s="93" t="s">
        <v>92</v>
      </c>
      <c r="D167" s="296">
        <v>38.479999999999997</v>
      </c>
      <c r="E167" s="33" t="s">
        <v>821</v>
      </c>
    </row>
  </sheetData>
  <conditionalFormatting sqref="B7:B11">
    <cfRule type="duplicateValues" dxfId="13" priority="14"/>
  </conditionalFormatting>
  <conditionalFormatting sqref="B7:B11">
    <cfRule type="duplicateValues" dxfId="12" priority="13"/>
  </conditionalFormatting>
  <conditionalFormatting sqref="B3:B11">
    <cfRule type="duplicateValues" dxfId="11" priority="12"/>
  </conditionalFormatting>
  <conditionalFormatting sqref="B12:B167">
    <cfRule type="duplicateValues" dxfId="10" priority="11"/>
  </conditionalFormatting>
  <conditionalFormatting sqref="B12:B167">
    <cfRule type="duplicateValues" dxfId="9" priority="10"/>
  </conditionalFormatting>
  <conditionalFormatting sqref="B12:B167">
    <cfRule type="duplicateValues" dxfId="8" priority="9"/>
  </conditionalFormatting>
  <conditionalFormatting sqref="B2">
    <cfRule type="duplicateValues" dxfId="7" priority="7"/>
  </conditionalFormatting>
  <conditionalFormatting sqref="B2">
    <cfRule type="duplicateValues" dxfId="6" priority="5"/>
    <cfRule type="duplicateValues" dxfId="5" priority="6"/>
  </conditionalFormatting>
  <conditionalFormatting sqref="B2">
    <cfRule type="duplicateValues" dxfId="4" priority="8"/>
  </conditionalFormatting>
  <conditionalFormatting sqref="B1">
    <cfRule type="duplicateValues" dxfId="3" priority="3"/>
  </conditionalFormatting>
  <conditionalFormatting sqref="B1">
    <cfRule type="duplicateValues" dxfId="2" priority="1"/>
    <cfRule type="duplicateValues" dxfId="1" priority="2"/>
  </conditionalFormatting>
  <conditionalFormatting sqref="B1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54"/>
  <sheetViews>
    <sheetView tabSelected="1" topLeftCell="A9" workbookViewId="0">
      <selection activeCell="A57" sqref="A57"/>
    </sheetView>
  </sheetViews>
  <sheetFormatPr defaultRowHeight="14.4" x14ac:dyDescent="0.3"/>
  <cols>
    <col min="1" max="1" width="5.44140625" customWidth="1"/>
    <col min="2" max="2" width="23.33203125" customWidth="1"/>
    <col min="3" max="3" width="39.5546875" customWidth="1"/>
    <col min="4" max="4" width="11.5546875" customWidth="1"/>
    <col min="5" max="5" width="52" customWidth="1"/>
    <col min="6" max="6" width="24.33203125" customWidth="1"/>
  </cols>
  <sheetData>
    <row r="1" spans="1:6" x14ac:dyDescent="0.3">
      <c r="A1" s="1" t="s">
        <v>1520</v>
      </c>
      <c r="B1" s="2"/>
      <c r="C1" s="2"/>
      <c r="D1" s="2"/>
      <c r="E1" s="2"/>
      <c r="F1" s="2"/>
    </row>
    <row r="2" spans="1:6" x14ac:dyDescent="0.3">
      <c r="A2" s="1" t="s">
        <v>1439</v>
      </c>
      <c r="B2" s="2"/>
      <c r="C2" s="2"/>
      <c r="D2" s="2"/>
      <c r="E2" s="2"/>
      <c r="F2" s="2"/>
    </row>
    <row r="3" spans="1:6" x14ac:dyDescent="0.3">
      <c r="A3" s="3" t="s">
        <v>0</v>
      </c>
      <c r="B3" s="4"/>
      <c r="C3" s="5"/>
      <c r="D3" s="6"/>
      <c r="E3" s="7"/>
      <c r="F3" s="8"/>
    </row>
    <row r="4" spans="1:6" x14ac:dyDescent="0.3">
      <c r="A4" s="338" t="s">
        <v>1</v>
      </c>
      <c r="B4" s="338"/>
      <c r="C4" s="338"/>
      <c r="D4" s="338"/>
      <c r="E4" s="338"/>
      <c r="F4" s="338"/>
    </row>
    <row r="5" spans="1:6" ht="14.4" customHeight="1" x14ac:dyDescent="0.3">
      <c r="A5" s="301" t="s">
        <v>2</v>
      </c>
      <c r="B5" s="298"/>
      <c r="C5" s="298"/>
      <c r="D5" s="298"/>
      <c r="E5" s="298"/>
      <c r="F5" s="298"/>
    </row>
    <row r="6" spans="1:6" ht="14.4" customHeight="1" x14ac:dyDescent="0.3">
      <c r="A6" s="302" t="s">
        <v>3</v>
      </c>
      <c r="B6" s="300"/>
      <c r="C6" s="300"/>
      <c r="D6" s="300"/>
      <c r="E6" s="300"/>
      <c r="F6" s="300"/>
    </row>
    <row r="7" spans="1:6" ht="14.4" customHeight="1" x14ac:dyDescent="0.3">
      <c r="A7" s="305" t="s">
        <v>1527</v>
      </c>
      <c r="B7" s="304"/>
      <c r="C7" s="304"/>
      <c r="D7" s="304"/>
      <c r="E7" s="304"/>
      <c r="F7" s="304"/>
    </row>
    <row r="8" spans="1:6" ht="9" customHeight="1" x14ac:dyDescent="0.3">
      <c r="A8" s="9"/>
      <c r="B8" s="10"/>
      <c r="C8" s="11"/>
      <c r="D8" s="10"/>
      <c r="E8" s="12"/>
      <c r="F8" s="13"/>
    </row>
    <row r="9" spans="1:6" ht="41.4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x14ac:dyDescent="0.3">
      <c r="A10" s="17"/>
      <c r="B10" s="18"/>
      <c r="C10" s="18"/>
      <c r="D10" s="19"/>
      <c r="E10" s="20"/>
      <c r="F10" s="1"/>
    </row>
    <row r="11" spans="1:6" x14ac:dyDescent="0.3">
      <c r="A11" s="107">
        <v>1</v>
      </c>
      <c r="B11" s="106" t="s">
        <v>19</v>
      </c>
      <c r="C11" s="108" t="s">
        <v>20</v>
      </c>
      <c r="D11" s="309">
        <v>1.5394444444444446E-3</v>
      </c>
      <c r="E11" s="109" t="s">
        <v>710</v>
      </c>
      <c r="F11" s="22" t="str">
        <f t="shared" ref="F11:F75" si="0">IF(D11&lt;=135.5/86400,"МСМК",IF(D11&lt;=141/86400,"МС",IF(D11&lt;=149/86400,"КМС",IF(D11&lt;=157/86400,"1 спортивный разряд",IF(D11&lt;=169/86400,"2 спортивный разряд",IF(D11&lt;=177/86400,"3 спортивный разряд",IF(D11&lt;=195/86400,"1 юношеский разряд","")))))))</f>
        <v>МСМК</v>
      </c>
    </row>
    <row r="12" spans="1:6" x14ac:dyDescent="0.3">
      <c r="A12" s="107">
        <v>2</v>
      </c>
      <c r="B12" s="106" t="s">
        <v>10</v>
      </c>
      <c r="C12" s="108" t="s">
        <v>11</v>
      </c>
      <c r="D12" s="309">
        <v>1.5476851851851851E-3</v>
      </c>
      <c r="E12" s="109" t="s">
        <v>12</v>
      </c>
      <c r="F12" s="22" t="str">
        <f t="shared" si="0"/>
        <v>МСМК</v>
      </c>
    </row>
    <row r="13" spans="1:6" x14ac:dyDescent="0.3">
      <c r="A13" s="107">
        <v>3</v>
      </c>
      <c r="B13" s="106" t="s">
        <v>13</v>
      </c>
      <c r="C13" s="108" t="s">
        <v>11</v>
      </c>
      <c r="D13" s="309">
        <v>1.5498842592592593E-3</v>
      </c>
      <c r="E13" s="109" t="s">
        <v>12</v>
      </c>
      <c r="F13" s="22" t="str">
        <f t="shared" si="0"/>
        <v>МСМК</v>
      </c>
    </row>
    <row r="14" spans="1:6" x14ac:dyDescent="0.3">
      <c r="A14" s="107">
        <v>4</v>
      </c>
      <c r="B14" s="106" t="s">
        <v>14</v>
      </c>
      <c r="C14" s="108" t="s">
        <v>15</v>
      </c>
      <c r="D14" s="309">
        <v>1.5629282407407408E-3</v>
      </c>
      <c r="E14" s="109" t="s">
        <v>16</v>
      </c>
      <c r="F14" s="22" t="str">
        <f t="shared" si="0"/>
        <v>МСМК</v>
      </c>
    </row>
    <row r="15" spans="1:6" x14ac:dyDescent="0.3">
      <c r="A15" s="107">
        <v>5</v>
      </c>
      <c r="B15" s="106" t="s">
        <v>17</v>
      </c>
      <c r="C15" s="108" t="s">
        <v>18</v>
      </c>
      <c r="D15" s="309">
        <v>1.5645601851851851E-3</v>
      </c>
      <c r="E15" s="109" t="s">
        <v>16</v>
      </c>
      <c r="F15" s="22" t="str">
        <f t="shared" si="0"/>
        <v>МСМК</v>
      </c>
    </row>
    <row r="16" spans="1:6" x14ac:dyDescent="0.3">
      <c r="A16" s="107">
        <v>6</v>
      </c>
      <c r="B16" s="106" t="s">
        <v>21</v>
      </c>
      <c r="C16" s="108" t="s">
        <v>22</v>
      </c>
      <c r="D16" s="309">
        <v>1.569675925925926E-3</v>
      </c>
      <c r="E16" s="109" t="s">
        <v>12</v>
      </c>
      <c r="F16" s="22" t="str">
        <f t="shared" si="0"/>
        <v>МС</v>
      </c>
    </row>
    <row r="17" spans="1:6" x14ac:dyDescent="0.3">
      <c r="A17" s="107">
        <v>7</v>
      </c>
      <c r="B17" s="106" t="s">
        <v>23</v>
      </c>
      <c r="C17" s="108" t="s">
        <v>20</v>
      </c>
      <c r="D17" s="309">
        <v>1.5836805555555556E-3</v>
      </c>
      <c r="E17" s="109" t="s">
        <v>24</v>
      </c>
      <c r="F17" s="22" t="str">
        <f t="shared" si="0"/>
        <v>МС</v>
      </c>
    </row>
    <row r="18" spans="1:6" x14ac:dyDescent="0.3">
      <c r="A18" s="107">
        <v>8</v>
      </c>
      <c r="B18" s="106" t="s">
        <v>25</v>
      </c>
      <c r="C18" s="108" t="s">
        <v>26</v>
      </c>
      <c r="D18" s="309">
        <v>1.5851388888888888E-3</v>
      </c>
      <c r="E18" s="109" t="s">
        <v>16</v>
      </c>
      <c r="F18" s="22" t="str">
        <f t="shared" si="0"/>
        <v>МС</v>
      </c>
    </row>
    <row r="19" spans="1:6" ht="12.75" customHeight="1" x14ac:dyDescent="0.3">
      <c r="A19" s="107">
        <v>9</v>
      </c>
      <c r="B19" s="106" t="s">
        <v>27</v>
      </c>
      <c r="C19" s="108" t="s">
        <v>28</v>
      </c>
      <c r="D19" s="309">
        <v>1.5855324074074075E-3</v>
      </c>
      <c r="E19" s="109" t="s">
        <v>24</v>
      </c>
      <c r="F19" s="22" t="str">
        <f t="shared" si="0"/>
        <v>МС</v>
      </c>
    </row>
    <row r="20" spans="1:6" x14ac:dyDescent="0.3">
      <c r="A20" s="107">
        <v>10</v>
      </c>
      <c r="B20" s="106" t="s">
        <v>29</v>
      </c>
      <c r="C20" s="108" t="s">
        <v>30</v>
      </c>
      <c r="D20" s="309">
        <v>1.5897800925925925E-3</v>
      </c>
      <c r="E20" s="109" t="s">
        <v>16</v>
      </c>
      <c r="F20" s="22" t="str">
        <f t="shared" si="0"/>
        <v>МС</v>
      </c>
    </row>
    <row r="21" spans="1:6" x14ac:dyDescent="0.3">
      <c r="A21" s="107">
        <v>11</v>
      </c>
      <c r="B21" s="106" t="s">
        <v>48</v>
      </c>
      <c r="C21" s="108" t="s">
        <v>49</v>
      </c>
      <c r="D21" s="309">
        <v>1.593761574074074E-3</v>
      </c>
      <c r="E21" s="109" t="s">
        <v>712</v>
      </c>
      <c r="F21" s="22" t="str">
        <f t="shared" si="0"/>
        <v>МС</v>
      </c>
    </row>
    <row r="22" spans="1:6" x14ac:dyDescent="0.3">
      <c r="A22" s="107">
        <v>12</v>
      </c>
      <c r="B22" s="106" t="s">
        <v>53</v>
      </c>
      <c r="C22" s="108" t="s">
        <v>20</v>
      </c>
      <c r="D22" s="309">
        <v>1.5941087962962962E-3</v>
      </c>
      <c r="E22" s="109" t="s">
        <v>712</v>
      </c>
      <c r="F22" s="22" t="str">
        <f t="shared" si="0"/>
        <v>МС</v>
      </c>
    </row>
    <row r="23" spans="1:6" x14ac:dyDescent="0.3">
      <c r="A23" s="107">
        <v>13</v>
      </c>
      <c r="B23" s="106" t="s">
        <v>31</v>
      </c>
      <c r="C23" s="108" t="s">
        <v>32</v>
      </c>
      <c r="D23" s="309">
        <v>1.6000810185185187E-3</v>
      </c>
      <c r="E23" s="109" t="s">
        <v>16</v>
      </c>
      <c r="F23" s="22" t="str">
        <f t="shared" si="0"/>
        <v>МС</v>
      </c>
    </row>
    <row r="24" spans="1:6" x14ac:dyDescent="0.3">
      <c r="A24" s="107">
        <v>14</v>
      </c>
      <c r="B24" s="106" t="s">
        <v>33</v>
      </c>
      <c r="C24" s="108" t="s">
        <v>34</v>
      </c>
      <c r="D24" s="309">
        <v>1.6016898148148147E-3</v>
      </c>
      <c r="E24" s="109" t="s">
        <v>16</v>
      </c>
      <c r="F24" s="22" t="str">
        <f t="shared" si="0"/>
        <v>МС</v>
      </c>
    </row>
    <row r="25" spans="1:6" x14ac:dyDescent="0.3">
      <c r="A25" s="107">
        <v>15</v>
      </c>
      <c r="B25" s="106" t="s">
        <v>35</v>
      </c>
      <c r="C25" s="108" t="s">
        <v>34</v>
      </c>
      <c r="D25" s="309">
        <v>1.6074074074074074E-3</v>
      </c>
      <c r="E25" s="109" t="s">
        <v>24</v>
      </c>
      <c r="F25" s="22" t="str">
        <f t="shared" si="0"/>
        <v>МС</v>
      </c>
    </row>
    <row r="26" spans="1:6" x14ac:dyDescent="0.3">
      <c r="A26" s="107">
        <v>16</v>
      </c>
      <c r="B26" s="106" t="s">
        <v>36</v>
      </c>
      <c r="C26" s="108" t="s">
        <v>18</v>
      </c>
      <c r="D26" s="309">
        <v>1.6076388888888889E-3</v>
      </c>
      <c r="E26" s="109" t="s">
        <v>24</v>
      </c>
      <c r="F26" s="22" t="str">
        <f t="shared" si="0"/>
        <v>МС</v>
      </c>
    </row>
    <row r="27" spans="1:6" x14ac:dyDescent="0.3">
      <c r="A27" s="107">
        <v>17</v>
      </c>
      <c r="B27" s="106" t="s">
        <v>37</v>
      </c>
      <c r="C27" s="108" t="s">
        <v>11</v>
      </c>
      <c r="D27" s="309">
        <v>1.6099537037037037E-3</v>
      </c>
      <c r="E27" s="109" t="s">
        <v>16</v>
      </c>
      <c r="F27" s="22" t="str">
        <f t="shared" si="0"/>
        <v>МС</v>
      </c>
    </row>
    <row r="28" spans="1:6" x14ac:dyDescent="0.3">
      <c r="A28" s="107">
        <v>18</v>
      </c>
      <c r="B28" s="106" t="s">
        <v>38</v>
      </c>
      <c r="C28" s="108" t="s">
        <v>39</v>
      </c>
      <c r="D28" s="309">
        <v>1.6134259259259259E-3</v>
      </c>
      <c r="E28" s="109" t="s">
        <v>40</v>
      </c>
      <c r="F28" s="22" t="str">
        <f t="shared" si="0"/>
        <v>МС</v>
      </c>
    </row>
    <row r="29" spans="1:6" x14ac:dyDescent="0.3">
      <c r="A29" s="107">
        <v>19</v>
      </c>
      <c r="B29" s="106" t="s">
        <v>41</v>
      </c>
      <c r="C29" s="108" t="s">
        <v>34</v>
      </c>
      <c r="D29" s="309">
        <v>1.6139236111111113E-3</v>
      </c>
      <c r="E29" s="109" t="s">
        <v>16</v>
      </c>
      <c r="F29" s="22" t="str">
        <f t="shared" si="0"/>
        <v>МС</v>
      </c>
    </row>
    <row r="30" spans="1:6" x14ac:dyDescent="0.3">
      <c r="A30" s="107">
        <v>20</v>
      </c>
      <c r="B30" s="106" t="s">
        <v>42</v>
      </c>
      <c r="C30" s="108" t="s">
        <v>34</v>
      </c>
      <c r="D30" s="309">
        <v>1.6168402777777778E-3</v>
      </c>
      <c r="E30" s="109" t="s">
        <v>16</v>
      </c>
      <c r="F30" s="22" t="str">
        <f t="shared" si="0"/>
        <v>МС</v>
      </c>
    </row>
    <row r="31" spans="1:6" x14ac:dyDescent="0.3">
      <c r="A31" s="107">
        <v>21</v>
      </c>
      <c r="B31" s="106" t="s">
        <v>43</v>
      </c>
      <c r="C31" s="108" t="s">
        <v>18</v>
      </c>
      <c r="D31" s="309">
        <v>1.6168981481481481E-3</v>
      </c>
      <c r="E31" s="109" t="s">
        <v>40</v>
      </c>
      <c r="F31" s="22" t="str">
        <f t="shared" si="0"/>
        <v>МС</v>
      </c>
    </row>
    <row r="32" spans="1:6" s="23" customFormat="1" ht="16.5" customHeight="1" x14ac:dyDescent="0.25">
      <c r="A32" s="107">
        <v>22</v>
      </c>
      <c r="B32" s="106" t="s">
        <v>44</v>
      </c>
      <c r="C32" s="108" t="s">
        <v>18</v>
      </c>
      <c r="D32" s="309">
        <v>1.6172106481481482E-3</v>
      </c>
      <c r="E32" s="109" t="s">
        <v>712</v>
      </c>
      <c r="F32" s="22" t="str">
        <f t="shared" si="0"/>
        <v>МС</v>
      </c>
    </row>
    <row r="33" spans="1:6" x14ac:dyDescent="0.3">
      <c r="A33" s="107">
        <v>23</v>
      </c>
      <c r="B33" s="106" t="s">
        <v>58</v>
      </c>
      <c r="C33" s="108" t="s">
        <v>11</v>
      </c>
      <c r="D33" s="309">
        <v>1.6181365740740739E-3</v>
      </c>
      <c r="E33" s="109" t="s">
        <v>712</v>
      </c>
      <c r="F33" s="22" t="str">
        <f t="shared" si="0"/>
        <v>МС</v>
      </c>
    </row>
    <row r="34" spans="1:6" x14ac:dyDescent="0.3">
      <c r="A34" s="107">
        <v>24</v>
      </c>
      <c r="B34" s="106" t="s">
        <v>46</v>
      </c>
      <c r="C34" s="108" t="s">
        <v>18</v>
      </c>
      <c r="D34" s="309">
        <v>1.6186342592592591E-3</v>
      </c>
      <c r="E34" s="109" t="s">
        <v>24</v>
      </c>
      <c r="F34" s="22" t="str">
        <f t="shared" si="0"/>
        <v>МС</v>
      </c>
    </row>
    <row r="35" spans="1:6" x14ac:dyDescent="0.3">
      <c r="A35" s="107">
        <v>25</v>
      </c>
      <c r="B35" s="106" t="s">
        <v>62</v>
      </c>
      <c r="C35" s="108" t="s">
        <v>34</v>
      </c>
      <c r="D35" s="309">
        <v>1.6199074074074076E-3</v>
      </c>
      <c r="E35" s="109" t="s">
        <v>728</v>
      </c>
      <c r="F35" s="22" t="str">
        <f t="shared" si="0"/>
        <v>МС</v>
      </c>
    </row>
    <row r="36" spans="1:6" x14ac:dyDescent="0.3">
      <c r="A36" s="107">
        <v>26</v>
      </c>
      <c r="B36" s="106" t="s">
        <v>47</v>
      </c>
      <c r="C36" s="108" t="s">
        <v>18</v>
      </c>
      <c r="D36" s="309">
        <v>1.6201041666666666E-3</v>
      </c>
      <c r="E36" s="109" t="s">
        <v>16</v>
      </c>
      <c r="F36" s="22" t="str">
        <f t="shared" si="0"/>
        <v>МС</v>
      </c>
    </row>
    <row r="37" spans="1:6" x14ac:dyDescent="0.3">
      <c r="A37" s="107">
        <v>27</v>
      </c>
      <c r="B37" s="106" t="s">
        <v>50</v>
      </c>
      <c r="C37" s="108" t="s">
        <v>51</v>
      </c>
      <c r="D37" s="309">
        <v>1.6207175925925927E-3</v>
      </c>
      <c r="E37" s="109" t="s">
        <v>24</v>
      </c>
      <c r="F37" s="22" t="str">
        <f t="shared" si="0"/>
        <v>МС</v>
      </c>
    </row>
    <row r="38" spans="1:6" x14ac:dyDescent="0.3">
      <c r="A38" s="107">
        <v>28</v>
      </c>
      <c r="B38" s="106" t="s">
        <v>52</v>
      </c>
      <c r="C38" s="108" t="s">
        <v>22</v>
      </c>
      <c r="D38" s="309">
        <v>1.6211805555555554E-3</v>
      </c>
      <c r="E38" s="109" t="s">
        <v>40</v>
      </c>
      <c r="F38" s="22" t="str">
        <f t="shared" si="0"/>
        <v>МС</v>
      </c>
    </row>
    <row r="39" spans="1:6" x14ac:dyDescent="0.3">
      <c r="A39" s="107">
        <v>29</v>
      </c>
      <c r="B39" s="106" t="s">
        <v>54</v>
      </c>
      <c r="C39" s="108" t="s">
        <v>32</v>
      </c>
      <c r="D39" s="309">
        <v>1.6214699074074074E-3</v>
      </c>
      <c r="E39" s="109" t="s">
        <v>16</v>
      </c>
      <c r="F39" s="22" t="str">
        <f t="shared" si="0"/>
        <v>МС</v>
      </c>
    </row>
    <row r="40" spans="1:6" x14ac:dyDescent="0.3">
      <c r="A40" s="107">
        <v>30</v>
      </c>
      <c r="B40" s="106" t="s">
        <v>85</v>
      </c>
      <c r="C40" s="108" t="s">
        <v>73</v>
      </c>
      <c r="D40" s="309">
        <v>1.6219907407407407E-3</v>
      </c>
      <c r="E40" s="109" t="s">
        <v>732</v>
      </c>
      <c r="F40" s="22" t="str">
        <f t="shared" si="0"/>
        <v>МС</v>
      </c>
    </row>
    <row r="41" spans="1:6" x14ac:dyDescent="0.3">
      <c r="A41" s="107">
        <v>31</v>
      </c>
      <c r="B41" s="106" t="s">
        <v>55</v>
      </c>
      <c r="C41" s="108" t="s">
        <v>18</v>
      </c>
      <c r="D41" s="309">
        <v>1.6237152777777775E-3</v>
      </c>
      <c r="E41" s="109" t="s">
        <v>16</v>
      </c>
      <c r="F41" s="22" t="str">
        <f t="shared" si="0"/>
        <v>МС</v>
      </c>
    </row>
    <row r="42" spans="1:6" x14ac:dyDescent="0.3">
      <c r="A42" s="107">
        <v>32</v>
      </c>
      <c r="B42" s="106" t="s">
        <v>56</v>
      </c>
      <c r="C42" s="108" t="s">
        <v>57</v>
      </c>
      <c r="D42" s="309">
        <v>1.6237268518518517E-3</v>
      </c>
      <c r="E42" s="109" t="s">
        <v>40</v>
      </c>
      <c r="F42" s="22" t="str">
        <f t="shared" si="0"/>
        <v>МС</v>
      </c>
    </row>
    <row r="43" spans="1:6" x14ac:dyDescent="0.3">
      <c r="A43" s="107">
        <v>33</v>
      </c>
      <c r="B43" s="106" t="s">
        <v>65</v>
      </c>
      <c r="C43" s="108" t="s">
        <v>66</v>
      </c>
      <c r="D43" s="309">
        <v>1.6243055555555557E-3</v>
      </c>
      <c r="E43" s="109" t="s">
        <v>732</v>
      </c>
      <c r="F43" s="22" t="str">
        <f t="shared" si="0"/>
        <v>МС</v>
      </c>
    </row>
    <row r="44" spans="1:6" x14ac:dyDescent="0.3">
      <c r="A44" s="107">
        <v>34</v>
      </c>
      <c r="B44" s="106" t="s">
        <v>59</v>
      </c>
      <c r="C44" s="108" t="s">
        <v>18</v>
      </c>
      <c r="D44" s="309">
        <v>1.6250000000000001E-3</v>
      </c>
      <c r="E44" s="109" t="s">
        <v>24</v>
      </c>
      <c r="F44" s="22" t="str">
        <f t="shared" si="0"/>
        <v>МС</v>
      </c>
    </row>
    <row r="45" spans="1:6" x14ac:dyDescent="0.3">
      <c r="A45" s="107">
        <v>35</v>
      </c>
      <c r="B45" s="106" t="s">
        <v>60</v>
      </c>
      <c r="C45" s="108" t="s">
        <v>61</v>
      </c>
      <c r="D45" s="309">
        <v>1.6250925925925925E-3</v>
      </c>
      <c r="E45" s="109" t="s">
        <v>16</v>
      </c>
      <c r="F45" s="22" t="str">
        <f t="shared" si="0"/>
        <v>МС</v>
      </c>
    </row>
    <row r="46" spans="1:6" x14ac:dyDescent="0.3">
      <c r="A46" s="107">
        <v>36</v>
      </c>
      <c r="B46" s="106" t="s">
        <v>139</v>
      </c>
      <c r="C46" s="108" t="s">
        <v>18</v>
      </c>
      <c r="D46" s="309">
        <v>1.6255787037037035E-3</v>
      </c>
      <c r="E46" s="109" t="s">
        <v>732</v>
      </c>
      <c r="F46" s="22" t="str">
        <f t="shared" si="0"/>
        <v>МС</v>
      </c>
    </row>
    <row r="47" spans="1:6" x14ac:dyDescent="0.3">
      <c r="A47" s="107">
        <v>37</v>
      </c>
      <c r="B47" s="106" t="s">
        <v>63</v>
      </c>
      <c r="C47" s="108" t="s">
        <v>26</v>
      </c>
      <c r="D47" s="309">
        <v>1.626273148148148E-3</v>
      </c>
      <c r="E47" s="109" t="s">
        <v>24</v>
      </c>
      <c r="F47" s="22" t="str">
        <f t="shared" si="0"/>
        <v>МС</v>
      </c>
    </row>
    <row r="48" spans="1:6" x14ac:dyDescent="0.3">
      <c r="A48" s="107">
        <v>38</v>
      </c>
      <c r="B48" s="106" t="s">
        <v>207</v>
      </c>
      <c r="C48" s="108" t="s">
        <v>18</v>
      </c>
      <c r="D48" s="309">
        <v>1.6269675925925926E-3</v>
      </c>
      <c r="E48" s="109" t="s">
        <v>732</v>
      </c>
      <c r="F48" s="22" t="str">
        <f t="shared" si="0"/>
        <v>МС</v>
      </c>
    </row>
    <row r="49" spans="1:6" x14ac:dyDescent="0.3">
      <c r="A49" s="107">
        <v>39</v>
      </c>
      <c r="B49" s="106" t="s">
        <v>64</v>
      </c>
      <c r="C49" s="108" t="s">
        <v>11</v>
      </c>
      <c r="D49" s="309">
        <v>1.6283564814814815E-3</v>
      </c>
      <c r="E49" s="109" t="s">
        <v>40</v>
      </c>
      <c r="F49" s="22" t="str">
        <f t="shared" si="0"/>
        <v>МС</v>
      </c>
    </row>
    <row r="50" spans="1:6" x14ac:dyDescent="0.3">
      <c r="A50" s="107">
        <v>40</v>
      </c>
      <c r="B50" s="106" t="s">
        <v>93</v>
      </c>
      <c r="C50" s="108" t="s">
        <v>73</v>
      </c>
      <c r="D50" s="309">
        <v>1.628587962962963E-3</v>
      </c>
      <c r="E50" s="109" t="s">
        <v>728</v>
      </c>
      <c r="F50" s="22" t="str">
        <f t="shared" si="0"/>
        <v>МС</v>
      </c>
    </row>
    <row r="51" spans="1:6" x14ac:dyDescent="0.3">
      <c r="A51" s="107">
        <v>41</v>
      </c>
      <c r="B51" s="106" t="s">
        <v>115</v>
      </c>
      <c r="C51" s="108" t="s">
        <v>18</v>
      </c>
      <c r="D51" s="309">
        <v>1.6321643518518519E-3</v>
      </c>
      <c r="E51" s="109" t="s">
        <v>731</v>
      </c>
      <c r="F51" s="22" t="str">
        <f t="shared" si="0"/>
        <v>КМС</v>
      </c>
    </row>
    <row r="52" spans="1:6" x14ac:dyDescent="0.3">
      <c r="A52" s="107">
        <v>42</v>
      </c>
      <c r="B52" s="106" t="s">
        <v>127</v>
      </c>
      <c r="C52" s="108" t="s">
        <v>18</v>
      </c>
      <c r="D52" s="309">
        <v>1.6325231481481484E-3</v>
      </c>
      <c r="E52" s="109" t="s">
        <v>732</v>
      </c>
      <c r="F52" s="22" t="str">
        <f t="shared" si="0"/>
        <v>КМС</v>
      </c>
    </row>
    <row r="53" spans="1:6" x14ac:dyDescent="0.3">
      <c r="A53" s="107">
        <v>43</v>
      </c>
      <c r="B53" s="106" t="s">
        <v>67</v>
      </c>
      <c r="C53" s="108" t="s">
        <v>68</v>
      </c>
      <c r="D53" s="309">
        <v>1.6328703703703705E-3</v>
      </c>
      <c r="E53" s="109" t="s">
        <v>40</v>
      </c>
      <c r="F53" s="22" t="str">
        <f t="shared" si="0"/>
        <v>КМС</v>
      </c>
    </row>
    <row r="54" spans="1:6" x14ac:dyDescent="0.3">
      <c r="A54" s="107">
        <v>44</v>
      </c>
      <c r="B54" s="106" t="s">
        <v>140</v>
      </c>
      <c r="C54" s="108" t="s">
        <v>22</v>
      </c>
      <c r="D54" s="309">
        <v>1.6343749999999998E-3</v>
      </c>
      <c r="E54" s="109" t="s">
        <v>710</v>
      </c>
      <c r="F54" s="22" t="str">
        <f t="shared" si="0"/>
        <v>КМС</v>
      </c>
    </row>
    <row r="55" spans="1:6" x14ac:dyDescent="0.3">
      <c r="A55" s="107">
        <v>45</v>
      </c>
      <c r="B55" s="106" t="s">
        <v>129</v>
      </c>
      <c r="C55" s="108" t="s">
        <v>130</v>
      </c>
      <c r="D55" s="309">
        <v>1.6353009259259259E-3</v>
      </c>
      <c r="E55" s="109" t="s">
        <v>731</v>
      </c>
      <c r="F55" s="22" t="str">
        <f t="shared" si="0"/>
        <v>КМС</v>
      </c>
    </row>
    <row r="56" spans="1:6" x14ac:dyDescent="0.3">
      <c r="A56" s="107">
        <v>46</v>
      </c>
      <c r="B56" s="106" t="s">
        <v>69</v>
      </c>
      <c r="C56" s="108" t="s">
        <v>70</v>
      </c>
      <c r="D56" s="309">
        <v>1.6357638888888891E-3</v>
      </c>
      <c r="E56" s="109" t="s">
        <v>71</v>
      </c>
      <c r="F56" s="22" t="str">
        <f t="shared" si="0"/>
        <v>КМС</v>
      </c>
    </row>
    <row r="57" spans="1:6" x14ac:dyDescent="0.3">
      <c r="A57" s="107">
        <v>47</v>
      </c>
      <c r="B57" s="106" t="s">
        <v>72</v>
      </c>
      <c r="C57" s="108" t="s">
        <v>73</v>
      </c>
      <c r="D57" s="309">
        <v>1.6358796296296297E-3</v>
      </c>
      <c r="E57" s="109" t="s">
        <v>24</v>
      </c>
      <c r="F57" s="22" t="str">
        <f t="shared" si="0"/>
        <v>КМС</v>
      </c>
    </row>
    <row r="58" spans="1:6" x14ac:dyDescent="0.3">
      <c r="A58" s="107">
        <v>48</v>
      </c>
      <c r="B58" s="106" t="s">
        <v>74</v>
      </c>
      <c r="C58" s="108" t="s">
        <v>70</v>
      </c>
      <c r="D58" s="309">
        <v>1.6363425925925924E-3</v>
      </c>
      <c r="E58" s="109" t="s">
        <v>24</v>
      </c>
      <c r="F58" s="22" t="str">
        <f t="shared" si="0"/>
        <v>КМС</v>
      </c>
    </row>
    <row r="59" spans="1:6" x14ac:dyDescent="0.3">
      <c r="A59" s="107">
        <v>49</v>
      </c>
      <c r="B59" s="106" t="s">
        <v>88</v>
      </c>
      <c r="C59" s="108" t="s">
        <v>18</v>
      </c>
      <c r="D59" s="309">
        <v>1.6364467592592591E-3</v>
      </c>
      <c r="E59" s="109" t="s">
        <v>710</v>
      </c>
      <c r="F59" s="22" t="str">
        <f t="shared" si="0"/>
        <v>КМС</v>
      </c>
    </row>
    <row r="60" spans="1:6" x14ac:dyDescent="0.3">
      <c r="A60" s="107">
        <v>50</v>
      </c>
      <c r="B60" s="106" t="s">
        <v>75</v>
      </c>
      <c r="C60" s="108" t="s">
        <v>34</v>
      </c>
      <c r="D60" s="309">
        <v>1.6369791666666668E-3</v>
      </c>
      <c r="E60" s="109" t="s">
        <v>45</v>
      </c>
      <c r="F60" s="22" t="str">
        <f t="shared" si="0"/>
        <v>КМС</v>
      </c>
    </row>
    <row r="61" spans="1:6" x14ac:dyDescent="0.3">
      <c r="A61" s="107">
        <v>51</v>
      </c>
      <c r="B61" s="106" t="s">
        <v>155</v>
      </c>
      <c r="C61" s="108" t="s">
        <v>20</v>
      </c>
      <c r="D61" s="309">
        <v>1.6374305555555554E-3</v>
      </c>
      <c r="E61" s="109" t="s">
        <v>710</v>
      </c>
      <c r="F61" s="22" t="str">
        <f t="shared" si="0"/>
        <v>КМС</v>
      </c>
    </row>
    <row r="62" spans="1:6" x14ac:dyDescent="0.3">
      <c r="A62" s="107">
        <v>52</v>
      </c>
      <c r="B62" s="106" t="s">
        <v>76</v>
      </c>
      <c r="C62" s="108" t="s">
        <v>28</v>
      </c>
      <c r="D62" s="309">
        <v>1.6385995370370369E-3</v>
      </c>
      <c r="E62" s="109" t="s">
        <v>45</v>
      </c>
      <c r="F62" s="22" t="str">
        <f t="shared" si="0"/>
        <v>КМС</v>
      </c>
    </row>
    <row r="63" spans="1:6" x14ac:dyDescent="0.3">
      <c r="A63" s="107">
        <v>53</v>
      </c>
      <c r="B63" s="106" t="s">
        <v>77</v>
      </c>
      <c r="C63" s="108" t="s">
        <v>20</v>
      </c>
      <c r="D63" s="309">
        <v>1.6394675925925928E-3</v>
      </c>
      <c r="E63" s="109" t="s">
        <v>24</v>
      </c>
      <c r="F63" s="22" t="str">
        <f t="shared" si="0"/>
        <v>КМС</v>
      </c>
    </row>
    <row r="64" spans="1:6" x14ac:dyDescent="0.3">
      <c r="A64" s="107">
        <v>54</v>
      </c>
      <c r="B64" s="106" t="s">
        <v>78</v>
      </c>
      <c r="C64" s="108" t="s">
        <v>61</v>
      </c>
      <c r="D64" s="309">
        <v>1.6402546296296295E-3</v>
      </c>
      <c r="E64" s="109" t="s">
        <v>16</v>
      </c>
      <c r="F64" s="22" t="str">
        <f t="shared" si="0"/>
        <v>КМС</v>
      </c>
    </row>
    <row r="65" spans="1:6" x14ac:dyDescent="0.3">
      <c r="A65" s="107">
        <v>55</v>
      </c>
      <c r="B65" s="106" t="s">
        <v>79</v>
      </c>
      <c r="C65" s="108" t="s">
        <v>70</v>
      </c>
      <c r="D65" s="309">
        <v>1.6412037037037037E-3</v>
      </c>
      <c r="E65" s="109" t="s">
        <v>24</v>
      </c>
      <c r="F65" s="22" t="str">
        <f t="shared" si="0"/>
        <v>КМС</v>
      </c>
    </row>
    <row r="66" spans="1:6" x14ac:dyDescent="0.3">
      <c r="A66" s="107">
        <v>56</v>
      </c>
      <c r="B66" s="106" t="s">
        <v>158</v>
      </c>
      <c r="C66" s="108" t="s">
        <v>96</v>
      </c>
      <c r="D66" s="309">
        <v>1.6425925925925924E-3</v>
      </c>
      <c r="E66" s="109" t="s">
        <v>715</v>
      </c>
      <c r="F66" s="22" t="str">
        <f t="shared" si="0"/>
        <v>КМС</v>
      </c>
    </row>
    <row r="67" spans="1:6" x14ac:dyDescent="0.3">
      <c r="A67" s="107">
        <v>57</v>
      </c>
      <c r="B67" s="106" t="s">
        <v>80</v>
      </c>
      <c r="C67" s="108" t="s">
        <v>70</v>
      </c>
      <c r="D67" s="309">
        <v>1.6436458333333333E-3</v>
      </c>
      <c r="E67" s="109" t="s">
        <v>16</v>
      </c>
      <c r="F67" s="22" t="str">
        <f t="shared" si="0"/>
        <v>КМС</v>
      </c>
    </row>
    <row r="68" spans="1:6" x14ac:dyDescent="0.3">
      <c r="A68" s="107">
        <v>58</v>
      </c>
      <c r="B68" s="106" t="s">
        <v>104</v>
      </c>
      <c r="C68" s="108" t="s">
        <v>68</v>
      </c>
      <c r="D68" s="309">
        <v>1.644502314814815E-3</v>
      </c>
      <c r="E68" s="109" t="s">
        <v>759</v>
      </c>
      <c r="F68" s="22" t="str">
        <f t="shared" si="0"/>
        <v>КМС</v>
      </c>
    </row>
    <row r="69" spans="1:6" x14ac:dyDescent="0.3">
      <c r="A69" s="107">
        <v>59</v>
      </c>
      <c r="B69" s="106" t="s">
        <v>81</v>
      </c>
      <c r="C69" s="108" t="s">
        <v>49</v>
      </c>
      <c r="D69" s="309">
        <v>1.6459606481481483E-3</v>
      </c>
      <c r="E69" s="109" t="s">
        <v>45</v>
      </c>
      <c r="F69" s="22" t="str">
        <f t="shared" si="0"/>
        <v>КМС</v>
      </c>
    </row>
    <row r="70" spans="1:6" x14ac:dyDescent="0.3">
      <c r="A70" s="107">
        <v>60</v>
      </c>
      <c r="B70" s="106" t="s">
        <v>146</v>
      </c>
      <c r="C70" s="108" t="s">
        <v>73</v>
      </c>
      <c r="D70" s="309">
        <v>1.6467592592592593E-3</v>
      </c>
      <c r="E70" s="109" t="s">
        <v>732</v>
      </c>
      <c r="F70" s="22" t="str">
        <f t="shared" si="0"/>
        <v>КМС</v>
      </c>
    </row>
    <row r="71" spans="1:6" x14ac:dyDescent="0.3">
      <c r="A71" s="107">
        <v>61</v>
      </c>
      <c r="B71" s="106" t="s">
        <v>163</v>
      </c>
      <c r="C71" s="108" t="s">
        <v>26</v>
      </c>
      <c r="D71" s="309">
        <v>1.6470717592592591E-3</v>
      </c>
      <c r="E71" s="109" t="s">
        <v>715</v>
      </c>
      <c r="F71" s="22" t="str">
        <f t="shared" si="0"/>
        <v>КМС</v>
      </c>
    </row>
    <row r="72" spans="1:6" x14ac:dyDescent="0.3">
      <c r="A72" s="107">
        <v>62</v>
      </c>
      <c r="B72" s="106" t="s">
        <v>82</v>
      </c>
      <c r="C72" s="108" t="s">
        <v>66</v>
      </c>
      <c r="D72" s="309">
        <v>1.6477083333333333E-3</v>
      </c>
      <c r="E72" s="109" t="s">
        <v>16</v>
      </c>
      <c r="F72" s="22" t="str">
        <f t="shared" si="0"/>
        <v>КМС</v>
      </c>
    </row>
    <row r="73" spans="1:6" x14ac:dyDescent="0.3">
      <c r="A73" s="107">
        <v>63</v>
      </c>
      <c r="B73" s="106" t="s">
        <v>83</v>
      </c>
      <c r="C73" s="108" t="s">
        <v>84</v>
      </c>
      <c r="D73" s="309">
        <v>1.6491898148148149E-3</v>
      </c>
      <c r="E73" s="109" t="s">
        <v>16</v>
      </c>
      <c r="F73" s="22" t="str">
        <f t="shared" si="0"/>
        <v>КМС</v>
      </c>
    </row>
    <row r="74" spans="1:6" s="337" customFormat="1" x14ac:dyDescent="0.3">
      <c r="A74" s="331">
        <v>142</v>
      </c>
      <c r="B74" s="332" t="s">
        <v>172</v>
      </c>
      <c r="C74" s="333" t="s">
        <v>22</v>
      </c>
      <c r="D74" s="334" t="s">
        <v>1531</v>
      </c>
      <c r="E74" s="335" t="s">
        <v>12</v>
      </c>
      <c r="F74" s="336" t="str">
        <f>IF(D74&lt;=135.5/86400,"МСМК",IF(D74&lt;=141/86400,"МС",IF(D74&lt;=149/86400,"КМС",IF(D74&lt;=157/86400,"1 спортивный разряд",IF(D74&lt;=169/86400,"2 спортивный разряд",IF(D74&lt;=177/86400,"3 спортивный разряд",IF(D74&lt;=195/86400,"1 юношеский разряд","")))))))</f>
        <v/>
      </c>
    </row>
    <row r="75" spans="1:6" x14ac:dyDescent="0.3">
      <c r="A75" s="107">
        <v>64</v>
      </c>
      <c r="B75" s="106" t="s">
        <v>86</v>
      </c>
      <c r="C75" s="108" t="s">
        <v>22</v>
      </c>
      <c r="D75" s="309">
        <v>1.6531250000000001E-3</v>
      </c>
      <c r="E75" s="109" t="s">
        <v>12</v>
      </c>
      <c r="F75" s="22" t="str">
        <f t="shared" si="0"/>
        <v>КМС</v>
      </c>
    </row>
    <row r="76" spans="1:6" x14ac:dyDescent="0.3">
      <c r="A76" s="107">
        <v>65</v>
      </c>
      <c r="B76" s="106" t="s">
        <v>87</v>
      </c>
      <c r="C76" s="108" t="s">
        <v>39</v>
      </c>
      <c r="D76" s="309">
        <v>1.6532291666666666E-3</v>
      </c>
      <c r="E76" s="109" t="s">
        <v>16</v>
      </c>
      <c r="F76" s="22" t="str">
        <f t="shared" ref="F76:F139" si="1">IF(D76&lt;=135.5/86400,"МСМК",IF(D76&lt;=141/86400,"МС",IF(D76&lt;=149/86400,"КМС",IF(D76&lt;=157/86400,"1 спортивный разряд",IF(D76&lt;=169/86400,"2 спортивный разряд",IF(D76&lt;=177/86400,"3 спортивный разряд",IF(D76&lt;=195/86400,"1 юношеский разряд","")))))))</f>
        <v>КМС</v>
      </c>
    </row>
    <row r="77" spans="1:6" x14ac:dyDescent="0.3">
      <c r="A77" s="107">
        <v>66</v>
      </c>
      <c r="B77" s="106" t="s">
        <v>89</v>
      </c>
      <c r="C77" s="108" t="s">
        <v>73</v>
      </c>
      <c r="D77" s="309">
        <v>1.6536458333333334E-3</v>
      </c>
      <c r="E77" s="109" t="s">
        <v>710</v>
      </c>
      <c r="F77" s="22" t="str">
        <f t="shared" si="1"/>
        <v>КМС</v>
      </c>
    </row>
    <row r="78" spans="1:6" x14ac:dyDescent="0.3">
      <c r="A78" s="107">
        <v>67</v>
      </c>
      <c r="B78" s="106" t="s">
        <v>91</v>
      </c>
      <c r="C78" s="108" t="s">
        <v>92</v>
      </c>
      <c r="D78" s="309">
        <v>1.65625E-3</v>
      </c>
      <c r="E78" s="109" t="s">
        <v>24</v>
      </c>
      <c r="F78" s="22" t="str">
        <f t="shared" si="1"/>
        <v>КМС</v>
      </c>
    </row>
    <row r="79" spans="1:6" x14ac:dyDescent="0.3">
      <c r="A79" s="107">
        <v>68</v>
      </c>
      <c r="B79" s="106" t="s">
        <v>90</v>
      </c>
      <c r="C79" s="108" t="s">
        <v>20</v>
      </c>
      <c r="D79" s="309">
        <v>1.65625E-3</v>
      </c>
      <c r="E79" s="109" t="s">
        <v>12</v>
      </c>
      <c r="F79" s="22" t="str">
        <f t="shared" si="1"/>
        <v>КМС</v>
      </c>
    </row>
    <row r="80" spans="1:6" x14ac:dyDescent="0.3">
      <c r="A80" s="107">
        <v>69</v>
      </c>
      <c r="B80" s="106" t="s">
        <v>105</v>
      </c>
      <c r="C80" s="108" t="s">
        <v>20</v>
      </c>
      <c r="D80" s="309">
        <v>1.657060185185185E-3</v>
      </c>
      <c r="E80" s="109" t="s">
        <v>713</v>
      </c>
      <c r="F80" s="22" t="str">
        <f t="shared" si="1"/>
        <v>КМС</v>
      </c>
    </row>
    <row r="81" spans="1:6" x14ac:dyDescent="0.3">
      <c r="A81" s="107">
        <v>70</v>
      </c>
      <c r="B81" s="106" t="s">
        <v>94</v>
      </c>
      <c r="C81" s="108" t="s">
        <v>20</v>
      </c>
      <c r="D81" s="309">
        <v>1.6613425925925925E-3</v>
      </c>
      <c r="E81" s="109" t="s">
        <v>40</v>
      </c>
      <c r="F81" s="22" t="str">
        <f t="shared" si="1"/>
        <v>КМС</v>
      </c>
    </row>
    <row r="82" spans="1:6" x14ac:dyDescent="0.3">
      <c r="A82" s="107">
        <v>71</v>
      </c>
      <c r="B82" s="106" t="s">
        <v>98</v>
      </c>
      <c r="C82" s="108" t="s">
        <v>61</v>
      </c>
      <c r="D82" s="309">
        <v>1.6626157407407408E-3</v>
      </c>
      <c r="E82" s="109" t="s">
        <v>71</v>
      </c>
      <c r="F82" s="22" t="str">
        <f t="shared" si="1"/>
        <v>КМС</v>
      </c>
    </row>
    <row r="83" spans="1:6" x14ac:dyDescent="0.3">
      <c r="A83" s="107">
        <v>72</v>
      </c>
      <c r="B83" s="106" t="s">
        <v>171</v>
      </c>
      <c r="C83" s="108" t="s">
        <v>18</v>
      </c>
      <c r="D83" s="309">
        <v>1.6628819444444445E-3</v>
      </c>
      <c r="E83" s="109" t="s">
        <v>759</v>
      </c>
      <c r="F83" s="22" t="str">
        <f t="shared" si="1"/>
        <v>КМС</v>
      </c>
    </row>
    <row r="84" spans="1:6" x14ac:dyDescent="0.3">
      <c r="A84" s="107">
        <v>73</v>
      </c>
      <c r="B84" s="106" t="s">
        <v>99</v>
      </c>
      <c r="C84" s="108" t="s">
        <v>96</v>
      </c>
      <c r="D84" s="309">
        <v>1.6631944444444444E-3</v>
      </c>
      <c r="E84" s="109" t="s">
        <v>97</v>
      </c>
      <c r="F84" s="22" t="str">
        <f t="shared" si="1"/>
        <v>КМС</v>
      </c>
    </row>
    <row r="85" spans="1:6" x14ac:dyDescent="0.3">
      <c r="A85" s="107">
        <v>74</v>
      </c>
      <c r="B85" s="106" t="s">
        <v>100</v>
      </c>
      <c r="C85" s="108" t="s">
        <v>20</v>
      </c>
      <c r="D85" s="309">
        <v>1.6633101851851852E-3</v>
      </c>
      <c r="E85" s="109" t="s">
        <v>12</v>
      </c>
      <c r="F85" s="22" t="str">
        <f t="shared" si="1"/>
        <v>КМС</v>
      </c>
    </row>
    <row r="86" spans="1:6" x14ac:dyDescent="0.3">
      <c r="A86" s="107">
        <v>75</v>
      </c>
      <c r="B86" s="106" t="s">
        <v>101</v>
      </c>
      <c r="C86" s="108" t="s">
        <v>73</v>
      </c>
      <c r="D86" s="309">
        <v>1.6633564814814814E-3</v>
      </c>
      <c r="E86" s="109" t="s">
        <v>16</v>
      </c>
      <c r="F86" s="22" t="str">
        <f t="shared" si="1"/>
        <v>КМС</v>
      </c>
    </row>
    <row r="87" spans="1:6" x14ac:dyDescent="0.3">
      <c r="A87" s="107">
        <v>76</v>
      </c>
      <c r="B87" s="106" t="s">
        <v>102</v>
      </c>
      <c r="C87" s="108" t="s">
        <v>20</v>
      </c>
      <c r="D87" s="309">
        <v>1.6654513888888891E-3</v>
      </c>
      <c r="E87" s="109" t="s">
        <v>16</v>
      </c>
      <c r="F87" s="22" t="str">
        <f t="shared" si="1"/>
        <v>КМС</v>
      </c>
    </row>
    <row r="88" spans="1:6" x14ac:dyDescent="0.3">
      <c r="A88" s="107">
        <v>77</v>
      </c>
      <c r="B88" s="106" t="s">
        <v>103</v>
      </c>
      <c r="C88" s="108" t="s">
        <v>18</v>
      </c>
      <c r="D88" s="309">
        <v>1.6658564814814815E-3</v>
      </c>
      <c r="E88" s="109" t="s">
        <v>40</v>
      </c>
      <c r="F88" s="22" t="str">
        <f t="shared" si="1"/>
        <v>КМС</v>
      </c>
    </row>
    <row r="89" spans="1:6" x14ac:dyDescent="0.3">
      <c r="A89" s="107">
        <v>78</v>
      </c>
      <c r="B89" s="106" t="s">
        <v>173</v>
      </c>
      <c r="C89" s="108" t="s">
        <v>11</v>
      </c>
      <c r="D89" s="309">
        <v>1.6667824074074074E-3</v>
      </c>
      <c r="E89" s="109" t="s">
        <v>713</v>
      </c>
      <c r="F89" s="22" t="str">
        <f t="shared" si="1"/>
        <v>КМС</v>
      </c>
    </row>
    <row r="90" spans="1:6" x14ac:dyDescent="0.3">
      <c r="A90" s="107">
        <v>79</v>
      </c>
      <c r="B90" s="106" t="s">
        <v>106</v>
      </c>
      <c r="C90" s="108" t="s">
        <v>96</v>
      </c>
      <c r="D90" s="309">
        <v>1.6673611111111099E-3</v>
      </c>
      <c r="E90" s="109" t="s">
        <v>107</v>
      </c>
      <c r="F90" s="22" t="str">
        <f t="shared" si="1"/>
        <v>КМС</v>
      </c>
    </row>
    <row r="91" spans="1:6" x14ac:dyDescent="0.3">
      <c r="A91" s="107">
        <v>80</v>
      </c>
      <c r="B91" s="106" t="s">
        <v>108</v>
      </c>
      <c r="C91" s="108" t="s">
        <v>18</v>
      </c>
      <c r="D91" s="309">
        <v>1.6675925925925927E-3</v>
      </c>
      <c r="E91" s="109" t="s">
        <v>71</v>
      </c>
      <c r="F91" s="22" t="str">
        <f t="shared" si="1"/>
        <v>КМС</v>
      </c>
    </row>
    <row r="92" spans="1:6" x14ac:dyDescent="0.3">
      <c r="A92" s="107">
        <v>81</v>
      </c>
      <c r="B92" s="106" t="s">
        <v>109</v>
      </c>
      <c r="C92" s="108" t="s">
        <v>51</v>
      </c>
      <c r="D92" s="309">
        <v>1.6685185185185184E-3</v>
      </c>
      <c r="E92" s="109" t="s">
        <v>24</v>
      </c>
      <c r="F92" s="22" t="str">
        <f t="shared" si="1"/>
        <v>КМС</v>
      </c>
    </row>
    <row r="93" spans="1:6" x14ac:dyDescent="0.3">
      <c r="A93" s="107">
        <v>82</v>
      </c>
      <c r="B93" s="106" t="s">
        <v>110</v>
      </c>
      <c r="C93" s="108" t="s">
        <v>111</v>
      </c>
      <c r="D93" s="309">
        <v>1.6700462962962962E-3</v>
      </c>
      <c r="E93" s="109" t="s">
        <v>16</v>
      </c>
      <c r="F93" s="22" t="str">
        <f t="shared" si="1"/>
        <v>КМС</v>
      </c>
    </row>
    <row r="94" spans="1:6" x14ac:dyDescent="0.3">
      <c r="A94" s="107">
        <v>83</v>
      </c>
      <c r="B94" s="106" t="s">
        <v>189</v>
      </c>
      <c r="C94" s="108" t="s">
        <v>70</v>
      </c>
      <c r="D94" s="309">
        <v>1.6706018518518519E-3</v>
      </c>
      <c r="E94" s="109" t="s">
        <v>714</v>
      </c>
      <c r="F94" s="22" t="str">
        <f t="shared" si="1"/>
        <v>КМС</v>
      </c>
    </row>
    <row r="95" spans="1:6" x14ac:dyDescent="0.3">
      <c r="A95" s="107">
        <v>84</v>
      </c>
      <c r="B95" s="106" t="s">
        <v>112</v>
      </c>
      <c r="C95" s="108" t="s">
        <v>113</v>
      </c>
      <c r="D95" s="309">
        <v>1.6712962962962964E-3</v>
      </c>
      <c r="E95" s="109" t="s">
        <v>40</v>
      </c>
      <c r="F95" s="22" t="str">
        <f t="shared" si="1"/>
        <v>КМС</v>
      </c>
    </row>
    <row r="96" spans="1:6" x14ac:dyDescent="0.3">
      <c r="A96" s="107">
        <v>85</v>
      </c>
      <c r="B96" s="106" t="s">
        <v>123</v>
      </c>
      <c r="C96" s="108" t="s">
        <v>57</v>
      </c>
      <c r="D96" s="309">
        <v>1.6721064814814814E-3</v>
      </c>
      <c r="E96" s="109" t="s">
        <v>732</v>
      </c>
      <c r="F96" s="22" t="str">
        <f t="shared" si="1"/>
        <v>КМС</v>
      </c>
    </row>
    <row r="97" spans="1:6" x14ac:dyDescent="0.3">
      <c r="A97" s="107">
        <v>86</v>
      </c>
      <c r="B97" s="106" t="s">
        <v>114</v>
      </c>
      <c r="C97" s="108" t="s">
        <v>66</v>
      </c>
      <c r="D97" s="309">
        <v>1.6730324074074076E-3</v>
      </c>
      <c r="E97" s="109" t="s">
        <v>71</v>
      </c>
      <c r="F97" s="22" t="str">
        <f t="shared" si="1"/>
        <v>КМС</v>
      </c>
    </row>
    <row r="98" spans="1:6" x14ac:dyDescent="0.3">
      <c r="A98" s="107">
        <v>87</v>
      </c>
      <c r="B98" s="106" t="s">
        <v>183</v>
      </c>
      <c r="C98" s="108" t="s">
        <v>11</v>
      </c>
      <c r="D98" s="309">
        <v>1.673726851851852E-3</v>
      </c>
      <c r="E98" s="109" t="s">
        <v>759</v>
      </c>
      <c r="F98" s="22" t="str">
        <f t="shared" si="1"/>
        <v>КМС</v>
      </c>
    </row>
    <row r="99" spans="1:6" x14ac:dyDescent="0.3">
      <c r="A99" s="107">
        <v>88</v>
      </c>
      <c r="B99" s="106" t="s">
        <v>116</v>
      </c>
      <c r="C99" s="108" t="s">
        <v>20</v>
      </c>
      <c r="D99" s="309">
        <v>1.6754629629629628E-3</v>
      </c>
      <c r="E99" s="109" t="s">
        <v>40</v>
      </c>
      <c r="F99" s="22" t="str">
        <f t="shared" si="1"/>
        <v>КМС</v>
      </c>
    </row>
    <row r="100" spans="1:6" x14ac:dyDescent="0.3">
      <c r="A100" s="107">
        <v>89</v>
      </c>
      <c r="B100" s="106" t="s">
        <v>153</v>
      </c>
      <c r="C100" s="108" t="s">
        <v>70</v>
      </c>
      <c r="D100" s="309">
        <v>1.675925925925926E-3</v>
      </c>
      <c r="E100" s="109" t="s">
        <v>732</v>
      </c>
      <c r="F100" s="22" t="str">
        <f t="shared" si="1"/>
        <v>КМС</v>
      </c>
    </row>
    <row r="101" spans="1:6" x14ac:dyDescent="0.3">
      <c r="A101" s="107">
        <v>90</v>
      </c>
      <c r="B101" s="106" t="s">
        <v>117</v>
      </c>
      <c r="C101" s="108" t="s">
        <v>32</v>
      </c>
      <c r="D101" s="309">
        <v>1.6762731481481483E-3</v>
      </c>
      <c r="E101" s="109" t="s">
        <v>40</v>
      </c>
      <c r="F101" s="22" t="str">
        <f t="shared" si="1"/>
        <v>КМС</v>
      </c>
    </row>
    <row r="102" spans="1:6" x14ac:dyDescent="0.3">
      <c r="A102" s="107">
        <v>91</v>
      </c>
      <c r="B102" s="106" t="s">
        <v>144</v>
      </c>
      <c r="C102" s="108" t="s">
        <v>26</v>
      </c>
      <c r="D102" s="309">
        <v>1.6763078703703703E-3</v>
      </c>
      <c r="E102" s="109" t="s">
        <v>710</v>
      </c>
      <c r="F102" s="22" t="str">
        <f t="shared" si="1"/>
        <v>КМС</v>
      </c>
    </row>
    <row r="103" spans="1:6" x14ac:dyDescent="0.3">
      <c r="A103" s="107">
        <v>92</v>
      </c>
      <c r="B103" s="106" t="s">
        <v>118</v>
      </c>
      <c r="C103" s="108" t="s">
        <v>22</v>
      </c>
      <c r="D103" s="309">
        <v>1.6778935185185184E-3</v>
      </c>
      <c r="E103" s="109" t="s">
        <v>24</v>
      </c>
      <c r="F103" s="22" t="str">
        <f t="shared" si="1"/>
        <v>КМС</v>
      </c>
    </row>
    <row r="104" spans="1:6" x14ac:dyDescent="0.3">
      <c r="A104" s="107">
        <v>93</v>
      </c>
      <c r="B104" s="106" t="s">
        <v>174</v>
      </c>
      <c r="C104" s="108" t="s">
        <v>51</v>
      </c>
      <c r="D104" s="309">
        <v>1.6798611111111109E-3</v>
      </c>
      <c r="E104" s="109" t="s">
        <v>714</v>
      </c>
      <c r="F104" s="22" t="str">
        <f t="shared" si="1"/>
        <v>КМС</v>
      </c>
    </row>
    <row r="105" spans="1:6" x14ac:dyDescent="0.3">
      <c r="A105" s="107">
        <v>94</v>
      </c>
      <c r="B105" s="106" t="s">
        <v>210</v>
      </c>
      <c r="C105" s="108" t="s">
        <v>18</v>
      </c>
      <c r="D105" s="309">
        <v>1.6805555555555554E-3</v>
      </c>
      <c r="E105" s="109" t="s">
        <v>732</v>
      </c>
      <c r="F105" s="22" t="str">
        <f t="shared" si="1"/>
        <v>КМС</v>
      </c>
    </row>
    <row r="106" spans="1:6" x14ac:dyDescent="0.3">
      <c r="A106" s="107">
        <v>95</v>
      </c>
      <c r="B106" s="106" t="s">
        <v>119</v>
      </c>
      <c r="C106" s="108" t="s">
        <v>18</v>
      </c>
      <c r="D106" s="309">
        <v>1.6833333333333333E-3</v>
      </c>
      <c r="E106" s="109" t="s">
        <v>24</v>
      </c>
      <c r="F106" s="22" t="str">
        <f t="shared" si="1"/>
        <v>КМС</v>
      </c>
    </row>
    <row r="107" spans="1:6" x14ac:dyDescent="0.3">
      <c r="A107" s="107">
        <v>96</v>
      </c>
      <c r="B107" s="106" t="s">
        <v>120</v>
      </c>
      <c r="C107" s="108" t="s">
        <v>96</v>
      </c>
      <c r="D107" s="309">
        <v>1.6841435185185184E-3</v>
      </c>
      <c r="E107" s="109" t="s">
        <v>97</v>
      </c>
      <c r="F107" s="22" t="str">
        <f t="shared" si="1"/>
        <v>КМС</v>
      </c>
    </row>
    <row r="108" spans="1:6" x14ac:dyDescent="0.3">
      <c r="A108" s="107">
        <v>97</v>
      </c>
      <c r="B108" s="106" t="s">
        <v>121</v>
      </c>
      <c r="C108" s="108" t="s">
        <v>18</v>
      </c>
      <c r="D108" s="309">
        <v>1.6844907407407407E-3</v>
      </c>
      <c r="E108" s="109" t="s">
        <v>40</v>
      </c>
      <c r="F108" s="22" t="str">
        <f t="shared" si="1"/>
        <v>КМС</v>
      </c>
    </row>
    <row r="109" spans="1:6" x14ac:dyDescent="0.3">
      <c r="A109" s="107">
        <v>98</v>
      </c>
      <c r="B109" s="106" t="s">
        <v>164</v>
      </c>
      <c r="C109" s="108" t="s">
        <v>113</v>
      </c>
      <c r="D109" s="309">
        <v>1.6870717592592593E-3</v>
      </c>
      <c r="E109" s="109" t="s">
        <v>759</v>
      </c>
      <c r="F109" s="22" t="str">
        <f t="shared" si="1"/>
        <v>КМС</v>
      </c>
    </row>
    <row r="110" spans="1:6" x14ac:dyDescent="0.3">
      <c r="A110" s="107">
        <v>99</v>
      </c>
      <c r="B110" s="106" t="s">
        <v>122</v>
      </c>
      <c r="C110" s="108" t="s">
        <v>92</v>
      </c>
      <c r="D110" s="309">
        <v>1.6873842592592591E-3</v>
      </c>
      <c r="E110" s="109" t="s">
        <v>24</v>
      </c>
      <c r="F110" s="22" t="str">
        <f t="shared" si="1"/>
        <v>КМС</v>
      </c>
    </row>
    <row r="111" spans="1:6" x14ac:dyDescent="0.3">
      <c r="A111" s="107">
        <v>100</v>
      </c>
      <c r="B111" s="106" t="s">
        <v>247</v>
      </c>
      <c r="C111" s="108" t="s">
        <v>130</v>
      </c>
      <c r="D111" s="309">
        <v>1.6880787037037036E-3</v>
      </c>
      <c r="E111" s="109" t="s">
        <v>714</v>
      </c>
      <c r="F111" s="22" t="str">
        <f t="shared" si="1"/>
        <v>КМС</v>
      </c>
    </row>
    <row r="112" spans="1:6" x14ac:dyDescent="0.3">
      <c r="A112" s="107">
        <v>101</v>
      </c>
      <c r="B112" s="106" t="s">
        <v>124</v>
      </c>
      <c r="C112" s="108" t="s">
        <v>70</v>
      </c>
      <c r="D112" s="309">
        <v>1.6885416666666665E-3</v>
      </c>
      <c r="E112" s="109" t="s">
        <v>40</v>
      </c>
      <c r="F112" s="22" t="str">
        <f t="shared" si="1"/>
        <v>КМС</v>
      </c>
    </row>
    <row r="113" spans="1:6" x14ac:dyDescent="0.3">
      <c r="A113" s="107">
        <v>102</v>
      </c>
      <c r="B113" s="106" t="s">
        <v>142</v>
      </c>
      <c r="C113" s="108" t="s">
        <v>143</v>
      </c>
      <c r="D113" s="309">
        <v>1.6890046296296297E-3</v>
      </c>
      <c r="E113" s="109" t="s">
        <v>732</v>
      </c>
      <c r="F113" s="22" t="str">
        <f t="shared" si="1"/>
        <v>КМС</v>
      </c>
    </row>
    <row r="114" spans="1:6" x14ac:dyDescent="0.3">
      <c r="A114" s="107">
        <v>103</v>
      </c>
      <c r="B114" s="106" t="s">
        <v>125</v>
      </c>
      <c r="C114" s="108" t="s">
        <v>22</v>
      </c>
      <c r="D114" s="309">
        <v>1.6900462962962965E-3</v>
      </c>
      <c r="E114" s="109" t="s">
        <v>12</v>
      </c>
      <c r="F114" s="22" t="str">
        <f t="shared" si="1"/>
        <v>КМС</v>
      </c>
    </row>
    <row r="115" spans="1:6" x14ac:dyDescent="0.3">
      <c r="A115" s="107">
        <v>104</v>
      </c>
      <c r="B115" s="106" t="s">
        <v>126</v>
      </c>
      <c r="C115" s="108" t="s">
        <v>20</v>
      </c>
      <c r="D115" s="309">
        <v>1.6927083333333334E-3</v>
      </c>
      <c r="E115" s="109" t="s">
        <v>12</v>
      </c>
      <c r="F115" s="22" t="str">
        <f t="shared" si="1"/>
        <v>КМС</v>
      </c>
    </row>
    <row r="116" spans="1:6" x14ac:dyDescent="0.3">
      <c r="A116" s="107">
        <v>105</v>
      </c>
      <c r="B116" s="106" t="s">
        <v>194</v>
      </c>
      <c r="C116" s="108" t="s">
        <v>143</v>
      </c>
      <c r="D116" s="309">
        <v>1.6940972222222223E-3</v>
      </c>
      <c r="E116" s="109" t="s">
        <v>713</v>
      </c>
      <c r="F116" s="22" t="str">
        <f t="shared" si="1"/>
        <v>КМС</v>
      </c>
    </row>
    <row r="117" spans="1:6" x14ac:dyDescent="0.3">
      <c r="A117" s="107">
        <v>106</v>
      </c>
      <c r="B117" s="106" t="s">
        <v>131</v>
      </c>
      <c r="C117" s="108" t="s">
        <v>73</v>
      </c>
      <c r="D117" s="309">
        <v>1.6953703703703703E-3</v>
      </c>
      <c r="E117" s="109" t="s">
        <v>40</v>
      </c>
      <c r="F117" s="22" t="str">
        <f t="shared" si="1"/>
        <v>КМС</v>
      </c>
    </row>
    <row r="118" spans="1:6" x14ac:dyDescent="0.3">
      <c r="A118" s="107">
        <v>107</v>
      </c>
      <c r="B118" s="106" t="s">
        <v>224</v>
      </c>
      <c r="C118" s="108" t="s">
        <v>73</v>
      </c>
      <c r="D118" s="309">
        <v>1.6954282407407408E-3</v>
      </c>
      <c r="E118" s="109" t="s">
        <v>710</v>
      </c>
      <c r="F118" s="22" t="str">
        <f t="shared" si="1"/>
        <v>КМС</v>
      </c>
    </row>
    <row r="119" spans="1:6" x14ac:dyDescent="0.3">
      <c r="A119" s="107">
        <v>108</v>
      </c>
      <c r="B119" s="106" t="s">
        <v>132</v>
      </c>
      <c r="C119" s="108" t="s">
        <v>133</v>
      </c>
      <c r="D119" s="309">
        <v>1.6954861111111112E-3</v>
      </c>
      <c r="E119" s="109" t="s">
        <v>24</v>
      </c>
      <c r="F119" s="22" t="str">
        <f t="shared" si="1"/>
        <v>КМС</v>
      </c>
    </row>
    <row r="120" spans="1:6" x14ac:dyDescent="0.3">
      <c r="A120" s="107">
        <v>109</v>
      </c>
      <c r="B120" s="106" t="s">
        <v>134</v>
      </c>
      <c r="C120" s="108" t="s">
        <v>135</v>
      </c>
      <c r="D120" s="309">
        <v>1.6958333333333335E-3</v>
      </c>
      <c r="E120" s="109" t="s">
        <v>24</v>
      </c>
      <c r="F120" s="22" t="str">
        <f t="shared" si="1"/>
        <v>КМС</v>
      </c>
    </row>
    <row r="121" spans="1:6" x14ac:dyDescent="0.3">
      <c r="A121" s="107">
        <v>110</v>
      </c>
      <c r="B121" s="106" t="s">
        <v>136</v>
      </c>
      <c r="C121" s="108" t="s">
        <v>11</v>
      </c>
      <c r="D121" s="309">
        <v>1.6961805555555556E-3</v>
      </c>
      <c r="E121" s="109" t="s">
        <v>71</v>
      </c>
      <c r="F121" s="22" t="str">
        <f t="shared" si="1"/>
        <v>КМС</v>
      </c>
    </row>
    <row r="122" spans="1:6" x14ac:dyDescent="0.3">
      <c r="A122" s="107">
        <v>111</v>
      </c>
      <c r="B122" s="106" t="s">
        <v>137</v>
      </c>
      <c r="C122" s="108" t="s">
        <v>96</v>
      </c>
      <c r="D122" s="309">
        <v>1.6975694444444399E-3</v>
      </c>
      <c r="E122" s="109" t="s">
        <v>107</v>
      </c>
      <c r="F122" s="22" t="str">
        <f t="shared" si="1"/>
        <v>КМС</v>
      </c>
    </row>
    <row r="123" spans="1:6" x14ac:dyDescent="0.3">
      <c r="A123" s="107">
        <v>112</v>
      </c>
      <c r="B123" s="106" t="s">
        <v>138</v>
      </c>
      <c r="C123" s="108" t="s">
        <v>20</v>
      </c>
      <c r="D123" s="309">
        <v>1.6976851851851853E-3</v>
      </c>
      <c r="E123" s="109" t="s">
        <v>12</v>
      </c>
      <c r="F123" s="22" t="str">
        <f t="shared" si="1"/>
        <v>КМС</v>
      </c>
    </row>
    <row r="124" spans="1:6" x14ac:dyDescent="0.3">
      <c r="A124" s="107">
        <v>113</v>
      </c>
      <c r="B124" s="106" t="s">
        <v>141</v>
      </c>
      <c r="C124" s="108" t="s">
        <v>66</v>
      </c>
      <c r="D124" s="309">
        <v>1.6990972222222221E-3</v>
      </c>
      <c r="E124" s="109" t="s">
        <v>730</v>
      </c>
      <c r="F124" s="22" t="str">
        <f t="shared" si="1"/>
        <v>КМС</v>
      </c>
    </row>
    <row r="125" spans="1:6" x14ac:dyDescent="0.3">
      <c r="A125" s="107">
        <v>114</v>
      </c>
      <c r="B125" s="106" t="s">
        <v>230</v>
      </c>
      <c r="C125" s="108" t="s">
        <v>231</v>
      </c>
      <c r="D125" s="309">
        <v>1.7005787037037037E-3</v>
      </c>
      <c r="E125" s="109" t="s">
        <v>714</v>
      </c>
      <c r="F125" s="22" t="str">
        <f t="shared" si="1"/>
        <v>КМС</v>
      </c>
    </row>
    <row r="126" spans="1:6" x14ac:dyDescent="0.3">
      <c r="A126" s="107">
        <v>115</v>
      </c>
      <c r="B126" s="106" t="s">
        <v>198</v>
      </c>
      <c r="C126" s="108" t="s">
        <v>61</v>
      </c>
      <c r="D126" s="309">
        <v>1.7007407407407405E-3</v>
      </c>
      <c r="E126" s="109" t="s">
        <v>712</v>
      </c>
      <c r="F126" s="22" t="str">
        <f t="shared" si="1"/>
        <v>КМС</v>
      </c>
    </row>
    <row r="127" spans="1:6" x14ac:dyDescent="0.3">
      <c r="A127" s="107">
        <v>116</v>
      </c>
      <c r="B127" s="106" t="s">
        <v>161</v>
      </c>
      <c r="C127" s="108" t="s">
        <v>20</v>
      </c>
      <c r="D127" s="309">
        <v>1.700925925925926E-3</v>
      </c>
      <c r="E127" s="109" t="s">
        <v>710</v>
      </c>
      <c r="F127" s="22" t="str">
        <f t="shared" si="1"/>
        <v>КМС</v>
      </c>
    </row>
    <row r="128" spans="1:6" x14ac:dyDescent="0.3">
      <c r="A128" s="107">
        <v>117</v>
      </c>
      <c r="B128" s="106" t="s">
        <v>179</v>
      </c>
      <c r="C128" s="108" t="s">
        <v>28</v>
      </c>
      <c r="D128" s="309">
        <v>1.7033564814814813E-3</v>
      </c>
      <c r="E128" s="109" t="s">
        <v>732</v>
      </c>
      <c r="F128" s="22" t="str">
        <f t="shared" si="1"/>
        <v>КМС</v>
      </c>
    </row>
    <row r="129" spans="1:6" x14ac:dyDescent="0.3">
      <c r="A129" s="107">
        <v>118</v>
      </c>
      <c r="B129" s="106" t="s">
        <v>145</v>
      </c>
      <c r="C129" s="108" t="s">
        <v>66</v>
      </c>
      <c r="D129" s="309">
        <v>1.7071296296296298E-3</v>
      </c>
      <c r="E129" s="109" t="s">
        <v>16</v>
      </c>
      <c r="F129" s="22" t="str">
        <f t="shared" si="1"/>
        <v>КМС</v>
      </c>
    </row>
    <row r="130" spans="1:6" x14ac:dyDescent="0.3">
      <c r="A130" s="107">
        <v>119</v>
      </c>
      <c r="B130" s="106" t="s">
        <v>147</v>
      </c>
      <c r="C130" s="108" t="s">
        <v>18</v>
      </c>
      <c r="D130" s="309">
        <v>1.7083333333333332E-3</v>
      </c>
      <c r="E130" s="109" t="s">
        <v>40</v>
      </c>
      <c r="F130" s="22" t="str">
        <f t="shared" si="1"/>
        <v>КМС</v>
      </c>
    </row>
    <row r="131" spans="1:6" x14ac:dyDescent="0.3">
      <c r="A131" s="107">
        <v>120</v>
      </c>
      <c r="B131" s="106" t="s">
        <v>148</v>
      </c>
      <c r="C131" s="108" t="s">
        <v>73</v>
      </c>
      <c r="D131" s="309">
        <v>1.7099884259259258E-3</v>
      </c>
      <c r="E131" s="109" t="s">
        <v>128</v>
      </c>
      <c r="F131" s="22" t="str">
        <f t="shared" si="1"/>
        <v>КМС</v>
      </c>
    </row>
    <row r="132" spans="1:6" x14ac:dyDescent="0.3">
      <c r="A132" s="107">
        <v>121</v>
      </c>
      <c r="B132" s="106" t="s">
        <v>149</v>
      </c>
      <c r="C132" s="108" t="s">
        <v>92</v>
      </c>
      <c r="D132" s="309">
        <v>1.7135416666666668E-3</v>
      </c>
      <c r="E132" s="109" t="s">
        <v>97</v>
      </c>
      <c r="F132" s="22" t="str">
        <f t="shared" si="1"/>
        <v>КМС</v>
      </c>
    </row>
    <row r="133" spans="1:6" x14ac:dyDescent="0.3">
      <c r="A133" s="107">
        <v>122</v>
      </c>
      <c r="B133" s="106" t="s">
        <v>150</v>
      </c>
      <c r="C133" s="108" t="s">
        <v>20</v>
      </c>
      <c r="D133" s="309">
        <v>1.7142361111111113E-3</v>
      </c>
      <c r="E133" s="109" t="s">
        <v>71</v>
      </c>
      <c r="F133" s="22" t="str">
        <f t="shared" si="1"/>
        <v>КМС</v>
      </c>
    </row>
    <row r="134" spans="1:6" x14ac:dyDescent="0.3">
      <c r="A134" s="107">
        <v>123</v>
      </c>
      <c r="B134" s="106" t="s">
        <v>151</v>
      </c>
      <c r="C134" s="108" t="s">
        <v>70</v>
      </c>
      <c r="D134" s="309">
        <v>1.7149305555555555E-3</v>
      </c>
      <c r="E134" s="109" t="s">
        <v>24</v>
      </c>
      <c r="F134" s="22" t="str">
        <f t="shared" si="1"/>
        <v>КМС</v>
      </c>
    </row>
    <row r="135" spans="1:6" x14ac:dyDescent="0.3">
      <c r="A135" s="107">
        <v>124</v>
      </c>
      <c r="B135" s="106" t="s">
        <v>152</v>
      </c>
      <c r="C135" s="108" t="s">
        <v>20</v>
      </c>
      <c r="D135" s="309">
        <v>1.7155092592592593E-3</v>
      </c>
      <c r="E135" s="109" t="s">
        <v>16</v>
      </c>
      <c r="F135" s="22" t="str">
        <f t="shared" si="1"/>
        <v>КМС</v>
      </c>
    </row>
    <row r="136" spans="1:6" x14ac:dyDescent="0.3">
      <c r="A136" s="107">
        <v>125</v>
      </c>
      <c r="B136" s="106" t="s">
        <v>154</v>
      </c>
      <c r="C136" s="108" t="s">
        <v>26</v>
      </c>
      <c r="D136" s="309">
        <v>1.7180555555555556E-3</v>
      </c>
      <c r="E136" s="109" t="s">
        <v>97</v>
      </c>
      <c r="F136" s="22" t="str">
        <f t="shared" si="1"/>
        <v>КМС</v>
      </c>
    </row>
    <row r="137" spans="1:6" x14ac:dyDescent="0.3">
      <c r="A137" s="107">
        <v>126</v>
      </c>
      <c r="B137" s="106" t="s">
        <v>209</v>
      </c>
      <c r="C137" s="108" t="s">
        <v>70</v>
      </c>
      <c r="D137" s="309">
        <v>1.718287037037037E-3</v>
      </c>
      <c r="E137" s="109" t="s">
        <v>728</v>
      </c>
      <c r="F137" s="22" t="str">
        <f t="shared" si="1"/>
        <v>КМС</v>
      </c>
    </row>
    <row r="138" spans="1:6" x14ac:dyDescent="0.3">
      <c r="A138" s="107">
        <v>127</v>
      </c>
      <c r="B138" s="106" t="s">
        <v>176</v>
      </c>
      <c r="C138" s="108" t="s">
        <v>177</v>
      </c>
      <c r="D138" s="309">
        <v>1.7206018518518518E-3</v>
      </c>
      <c r="E138" s="109" t="s">
        <v>729</v>
      </c>
      <c r="F138" s="22" t="str">
        <f t="shared" si="1"/>
        <v>КМС</v>
      </c>
    </row>
    <row r="139" spans="1:6" x14ac:dyDescent="0.3">
      <c r="A139" s="107">
        <v>128</v>
      </c>
      <c r="B139" s="106" t="s">
        <v>156</v>
      </c>
      <c r="C139" s="108" t="s">
        <v>70</v>
      </c>
      <c r="D139" s="309">
        <v>1.7208333333333333E-3</v>
      </c>
      <c r="E139" s="109" t="s">
        <v>71</v>
      </c>
      <c r="F139" s="22" t="str">
        <f t="shared" si="1"/>
        <v>КМС</v>
      </c>
    </row>
    <row r="140" spans="1:6" x14ac:dyDescent="0.3">
      <c r="A140" s="107">
        <v>129</v>
      </c>
      <c r="B140" s="106" t="s">
        <v>157</v>
      </c>
      <c r="C140" s="108" t="s">
        <v>70</v>
      </c>
      <c r="D140" s="309">
        <v>1.7223379629629631E-3</v>
      </c>
      <c r="E140" s="109" t="s">
        <v>71</v>
      </c>
      <c r="F140" s="22" t="str">
        <f t="shared" ref="F140:F203" si="2">IF(D140&lt;=135.5/86400,"МСМК",IF(D140&lt;=141/86400,"МС",IF(D140&lt;=149/86400,"КМС",IF(D140&lt;=157/86400,"1 спортивный разряд",IF(D140&lt;=169/86400,"2 спортивный разряд",IF(D140&lt;=177/86400,"3 спортивный разряд",IF(D140&lt;=195/86400,"1 юношеский разряд","")))))))</f>
        <v>КМС</v>
      </c>
    </row>
    <row r="141" spans="1:6" x14ac:dyDescent="0.3">
      <c r="A141" s="107">
        <v>130</v>
      </c>
      <c r="B141" s="106" t="s">
        <v>184</v>
      </c>
      <c r="C141" s="108" t="s">
        <v>143</v>
      </c>
      <c r="D141" s="309">
        <v>1.7224537037037037E-3</v>
      </c>
      <c r="E141" s="109" t="s">
        <v>713</v>
      </c>
      <c r="F141" s="22" t="str">
        <f t="shared" si="2"/>
        <v>КМС</v>
      </c>
    </row>
    <row r="142" spans="1:6" x14ac:dyDescent="0.3">
      <c r="A142" s="107">
        <v>131</v>
      </c>
      <c r="B142" s="106" t="s">
        <v>159</v>
      </c>
      <c r="C142" s="108" t="s">
        <v>20</v>
      </c>
      <c r="D142" s="309">
        <v>1.7232638888888888E-3</v>
      </c>
      <c r="E142" s="109" t="s">
        <v>24</v>
      </c>
      <c r="F142" s="22" t="str">
        <f t="shared" si="2"/>
        <v>КМС</v>
      </c>
    </row>
    <row r="143" spans="1:6" x14ac:dyDescent="0.3">
      <c r="A143" s="107">
        <v>132</v>
      </c>
      <c r="B143" s="106" t="s">
        <v>160</v>
      </c>
      <c r="C143" s="108" t="s">
        <v>39</v>
      </c>
      <c r="D143" s="309">
        <v>1.7254629629629631E-3</v>
      </c>
      <c r="E143" s="109" t="s">
        <v>71</v>
      </c>
      <c r="F143" s="22" t="str">
        <f t="shared" si="2"/>
        <v>1 спортивный разряд</v>
      </c>
    </row>
    <row r="144" spans="1:6" x14ac:dyDescent="0.3">
      <c r="A144" s="107">
        <v>133</v>
      </c>
      <c r="B144" s="106" t="s">
        <v>718</v>
      </c>
      <c r="C144" s="108" t="s">
        <v>719</v>
      </c>
      <c r="D144" s="309">
        <v>1.7262731481481482E-3</v>
      </c>
      <c r="E144" s="109" t="s">
        <v>714</v>
      </c>
      <c r="F144" s="22" t="str">
        <f t="shared" si="2"/>
        <v>1 спортивный разряд</v>
      </c>
    </row>
    <row r="145" spans="1:6" x14ac:dyDescent="0.3">
      <c r="A145" s="107">
        <v>134</v>
      </c>
      <c r="B145" s="106" t="s">
        <v>162</v>
      </c>
      <c r="C145" s="108" t="s">
        <v>20</v>
      </c>
      <c r="D145" s="309">
        <v>1.7263888888888889E-3</v>
      </c>
      <c r="E145" s="109" t="s">
        <v>12</v>
      </c>
      <c r="F145" s="22" t="str">
        <f t="shared" si="2"/>
        <v>1 спортивный разряд</v>
      </c>
    </row>
    <row r="146" spans="1:6" x14ac:dyDescent="0.3">
      <c r="A146" s="107">
        <v>135</v>
      </c>
      <c r="B146" s="106" t="s">
        <v>227</v>
      </c>
      <c r="C146" s="108" t="s">
        <v>70</v>
      </c>
      <c r="D146" s="309">
        <v>1.7295833333333334E-3</v>
      </c>
      <c r="E146" s="109" t="s">
        <v>759</v>
      </c>
      <c r="F146" s="22" t="str">
        <f t="shared" si="2"/>
        <v>1 спортивный разряд</v>
      </c>
    </row>
    <row r="147" spans="1:6" x14ac:dyDescent="0.3">
      <c r="A147" s="107">
        <v>136</v>
      </c>
      <c r="B147" s="106" t="s">
        <v>165</v>
      </c>
      <c r="C147" s="108" t="s">
        <v>20</v>
      </c>
      <c r="D147" s="309">
        <v>1.7297453703703702E-3</v>
      </c>
      <c r="E147" s="109" t="s">
        <v>12</v>
      </c>
      <c r="F147" s="22" t="str">
        <f t="shared" si="2"/>
        <v>1 спортивный разряд</v>
      </c>
    </row>
    <row r="148" spans="1:6" x14ac:dyDescent="0.3">
      <c r="A148" s="107">
        <v>137</v>
      </c>
      <c r="B148" s="106" t="s">
        <v>166</v>
      </c>
      <c r="C148" s="108" t="s">
        <v>57</v>
      </c>
      <c r="D148" s="309">
        <v>1.7299421296296299E-3</v>
      </c>
      <c r="E148" s="109" t="s">
        <v>16</v>
      </c>
      <c r="F148" s="22" t="str">
        <f t="shared" si="2"/>
        <v>1 спортивный разряд</v>
      </c>
    </row>
    <row r="149" spans="1:6" x14ac:dyDescent="0.3">
      <c r="A149" s="107">
        <v>138</v>
      </c>
      <c r="B149" s="106" t="s">
        <v>167</v>
      </c>
      <c r="C149" s="108" t="s">
        <v>20</v>
      </c>
      <c r="D149" s="309">
        <v>1.730324074074074E-3</v>
      </c>
      <c r="E149" s="109" t="s">
        <v>168</v>
      </c>
      <c r="F149" s="22" t="str">
        <f t="shared" si="2"/>
        <v>1 спортивный разряд</v>
      </c>
    </row>
    <row r="150" spans="1:6" x14ac:dyDescent="0.3">
      <c r="A150" s="107">
        <v>139</v>
      </c>
      <c r="B150" s="106" t="s">
        <v>169</v>
      </c>
      <c r="C150" s="108" t="s">
        <v>18</v>
      </c>
      <c r="D150" s="309">
        <v>1.7306828703703705E-3</v>
      </c>
      <c r="E150" s="109" t="s">
        <v>128</v>
      </c>
      <c r="F150" s="22" t="str">
        <f t="shared" si="2"/>
        <v>1 спортивный разряд</v>
      </c>
    </row>
    <row r="151" spans="1:6" x14ac:dyDescent="0.3">
      <c r="A151" s="107">
        <v>140</v>
      </c>
      <c r="B151" s="106" t="s">
        <v>170</v>
      </c>
      <c r="C151" s="108" t="s">
        <v>57</v>
      </c>
      <c r="D151" s="309">
        <v>1.7316550925925928E-3</v>
      </c>
      <c r="E151" s="109" t="s">
        <v>16</v>
      </c>
      <c r="F151" s="22" t="str">
        <f t="shared" si="2"/>
        <v>1 спортивный разряд</v>
      </c>
    </row>
    <row r="152" spans="1:6" x14ac:dyDescent="0.3">
      <c r="A152" s="107">
        <v>141</v>
      </c>
      <c r="B152" s="106" t="s">
        <v>200</v>
      </c>
      <c r="C152" s="108" t="s">
        <v>18</v>
      </c>
      <c r="D152" s="309">
        <v>1.7321759259259259E-3</v>
      </c>
      <c r="E152" s="109" t="s">
        <v>729</v>
      </c>
      <c r="F152" s="22" t="str">
        <f t="shared" si="2"/>
        <v>1 спортивный разряд</v>
      </c>
    </row>
    <row r="154" spans="1:6" x14ac:dyDescent="0.3">
      <c r="A154" s="107">
        <v>143</v>
      </c>
      <c r="B154" s="106" t="s">
        <v>178</v>
      </c>
      <c r="C154" s="108" t="s">
        <v>92</v>
      </c>
      <c r="D154" s="309">
        <v>1.7347222222222221E-3</v>
      </c>
      <c r="E154" s="109" t="s">
        <v>97</v>
      </c>
      <c r="F154" s="22" t="str">
        <f t="shared" si="2"/>
        <v>1 спортивный разряд</v>
      </c>
    </row>
    <row r="155" spans="1:6" x14ac:dyDescent="0.3">
      <c r="A155" s="107">
        <v>144</v>
      </c>
      <c r="B155" s="106" t="s">
        <v>180</v>
      </c>
      <c r="C155" s="108" t="s">
        <v>20</v>
      </c>
      <c r="D155" s="309">
        <v>1.7363425925925927E-3</v>
      </c>
      <c r="E155" s="109" t="s">
        <v>12</v>
      </c>
      <c r="F155" s="22" t="str">
        <f t="shared" si="2"/>
        <v>1 спортивный разряд</v>
      </c>
    </row>
    <row r="156" spans="1:6" x14ac:dyDescent="0.3">
      <c r="A156" s="107">
        <v>145</v>
      </c>
      <c r="B156" s="106" t="s">
        <v>181</v>
      </c>
      <c r="C156" s="108" t="s">
        <v>73</v>
      </c>
      <c r="D156" s="309">
        <v>1.7371527777777778E-3</v>
      </c>
      <c r="E156" s="109" t="s">
        <v>175</v>
      </c>
      <c r="F156" s="22" t="str">
        <f t="shared" si="2"/>
        <v>1 спортивный разряд</v>
      </c>
    </row>
    <row r="157" spans="1:6" x14ac:dyDescent="0.3">
      <c r="A157" s="107">
        <v>146</v>
      </c>
      <c r="B157" s="106" t="s">
        <v>280</v>
      </c>
      <c r="C157" s="108" t="s">
        <v>143</v>
      </c>
      <c r="D157" s="309">
        <v>1.7380787037037035E-3</v>
      </c>
      <c r="E157" s="109" t="s">
        <v>713</v>
      </c>
      <c r="F157" s="22" t="str">
        <f t="shared" si="2"/>
        <v>1 спортивный разряд</v>
      </c>
    </row>
    <row r="158" spans="1:6" x14ac:dyDescent="0.3">
      <c r="A158" s="107">
        <v>147</v>
      </c>
      <c r="B158" s="106" t="s">
        <v>182</v>
      </c>
      <c r="C158" s="108" t="s">
        <v>18</v>
      </c>
      <c r="D158" s="309">
        <v>1.7381944444444446E-3</v>
      </c>
      <c r="E158" s="109" t="s">
        <v>71</v>
      </c>
      <c r="F158" s="22" t="str">
        <f t="shared" si="2"/>
        <v>1 спортивный разряд</v>
      </c>
    </row>
    <row r="159" spans="1:6" x14ac:dyDescent="0.3">
      <c r="A159" s="107">
        <v>148</v>
      </c>
      <c r="B159" s="106" t="s">
        <v>282</v>
      </c>
      <c r="C159" s="108" t="s">
        <v>70</v>
      </c>
      <c r="D159" s="309">
        <v>1.738888888888889E-3</v>
      </c>
      <c r="E159" s="109" t="s">
        <v>729</v>
      </c>
      <c r="F159" s="22" t="str">
        <f t="shared" si="2"/>
        <v>1 спортивный разряд</v>
      </c>
    </row>
    <row r="160" spans="1:6" x14ac:dyDescent="0.3">
      <c r="A160" s="107">
        <v>149</v>
      </c>
      <c r="B160" s="106" t="s">
        <v>185</v>
      </c>
      <c r="C160" s="108" t="s">
        <v>20</v>
      </c>
      <c r="D160" s="309">
        <v>1.7395833333333334E-3</v>
      </c>
      <c r="E160" s="109" t="s">
        <v>168</v>
      </c>
      <c r="F160" s="22" t="str">
        <f t="shared" si="2"/>
        <v>1 спортивный разряд</v>
      </c>
    </row>
    <row r="161" spans="1:6" x14ac:dyDescent="0.3">
      <c r="A161" s="107">
        <v>150</v>
      </c>
      <c r="B161" s="106" t="s">
        <v>186</v>
      </c>
      <c r="C161" s="108" t="s">
        <v>18</v>
      </c>
      <c r="D161" s="309">
        <v>1.7413194444444442E-3</v>
      </c>
      <c r="E161" s="109" t="s">
        <v>40</v>
      </c>
      <c r="F161" s="22" t="str">
        <f t="shared" si="2"/>
        <v>1 спортивный разряд</v>
      </c>
    </row>
    <row r="162" spans="1:6" x14ac:dyDescent="0.3">
      <c r="A162" s="107">
        <v>151</v>
      </c>
      <c r="B162" s="106" t="s">
        <v>187</v>
      </c>
      <c r="C162" s="108" t="s">
        <v>34</v>
      </c>
      <c r="D162" s="309">
        <v>1.7417824074074076E-3</v>
      </c>
      <c r="E162" s="109" t="s">
        <v>71</v>
      </c>
      <c r="F162" s="22" t="str">
        <f t="shared" si="2"/>
        <v>1 спортивный разряд</v>
      </c>
    </row>
    <row r="163" spans="1:6" x14ac:dyDescent="0.3">
      <c r="A163" s="107">
        <v>152</v>
      </c>
      <c r="B163" s="106" t="s">
        <v>188</v>
      </c>
      <c r="C163" s="108" t="s">
        <v>96</v>
      </c>
      <c r="D163" s="309">
        <v>1.7430555555555554E-3</v>
      </c>
      <c r="E163" s="109" t="s">
        <v>97</v>
      </c>
      <c r="F163" s="22" t="str">
        <f t="shared" si="2"/>
        <v>1 спортивный разряд</v>
      </c>
    </row>
    <row r="164" spans="1:6" x14ac:dyDescent="0.3">
      <c r="A164" s="107">
        <v>153</v>
      </c>
      <c r="B164" s="106" t="s">
        <v>190</v>
      </c>
      <c r="C164" s="108" t="s">
        <v>22</v>
      </c>
      <c r="D164" s="309">
        <v>1.7439814814814816E-3</v>
      </c>
      <c r="E164" s="109" t="s">
        <v>12</v>
      </c>
      <c r="F164" s="22" t="str">
        <f t="shared" si="2"/>
        <v>1 спортивный разряд</v>
      </c>
    </row>
    <row r="165" spans="1:6" x14ac:dyDescent="0.3">
      <c r="A165" s="107">
        <v>154</v>
      </c>
      <c r="B165" s="106" t="s">
        <v>191</v>
      </c>
      <c r="C165" s="108" t="s">
        <v>22</v>
      </c>
      <c r="D165" s="309">
        <v>1.7447916666666666E-3</v>
      </c>
      <c r="E165" s="109" t="s">
        <v>12</v>
      </c>
      <c r="F165" s="22" t="str">
        <f t="shared" si="2"/>
        <v>1 спортивный разряд</v>
      </c>
    </row>
    <row r="166" spans="1:6" x14ac:dyDescent="0.3">
      <c r="A166" s="107">
        <v>155</v>
      </c>
      <c r="B166" s="106" t="s">
        <v>192</v>
      </c>
      <c r="C166" s="108" t="s">
        <v>130</v>
      </c>
      <c r="D166" s="309">
        <v>1.7454861111111111E-3</v>
      </c>
      <c r="E166" s="109" t="s">
        <v>175</v>
      </c>
      <c r="F166" s="22" t="str">
        <f t="shared" si="2"/>
        <v>1 спортивный разряд</v>
      </c>
    </row>
    <row r="167" spans="1:6" x14ac:dyDescent="0.3">
      <c r="A167" s="107">
        <v>156</v>
      </c>
      <c r="B167" s="106" t="s">
        <v>193</v>
      </c>
      <c r="C167" s="108" t="s">
        <v>18</v>
      </c>
      <c r="D167" s="309">
        <v>1.7455555555555555E-3</v>
      </c>
      <c r="E167" s="109" t="s">
        <v>16</v>
      </c>
      <c r="F167" s="22" t="str">
        <f t="shared" si="2"/>
        <v>1 спортивный разряд</v>
      </c>
    </row>
    <row r="168" spans="1:6" x14ac:dyDescent="0.3">
      <c r="A168" s="107">
        <v>157</v>
      </c>
      <c r="B168" s="106" t="s">
        <v>195</v>
      </c>
      <c r="C168" s="108" t="s">
        <v>73</v>
      </c>
      <c r="D168" s="309">
        <v>1.7466435185185185E-3</v>
      </c>
      <c r="E168" s="109" t="s">
        <v>175</v>
      </c>
      <c r="F168" s="22" t="str">
        <f t="shared" si="2"/>
        <v>1 спортивный разряд</v>
      </c>
    </row>
    <row r="169" spans="1:6" x14ac:dyDescent="0.3">
      <c r="A169" s="107">
        <v>158</v>
      </c>
      <c r="B169" s="106" t="s">
        <v>196</v>
      </c>
      <c r="C169" s="108" t="s">
        <v>20</v>
      </c>
      <c r="D169" s="309">
        <v>1.7486111111111112E-3</v>
      </c>
      <c r="E169" s="109" t="s">
        <v>168</v>
      </c>
      <c r="F169" s="22" t="str">
        <f t="shared" si="2"/>
        <v>1 спортивный разряд</v>
      </c>
    </row>
    <row r="170" spans="1:6" x14ac:dyDescent="0.3">
      <c r="A170" s="107">
        <v>159</v>
      </c>
      <c r="B170" s="106" t="s">
        <v>197</v>
      </c>
      <c r="C170" s="108" t="s">
        <v>11</v>
      </c>
      <c r="D170" s="309">
        <v>1.7488425925925924E-3</v>
      </c>
      <c r="E170" s="109" t="s">
        <v>12</v>
      </c>
      <c r="F170" s="22" t="str">
        <f t="shared" si="2"/>
        <v>1 спортивный разряд</v>
      </c>
    </row>
    <row r="171" spans="1:6" x14ac:dyDescent="0.3">
      <c r="A171" s="107">
        <v>160</v>
      </c>
      <c r="B171" s="106" t="s">
        <v>202</v>
      </c>
      <c r="C171" s="108" t="s">
        <v>20</v>
      </c>
      <c r="D171" s="309">
        <v>1.7497685185185186E-3</v>
      </c>
      <c r="E171" s="109" t="s">
        <v>729</v>
      </c>
      <c r="F171" s="22" t="str">
        <f t="shared" si="2"/>
        <v>1 спортивный разряд</v>
      </c>
    </row>
    <row r="172" spans="1:6" x14ac:dyDescent="0.3">
      <c r="A172" s="107">
        <v>161</v>
      </c>
      <c r="B172" s="106" t="s">
        <v>199</v>
      </c>
      <c r="C172" s="108" t="s">
        <v>20</v>
      </c>
      <c r="D172" s="309">
        <v>1.7499999999999998E-3</v>
      </c>
      <c r="E172" s="109" t="s">
        <v>12</v>
      </c>
      <c r="F172" s="22" t="str">
        <f t="shared" si="2"/>
        <v>1 спортивный разряд</v>
      </c>
    </row>
    <row r="173" spans="1:6" x14ac:dyDescent="0.3">
      <c r="A173" s="107">
        <v>162</v>
      </c>
      <c r="B173" s="106" t="s">
        <v>201</v>
      </c>
      <c r="C173" s="108" t="s">
        <v>92</v>
      </c>
      <c r="D173" s="309">
        <v>1.7528935185185184E-3</v>
      </c>
      <c r="E173" s="109" t="s">
        <v>97</v>
      </c>
      <c r="F173" s="22" t="str">
        <f t="shared" si="2"/>
        <v>1 спортивный разряд</v>
      </c>
    </row>
    <row r="174" spans="1:6" x14ac:dyDescent="0.3">
      <c r="A174" s="107">
        <v>163</v>
      </c>
      <c r="B174" s="106" t="s">
        <v>203</v>
      </c>
      <c r="C174" s="108" t="s">
        <v>96</v>
      </c>
      <c r="D174" s="309">
        <v>1.7546296296296296E-3</v>
      </c>
      <c r="E174" s="109" t="s">
        <v>97</v>
      </c>
      <c r="F174" s="22" t="str">
        <f t="shared" si="2"/>
        <v>1 спортивный разряд</v>
      </c>
    </row>
    <row r="175" spans="1:6" x14ac:dyDescent="0.3">
      <c r="A175" s="107">
        <v>164</v>
      </c>
      <c r="B175" s="106" t="s">
        <v>204</v>
      </c>
      <c r="C175" s="108" t="s">
        <v>73</v>
      </c>
      <c r="D175" s="309">
        <v>1.7553009259259258E-3</v>
      </c>
      <c r="E175" s="109" t="s">
        <v>128</v>
      </c>
      <c r="F175" s="22" t="str">
        <f t="shared" si="2"/>
        <v>1 спортивный разряд</v>
      </c>
    </row>
    <row r="176" spans="1:6" x14ac:dyDescent="0.3">
      <c r="A176" s="107">
        <v>165</v>
      </c>
      <c r="B176" s="106" t="s">
        <v>205</v>
      </c>
      <c r="C176" s="108" t="s">
        <v>177</v>
      </c>
      <c r="D176" s="309">
        <v>1.7557870370370368E-3</v>
      </c>
      <c r="E176" s="109" t="s">
        <v>12</v>
      </c>
      <c r="F176" s="22" t="str">
        <f t="shared" si="2"/>
        <v>1 спортивный разряд</v>
      </c>
    </row>
    <row r="177" spans="1:6" x14ac:dyDescent="0.3">
      <c r="A177" s="107">
        <v>166</v>
      </c>
      <c r="B177" s="106" t="s">
        <v>223</v>
      </c>
      <c r="C177" s="108" t="s">
        <v>18</v>
      </c>
      <c r="D177" s="309">
        <v>1.756712962962963E-3</v>
      </c>
      <c r="E177" s="109" t="s">
        <v>729</v>
      </c>
      <c r="F177" s="22" t="str">
        <f t="shared" si="2"/>
        <v>1 спортивный разряд</v>
      </c>
    </row>
    <row r="178" spans="1:6" x14ac:dyDescent="0.3">
      <c r="A178" s="107">
        <v>167</v>
      </c>
      <c r="B178" s="106" t="s">
        <v>206</v>
      </c>
      <c r="C178" s="108" t="s">
        <v>11</v>
      </c>
      <c r="D178" s="309">
        <v>1.7576388888888891E-3</v>
      </c>
      <c r="E178" s="109" t="s">
        <v>12</v>
      </c>
      <c r="F178" s="22" t="str">
        <f t="shared" si="2"/>
        <v>1 спортивный разряд</v>
      </c>
    </row>
    <row r="179" spans="1:6" x14ac:dyDescent="0.3">
      <c r="A179" s="107">
        <v>168</v>
      </c>
      <c r="B179" s="106" t="s">
        <v>208</v>
      </c>
      <c r="C179" s="108" t="s">
        <v>130</v>
      </c>
      <c r="D179" s="309">
        <v>1.7581828703703705E-3</v>
      </c>
      <c r="E179" s="109" t="s">
        <v>128</v>
      </c>
      <c r="F179" s="22" t="str">
        <f t="shared" si="2"/>
        <v>1 спортивный разряд</v>
      </c>
    </row>
    <row r="180" spans="1:6" x14ac:dyDescent="0.3">
      <c r="A180" s="107">
        <v>169</v>
      </c>
      <c r="B180" s="106" t="s">
        <v>211</v>
      </c>
      <c r="C180" s="108" t="s">
        <v>22</v>
      </c>
      <c r="D180" s="309">
        <v>1.759837962962963E-3</v>
      </c>
      <c r="E180" s="109" t="s">
        <v>24</v>
      </c>
      <c r="F180" s="22" t="str">
        <f t="shared" si="2"/>
        <v>1 спортивный разряд</v>
      </c>
    </row>
    <row r="181" spans="1:6" x14ac:dyDescent="0.3">
      <c r="A181" s="107">
        <v>170</v>
      </c>
      <c r="B181" s="106" t="s">
        <v>212</v>
      </c>
      <c r="C181" s="108" t="s">
        <v>130</v>
      </c>
      <c r="D181" s="309">
        <v>1.761215277777778E-3</v>
      </c>
      <c r="E181" s="109" t="s">
        <v>128</v>
      </c>
      <c r="F181" s="22" t="str">
        <f t="shared" si="2"/>
        <v>1 спортивный разряд</v>
      </c>
    </row>
    <row r="182" spans="1:6" x14ac:dyDescent="0.3">
      <c r="A182" s="107">
        <v>171</v>
      </c>
      <c r="B182" s="106" t="s">
        <v>240</v>
      </c>
      <c r="C182" s="108" t="s">
        <v>11</v>
      </c>
      <c r="D182" s="309">
        <v>1.7619212962962962E-3</v>
      </c>
      <c r="E182" s="109" t="s">
        <v>713</v>
      </c>
      <c r="F182" s="22" t="str">
        <f t="shared" si="2"/>
        <v>1 спортивный разряд</v>
      </c>
    </row>
    <row r="183" spans="1:6" x14ac:dyDescent="0.3">
      <c r="A183" s="107">
        <v>172</v>
      </c>
      <c r="B183" s="106" t="s">
        <v>213</v>
      </c>
      <c r="C183" s="108" t="s">
        <v>20</v>
      </c>
      <c r="D183" s="309">
        <v>1.7638888888888891E-3</v>
      </c>
      <c r="E183" s="109" t="s">
        <v>12</v>
      </c>
      <c r="F183" s="22" t="str">
        <f t="shared" si="2"/>
        <v>1 спортивный разряд</v>
      </c>
    </row>
    <row r="184" spans="1:6" x14ac:dyDescent="0.3">
      <c r="A184" s="107">
        <v>173</v>
      </c>
      <c r="B184" s="106" t="s">
        <v>214</v>
      </c>
      <c r="C184" s="108" t="s">
        <v>22</v>
      </c>
      <c r="D184" s="309">
        <v>1.7642361111111112E-3</v>
      </c>
      <c r="E184" s="109" t="s">
        <v>12</v>
      </c>
      <c r="F184" s="22" t="str">
        <f t="shared" si="2"/>
        <v>1 спортивный разряд</v>
      </c>
    </row>
    <row r="185" spans="1:6" x14ac:dyDescent="0.3">
      <c r="A185" s="107">
        <v>174</v>
      </c>
      <c r="B185" s="106" t="s">
        <v>235</v>
      </c>
      <c r="C185" s="108" t="s">
        <v>51</v>
      </c>
      <c r="D185" s="309">
        <v>1.7663194444444447E-3</v>
      </c>
      <c r="E185" s="109" t="s">
        <v>714</v>
      </c>
      <c r="F185" s="22" t="str">
        <f t="shared" si="2"/>
        <v>1 спортивный разряд</v>
      </c>
    </row>
    <row r="186" spans="1:6" x14ac:dyDescent="0.3">
      <c r="A186" s="107">
        <v>175</v>
      </c>
      <c r="B186" s="106" t="s">
        <v>215</v>
      </c>
      <c r="C186" s="108" t="s">
        <v>68</v>
      </c>
      <c r="D186" s="309">
        <v>1.7668981481481481E-3</v>
      </c>
      <c r="E186" s="109" t="s">
        <v>107</v>
      </c>
      <c r="F186" s="22" t="str">
        <f t="shared" si="2"/>
        <v>1 спортивный разряд</v>
      </c>
    </row>
    <row r="187" spans="1:6" x14ac:dyDescent="0.3">
      <c r="A187" s="107">
        <v>176</v>
      </c>
      <c r="B187" s="106" t="s">
        <v>256</v>
      </c>
      <c r="C187" s="108" t="s">
        <v>113</v>
      </c>
      <c r="D187" s="309">
        <v>1.7688310185185185E-3</v>
      </c>
      <c r="E187" s="109" t="s">
        <v>715</v>
      </c>
      <c r="F187" s="22" t="str">
        <f t="shared" si="2"/>
        <v>1 спортивный разряд</v>
      </c>
    </row>
    <row r="188" spans="1:6" x14ac:dyDescent="0.3">
      <c r="A188" s="107">
        <v>177</v>
      </c>
      <c r="B188" s="106" t="s">
        <v>216</v>
      </c>
      <c r="C188" s="108" t="s">
        <v>20</v>
      </c>
      <c r="D188" s="309">
        <v>1.7693287037037037E-3</v>
      </c>
      <c r="E188" s="109" t="s">
        <v>12</v>
      </c>
      <c r="F188" s="22" t="str">
        <f t="shared" si="2"/>
        <v>1 спортивный разряд</v>
      </c>
    </row>
    <row r="189" spans="1:6" x14ac:dyDescent="0.3">
      <c r="A189" s="107">
        <v>178</v>
      </c>
      <c r="B189" s="106" t="s">
        <v>260</v>
      </c>
      <c r="C189" s="108" t="s">
        <v>130</v>
      </c>
      <c r="D189" s="309">
        <v>1.7702546296296294E-3</v>
      </c>
      <c r="E189" s="109" t="s">
        <v>729</v>
      </c>
      <c r="F189" s="22" t="str">
        <f t="shared" si="2"/>
        <v>1 спортивный разряд</v>
      </c>
    </row>
    <row r="190" spans="1:6" x14ac:dyDescent="0.3">
      <c r="A190" s="107">
        <v>179</v>
      </c>
      <c r="B190" s="106" t="s">
        <v>217</v>
      </c>
      <c r="C190" s="108" t="s">
        <v>11</v>
      </c>
      <c r="D190" s="309">
        <v>1.7709490740740739E-3</v>
      </c>
      <c r="E190" s="109" t="s">
        <v>12</v>
      </c>
      <c r="F190" s="22" t="str">
        <f t="shared" si="2"/>
        <v>1 спортивный разряд</v>
      </c>
    </row>
    <row r="191" spans="1:6" x14ac:dyDescent="0.3">
      <c r="A191" s="107">
        <v>180</v>
      </c>
      <c r="B191" s="106" t="s">
        <v>218</v>
      </c>
      <c r="C191" s="108" t="s">
        <v>70</v>
      </c>
      <c r="D191" s="309">
        <v>1.7717129629629628E-3</v>
      </c>
      <c r="E191" s="109" t="s">
        <v>128</v>
      </c>
      <c r="F191" s="22" t="str">
        <f t="shared" si="2"/>
        <v>1 спортивный разряд</v>
      </c>
    </row>
    <row r="192" spans="1:6" x14ac:dyDescent="0.3">
      <c r="A192" s="107">
        <v>181</v>
      </c>
      <c r="B192" s="106" t="s">
        <v>219</v>
      </c>
      <c r="C192" s="108" t="s">
        <v>11</v>
      </c>
      <c r="D192" s="309">
        <v>1.7717592592592594E-3</v>
      </c>
      <c r="E192" s="109" t="s">
        <v>71</v>
      </c>
      <c r="F192" s="22" t="str">
        <f t="shared" si="2"/>
        <v>1 спортивный разряд</v>
      </c>
    </row>
    <row r="193" spans="1:6" x14ac:dyDescent="0.3">
      <c r="A193" s="107">
        <v>182</v>
      </c>
      <c r="B193" s="106" t="s">
        <v>1526</v>
      </c>
      <c r="C193" s="108" t="s">
        <v>92</v>
      </c>
      <c r="D193" s="309">
        <v>1.7719328703703703E-3</v>
      </c>
      <c r="E193" s="109" t="s">
        <v>12</v>
      </c>
      <c r="F193" s="22" t="str">
        <f t="shared" si="2"/>
        <v>1 спортивный разряд</v>
      </c>
    </row>
    <row r="194" spans="1:6" x14ac:dyDescent="0.3">
      <c r="A194" s="107">
        <v>183</v>
      </c>
      <c r="B194" s="106" t="s">
        <v>220</v>
      </c>
      <c r="C194" s="108" t="s">
        <v>39</v>
      </c>
      <c r="D194" s="309">
        <v>1.7721064814814817E-3</v>
      </c>
      <c r="E194" s="109" t="s">
        <v>24</v>
      </c>
      <c r="F194" s="22" t="str">
        <f t="shared" si="2"/>
        <v>1 спортивный разряд</v>
      </c>
    </row>
    <row r="195" spans="1:6" x14ac:dyDescent="0.3">
      <c r="A195" s="107">
        <v>184</v>
      </c>
      <c r="B195" s="106" t="s">
        <v>228</v>
      </c>
      <c r="C195" s="108" t="s">
        <v>70</v>
      </c>
      <c r="D195" s="309">
        <v>1.7730324074074074E-3</v>
      </c>
      <c r="E195" s="109" t="s">
        <v>714</v>
      </c>
      <c r="F195" s="22" t="str">
        <f t="shared" si="2"/>
        <v>1 спортивный разряд</v>
      </c>
    </row>
    <row r="196" spans="1:6" x14ac:dyDescent="0.3">
      <c r="A196" s="107">
        <v>185</v>
      </c>
      <c r="B196" s="106" t="s">
        <v>221</v>
      </c>
      <c r="C196" s="108" t="s">
        <v>96</v>
      </c>
      <c r="D196" s="309">
        <v>1.7743055555555557E-3</v>
      </c>
      <c r="E196" s="109" t="s">
        <v>107</v>
      </c>
      <c r="F196" s="22" t="str">
        <f t="shared" si="2"/>
        <v>1 спортивный разряд</v>
      </c>
    </row>
    <row r="197" spans="1:6" x14ac:dyDescent="0.3">
      <c r="A197" s="107">
        <v>186</v>
      </c>
      <c r="B197" s="106" t="s">
        <v>275</v>
      </c>
      <c r="C197" s="108" t="s">
        <v>51</v>
      </c>
      <c r="D197" s="309">
        <v>1.7748842592592593E-3</v>
      </c>
      <c r="E197" s="109" t="s">
        <v>714</v>
      </c>
      <c r="F197" s="22" t="str">
        <f t="shared" si="2"/>
        <v>1 спортивный разряд</v>
      </c>
    </row>
    <row r="198" spans="1:6" x14ac:dyDescent="0.3">
      <c r="A198" s="107">
        <v>187</v>
      </c>
      <c r="B198" s="106" t="s">
        <v>222</v>
      </c>
      <c r="C198" s="108" t="s">
        <v>18</v>
      </c>
      <c r="D198" s="309">
        <v>1.7751157407407407E-3</v>
      </c>
      <c r="E198" s="109" t="s">
        <v>175</v>
      </c>
      <c r="F198" s="22" t="str">
        <f t="shared" si="2"/>
        <v>1 спортивный разряд</v>
      </c>
    </row>
    <row r="199" spans="1:6" x14ac:dyDescent="0.3">
      <c r="A199" s="107">
        <v>188</v>
      </c>
      <c r="B199" s="106" t="s">
        <v>276</v>
      </c>
      <c r="C199" s="108" t="s">
        <v>20</v>
      </c>
      <c r="D199" s="309">
        <v>1.7760416666666664E-3</v>
      </c>
      <c r="E199" s="109" t="s">
        <v>729</v>
      </c>
      <c r="F199" s="22" t="str">
        <f t="shared" si="2"/>
        <v>1 спортивный разряд</v>
      </c>
    </row>
    <row r="200" spans="1:6" x14ac:dyDescent="0.3">
      <c r="A200" s="107">
        <v>189</v>
      </c>
      <c r="B200" s="106" t="s">
        <v>266</v>
      </c>
      <c r="C200" s="108" t="s">
        <v>111</v>
      </c>
      <c r="D200" s="309">
        <v>1.7764120370370371E-3</v>
      </c>
      <c r="E200" s="109" t="s">
        <v>715</v>
      </c>
      <c r="F200" s="22" t="str">
        <f t="shared" si="2"/>
        <v>1 спортивный разряд</v>
      </c>
    </row>
    <row r="201" spans="1:6" x14ac:dyDescent="0.3">
      <c r="A201" s="107">
        <v>190</v>
      </c>
      <c r="B201" s="106" t="s">
        <v>225</v>
      </c>
      <c r="C201" s="108" t="s">
        <v>73</v>
      </c>
      <c r="D201" s="309">
        <v>1.7793055555555555E-3</v>
      </c>
      <c r="E201" s="109" t="s">
        <v>128</v>
      </c>
      <c r="F201" s="22" t="str">
        <f t="shared" si="2"/>
        <v>1 спортивный разряд</v>
      </c>
    </row>
    <row r="202" spans="1:6" x14ac:dyDescent="0.3">
      <c r="A202" s="107">
        <v>191</v>
      </c>
      <c r="B202" s="106" t="s">
        <v>226</v>
      </c>
      <c r="C202" s="108" t="s">
        <v>130</v>
      </c>
      <c r="D202" s="309">
        <v>1.7795138888888889E-3</v>
      </c>
      <c r="E202" s="109" t="s">
        <v>128</v>
      </c>
      <c r="F202" s="22" t="str">
        <f t="shared" si="2"/>
        <v>1 спортивный разряд</v>
      </c>
    </row>
    <row r="203" spans="1:6" x14ac:dyDescent="0.3">
      <c r="A203" s="107">
        <v>192</v>
      </c>
      <c r="B203" s="106" t="s">
        <v>229</v>
      </c>
      <c r="C203" s="108" t="s">
        <v>70</v>
      </c>
      <c r="D203" s="309">
        <v>1.7810532407407408E-3</v>
      </c>
      <c r="E203" s="109" t="s">
        <v>128</v>
      </c>
      <c r="F203" s="22" t="str">
        <f t="shared" si="2"/>
        <v>1 спортивный разряд</v>
      </c>
    </row>
    <row r="204" spans="1:6" x14ac:dyDescent="0.3">
      <c r="A204" s="107">
        <v>193</v>
      </c>
      <c r="B204" s="106" t="s">
        <v>232</v>
      </c>
      <c r="C204" s="108" t="s">
        <v>70</v>
      </c>
      <c r="D204" s="309">
        <v>1.7826388888888889E-3</v>
      </c>
      <c r="E204" s="109" t="s">
        <v>24</v>
      </c>
      <c r="F204" s="22" t="str">
        <f t="shared" ref="F204:F267" si="3">IF(D204&lt;=135.5/86400,"МСМК",IF(D204&lt;=141/86400,"МС",IF(D204&lt;=149/86400,"КМС",IF(D204&lt;=157/86400,"1 спортивный разряд",IF(D204&lt;=169/86400,"2 спортивный разряд",IF(D204&lt;=177/86400,"3 спортивный разряд",IF(D204&lt;=195/86400,"1 юношеский разряд","")))))))</f>
        <v>1 спортивный разряд</v>
      </c>
    </row>
    <row r="205" spans="1:6" x14ac:dyDescent="0.3">
      <c r="A205" s="107">
        <v>194</v>
      </c>
      <c r="B205" s="106" t="s">
        <v>233</v>
      </c>
      <c r="C205" s="108" t="s">
        <v>70</v>
      </c>
      <c r="D205" s="309">
        <v>1.7832754629629629E-3</v>
      </c>
      <c r="E205" s="109" t="s">
        <v>128</v>
      </c>
      <c r="F205" s="22" t="str">
        <f t="shared" si="3"/>
        <v>1 спортивный разряд</v>
      </c>
    </row>
    <row r="206" spans="1:6" x14ac:dyDescent="0.3">
      <c r="A206" s="107">
        <v>195</v>
      </c>
      <c r="B206" s="106" t="s">
        <v>234</v>
      </c>
      <c r="C206" s="108" t="s">
        <v>51</v>
      </c>
      <c r="D206" s="309">
        <v>1.7839236111111111E-3</v>
      </c>
      <c r="E206" s="109" t="s">
        <v>128</v>
      </c>
      <c r="F206" s="22" t="str">
        <f t="shared" si="3"/>
        <v>1 спортивный разряд</v>
      </c>
    </row>
    <row r="207" spans="1:6" x14ac:dyDescent="0.3">
      <c r="A207" s="107">
        <v>196</v>
      </c>
      <c r="B207" s="106" t="s">
        <v>236</v>
      </c>
      <c r="C207" s="108" t="s">
        <v>51</v>
      </c>
      <c r="D207" s="309">
        <v>1.7850694444444444E-3</v>
      </c>
      <c r="E207" s="109" t="s">
        <v>128</v>
      </c>
      <c r="F207" s="22" t="str">
        <f t="shared" si="3"/>
        <v>1 спортивный разряд</v>
      </c>
    </row>
    <row r="208" spans="1:6" x14ac:dyDescent="0.3">
      <c r="A208" s="107">
        <v>197</v>
      </c>
      <c r="B208" s="106" t="s">
        <v>331</v>
      </c>
      <c r="C208" s="108" t="s">
        <v>18</v>
      </c>
      <c r="D208" s="309">
        <v>1.7861111111111109E-3</v>
      </c>
      <c r="E208" s="109" t="s">
        <v>729</v>
      </c>
      <c r="F208" s="22" t="str">
        <f t="shared" si="3"/>
        <v>1 спортивный разряд</v>
      </c>
    </row>
    <row r="209" spans="1:6" x14ac:dyDescent="0.3">
      <c r="A209" s="107">
        <v>198</v>
      </c>
      <c r="B209" s="106" t="s">
        <v>237</v>
      </c>
      <c r="C209" s="108" t="s">
        <v>70</v>
      </c>
      <c r="D209" s="309">
        <v>1.7876157407407407E-3</v>
      </c>
      <c r="E209" s="109" t="s">
        <v>175</v>
      </c>
      <c r="F209" s="22" t="str">
        <f t="shared" si="3"/>
        <v>1 спортивный разряд</v>
      </c>
    </row>
    <row r="210" spans="1:6" x14ac:dyDescent="0.3">
      <c r="A210" s="107">
        <v>199</v>
      </c>
      <c r="B210" s="106" t="s">
        <v>293</v>
      </c>
      <c r="C210" s="108" t="s">
        <v>18</v>
      </c>
      <c r="D210" s="309">
        <v>1.7887731481481483E-3</v>
      </c>
      <c r="E210" s="109" t="s">
        <v>729</v>
      </c>
      <c r="F210" s="22" t="str">
        <f t="shared" si="3"/>
        <v>1 спортивный разряд</v>
      </c>
    </row>
    <row r="211" spans="1:6" x14ac:dyDescent="0.3">
      <c r="A211" s="107">
        <v>200</v>
      </c>
      <c r="B211" s="106" t="s">
        <v>238</v>
      </c>
      <c r="C211" s="108" t="s">
        <v>70</v>
      </c>
      <c r="D211" s="309">
        <v>1.7904166666666667E-3</v>
      </c>
      <c r="E211" s="109" t="s">
        <v>128</v>
      </c>
      <c r="F211" s="22" t="str">
        <f t="shared" si="3"/>
        <v>1 спортивный разряд</v>
      </c>
    </row>
    <row r="212" spans="1:6" x14ac:dyDescent="0.3">
      <c r="A212" s="107">
        <v>201</v>
      </c>
      <c r="B212" s="106" t="s">
        <v>239</v>
      </c>
      <c r="C212" s="108" t="s">
        <v>57</v>
      </c>
      <c r="D212" s="309">
        <v>1.7909722222222222E-3</v>
      </c>
      <c r="E212" s="109" t="s">
        <v>71</v>
      </c>
      <c r="F212" s="22" t="str">
        <f t="shared" si="3"/>
        <v>1 спортивный разряд</v>
      </c>
    </row>
    <row r="213" spans="1:6" x14ac:dyDescent="0.3">
      <c r="A213" s="107">
        <v>202</v>
      </c>
      <c r="B213" s="106" t="s">
        <v>241</v>
      </c>
      <c r="C213" s="108" t="s">
        <v>26</v>
      </c>
      <c r="D213" s="309">
        <v>1.7951388888888889E-3</v>
      </c>
      <c r="E213" s="109" t="s">
        <v>107</v>
      </c>
      <c r="F213" s="22" t="str">
        <f t="shared" si="3"/>
        <v>1 спортивный разряд</v>
      </c>
    </row>
    <row r="214" spans="1:6" x14ac:dyDescent="0.3">
      <c r="A214" s="107">
        <v>203</v>
      </c>
      <c r="B214" s="106" t="s">
        <v>242</v>
      </c>
      <c r="C214" s="108" t="s">
        <v>70</v>
      </c>
      <c r="D214" s="309">
        <v>1.7951851851851853E-3</v>
      </c>
      <c r="E214" s="109" t="s">
        <v>128</v>
      </c>
      <c r="F214" s="22" t="str">
        <f t="shared" si="3"/>
        <v>1 спортивный разряд</v>
      </c>
    </row>
    <row r="215" spans="1:6" x14ac:dyDescent="0.3">
      <c r="A215" s="107">
        <v>204</v>
      </c>
      <c r="B215" s="106" t="s">
        <v>243</v>
      </c>
      <c r="C215" s="108" t="s">
        <v>96</v>
      </c>
      <c r="D215" s="309">
        <v>1.7967592592592594E-3</v>
      </c>
      <c r="E215" s="109" t="s">
        <v>107</v>
      </c>
      <c r="F215" s="22" t="str">
        <f t="shared" si="3"/>
        <v>1 спортивный разряд</v>
      </c>
    </row>
    <row r="216" spans="1:6" x14ac:dyDescent="0.3">
      <c r="A216" s="107">
        <v>205</v>
      </c>
      <c r="B216" s="106" t="s">
        <v>244</v>
      </c>
      <c r="C216" s="108" t="s">
        <v>28</v>
      </c>
      <c r="D216" s="309">
        <v>1.7969907407407407E-3</v>
      </c>
      <c r="E216" s="109" t="s">
        <v>12</v>
      </c>
      <c r="F216" s="22" t="str">
        <f t="shared" si="3"/>
        <v>1 спортивный разряд</v>
      </c>
    </row>
    <row r="217" spans="1:6" x14ac:dyDescent="0.3">
      <c r="A217" s="107">
        <v>206</v>
      </c>
      <c r="B217" s="106" t="s">
        <v>245</v>
      </c>
      <c r="C217" s="108" t="s">
        <v>246</v>
      </c>
      <c r="D217" s="309">
        <v>1.7979166666666666E-3</v>
      </c>
      <c r="E217" s="109" t="s">
        <v>24</v>
      </c>
      <c r="F217" s="22" t="str">
        <f t="shared" si="3"/>
        <v>1 спортивный разряд</v>
      </c>
    </row>
    <row r="218" spans="1:6" x14ac:dyDescent="0.3">
      <c r="A218" s="107">
        <v>207</v>
      </c>
      <c r="B218" s="106" t="s">
        <v>349</v>
      </c>
      <c r="C218" s="108" t="s">
        <v>51</v>
      </c>
      <c r="D218" s="309">
        <v>1.7997685185185185E-3</v>
      </c>
      <c r="E218" s="109" t="s">
        <v>714</v>
      </c>
      <c r="F218" s="22" t="str">
        <f t="shared" si="3"/>
        <v>1 спортивный разряд</v>
      </c>
    </row>
    <row r="219" spans="1:6" x14ac:dyDescent="0.3">
      <c r="A219" s="107">
        <v>208</v>
      </c>
      <c r="B219" s="106" t="s">
        <v>248</v>
      </c>
      <c r="C219" s="108" t="s">
        <v>51</v>
      </c>
      <c r="D219" s="309">
        <v>1.7999305555555557E-3</v>
      </c>
      <c r="E219" s="109" t="s">
        <v>128</v>
      </c>
      <c r="F219" s="22" t="str">
        <f t="shared" si="3"/>
        <v>1 спортивный разряд</v>
      </c>
    </row>
    <row r="220" spans="1:6" x14ac:dyDescent="0.3">
      <c r="A220" s="107">
        <v>209</v>
      </c>
      <c r="B220" s="106" t="s">
        <v>268</v>
      </c>
      <c r="C220" s="108" t="s">
        <v>28</v>
      </c>
      <c r="D220" s="309">
        <v>1.8015046296296297E-3</v>
      </c>
      <c r="E220" s="109" t="s">
        <v>713</v>
      </c>
      <c r="F220" s="22" t="str">
        <f t="shared" si="3"/>
        <v>1 спортивный разряд</v>
      </c>
    </row>
    <row r="221" spans="1:6" x14ac:dyDescent="0.3">
      <c r="A221" s="107">
        <v>210</v>
      </c>
      <c r="B221" s="106" t="s">
        <v>249</v>
      </c>
      <c r="C221" s="108" t="s">
        <v>18</v>
      </c>
      <c r="D221" s="309">
        <v>1.8023958333333334E-3</v>
      </c>
      <c r="E221" s="109" t="s">
        <v>128</v>
      </c>
      <c r="F221" s="22" t="str">
        <f t="shared" si="3"/>
        <v>1 спортивный разряд</v>
      </c>
    </row>
    <row r="222" spans="1:6" x14ac:dyDescent="0.3">
      <c r="A222" s="107">
        <v>211</v>
      </c>
      <c r="B222" s="106" t="s">
        <v>250</v>
      </c>
      <c r="C222" s="108" t="s">
        <v>20</v>
      </c>
      <c r="D222" s="309">
        <v>1.8032407407407409E-3</v>
      </c>
      <c r="E222" s="109" t="s">
        <v>168</v>
      </c>
      <c r="F222" s="22" t="str">
        <f t="shared" si="3"/>
        <v>1 спортивный разряд</v>
      </c>
    </row>
    <row r="223" spans="1:6" x14ac:dyDescent="0.3">
      <c r="A223" s="107">
        <v>212</v>
      </c>
      <c r="B223" s="106" t="s">
        <v>251</v>
      </c>
      <c r="C223" s="108" t="s">
        <v>22</v>
      </c>
      <c r="D223" s="309">
        <v>1.8041666666666666E-3</v>
      </c>
      <c r="E223" s="109" t="s">
        <v>12</v>
      </c>
      <c r="F223" s="22" t="str">
        <f t="shared" si="3"/>
        <v>1 спортивный разряд</v>
      </c>
    </row>
    <row r="224" spans="1:6" x14ac:dyDescent="0.3">
      <c r="A224" s="107">
        <v>213</v>
      </c>
      <c r="B224" s="106" t="s">
        <v>252</v>
      </c>
      <c r="C224" s="108" t="s">
        <v>92</v>
      </c>
      <c r="D224" s="309">
        <v>1.8043981481481483E-3</v>
      </c>
      <c r="E224" s="109" t="s">
        <v>97</v>
      </c>
      <c r="F224" s="22" t="str">
        <f t="shared" si="3"/>
        <v>1 спортивный разряд</v>
      </c>
    </row>
    <row r="225" spans="1:6" x14ac:dyDescent="0.3">
      <c r="A225" s="107">
        <v>214</v>
      </c>
      <c r="B225" s="106" t="s">
        <v>253</v>
      </c>
      <c r="C225" s="108" t="s">
        <v>70</v>
      </c>
      <c r="D225" s="309">
        <v>1.8043981481481483E-3</v>
      </c>
      <c r="E225" s="109" t="s">
        <v>175</v>
      </c>
      <c r="F225" s="22" t="str">
        <f t="shared" si="3"/>
        <v>1 спортивный разряд</v>
      </c>
    </row>
    <row r="226" spans="1:6" x14ac:dyDescent="0.3">
      <c r="A226" s="107">
        <v>215</v>
      </c>
      <c r="B226" s="106" t="s">
        <v>254</v>
      </c>
      <c r="C226" s="108" t="s">
        <v>20</v>
      </c>
      <c r="D226" s="309">
        <v>1.8045138888888889E-3</v>
      </c>
      <c r="E226" s="109" t="s">
        <v>168</v>
      </c>
      <c r="F226" s="22" t="str">
        <f t="shared" si="3"/>
        <v>1 спортивный разряд</v>
      </c>
    </row>
    <row r="227" spans="1:6" x14ac:dyDescent="0.3">
      <c r="A227" s="107">
        <v>216</v>
      </c>
      <c r="B227" s="106" t="s">
        <v>716</v>
      </c>
      <c r="C227" s="108" t="s">
        <v>11</v>
      </c>
      <c r="D227" s="309">
        <v>1.8049768518518517E-3</v>
      </c>
      <c r="E227" s="109" t="s">
        <v>729</v>
      </c>
      <c r="F227" s="22" t="str">
        <f t="shared" si="3"/>
        <v>1 спортивный разряд</v>
      </c>
    </row>
    <row r="228" spans="1:6" x14ac:dyDescent="0.3">
      <c r="A228" s="107">
        <v>217</v>
      </c>
      <c r="B228" s="106" t="s">
        <v>255</v>
      </c>
      <c r="C228" s="108" t="s">
        <v>51</v>
      </c>
      <c r="D228" s="309">
        <v>1.805486111111111E-3</v>
      </c>
      <c r="E228" s="109" t="s">
        <v>128</v>
      </c>
      <c r="F228" s="22" t="str">
        <f t="shared" si="3"/>
        <v>1 спортивный разряд</v>
      </c>
    </row>
    <row r="229" spans="1:6" x14ac:dyDescent="0.3">
      <c r="A229" s="107">
        <v>218</v>
      </c>
      <c r="B229" s="106" t="s">
        <v>257</v>
      </c>
      <c r="C229" s="108" t="s">
        <v>11</v>
      </c>
      <c r="D229" s="309">
        <v>1.8096064814814815E-3</v>
      </c>
      <c r="E229" s="109" t="s">
        <v>12</v>
      </c>
      <c r="F229" s="22" t="str">
        <f t="shared" si="3"/>
        <v>1 спортивный разряд</v>
      </c>
    </row>
    <row r="230" spans="1:6" x14ac:dyDescent="0.3">
      <c r="A230" s="107">
        <v>219</v>
      </c>
      <c r="B230" s="106" t="s">
        <v>283</v>
      </c>
      <c r="C230" s="108" t="s">
        <v>70</v>
      </c>
      <c r="D230" s="309">
        <v>1.8108796296296297E-3</v>
      </c>
      <c r="E230" s="109" t="s">
        <v>729</v>
      </c>
      <c r="F230" s="22" t="str">
        <f t="shared" si="3"/>
        <v>1 спортивный разряд</v>
      </c>
    </row>
    <row r="231" spans="1:6" x14ac:dyDescent="0.3">
      <c r="A231" s="107">
        <v>220</v>
      </c>
      <c r="B231" s="106" t="s">
        <v>258</v>
      </c>
      <c r="C231" s="108" t="s">
        <v>259</v>
      </c>
      <c r="D231" s="309">
        <v>1.8121527777777778E-3</v>
      </c>
      <c r="E231" s="109" t="s">
        <v>107</v>
      </c>
      <c r="F231" s="22" t="str">
        <f t="shared" si="3"/>
        <v>1 спортивный разряд</v>
      </c>
    </row>
    <row r="232" spans="1:6" x14ac:dyDescent="0.3">
      <c r="A232" s="107">
        <v>221</v>
      </c>
      <c r="B232" s="106" t="s">
        <v>279</v>
      </c>
      <c r="C232" s="108" t="s">
        <v>177</v>
      </c>
      <c r="D232" s="309">
        <v>1.8133101851851849E-3</v>
      </c>
      <c r="E232" s="109" t="s">
        <v>729</v>
      </c>
      <c r="F232" s="22" t="str">
        <f t="shared" si="3"/>
        <v>1 спортивный разряд</v>
      </c>
    </row>
    <row r="233" spans="1:6" x14ac:dyDescent="0.3">
      <c r="A233" s="107">
        <v>222</v>
      </c>
      <c r="B233" s="106" t="s">
        <v>261</v>
      </c>
      <c r="C233" s="108" t="s">
        <v>130</v>
      </c>
      <c r="D233" s="309">
        <v>1.8145601851851851E-3</v>
      </c>
      <c r="E233" s="109" t="s">
        <v>128</v>
      </c>
      <c r="F233" s="22" t="str">
        <f t="shared" si="3"/>
        <v>1 спортивный разряд</v>
      </c>
    </row>
    <row r="234" spans="1:6" x14ac:dyDescent="0.3">
      <c r="A234" s="107">
        <v>223</v>
      </c>
      <c r="B234" s="106" t="s">
        <v>262</v>
      </c>
      <c r="C234" s="108" t="s">
        <v>96</v>
      </c>
      <c r="D234" s="309">
        <v>1.815625E-3</v>
      </c>
      <c r="E234" s="109" t="s">
        <v>107</v>
      </c>
      <c r="F234" s="22" t="str">
        <f t="shared" si="3"/>
        <v>1 спортивный разряд</v>
      </c>
    </row>
    <row r="235" spans="1:6" x14ac:dyDescent="0.3">
      <c r="A235" s="107">
        <v>224</v>
      </c>
      <c r="B235" s="106" t="s">
        <v>263</v>
      </c>
      <c r="C235" s="108" t="s">
        <v>18</v>
      </c>
      <c r="D235" s="309">
        <v>1.8162615740740743E-3</v>
      </c>
      <c r="E235" s="109" t="s">
        <v>128</v>
      </c>
      <c r="F235" s="22" t="str">
        <f t="shared" si="3"/>
        <v>1 спортивный разряд</v>
      </c>
    </row>
    <row r="236" spans="1:6" x14ac:dyDescent="0.3">
      <c r="A236" s="107">
        <v>225</v>
      </c>
      <c r="B236" s="106" t="s">
        <v>264</v>
      </c>
      <c r="C236" s="108" t="s">
        <v>111</v>
      </c>
      <c r="D236" s="309">
        <v>1.8167824074074074E-3</v>
      </c>
      <c r="E236" s="109" t="s">
        <v>97</v>
      </c>
      <c r="F236" s="22" t="str">
        <f t="shared" si="3"/>
        <v>1 спортивный разряд</v>
      </c>
    </row>
    <row r="237" spans="1:6" x14ac:dyDescent="0.3">
      <c r="A237" s="107">
        <v>226</v>
      </c>
      <c r="B237" s="106" t="s">
        <v>265</v>
      </c>
      <c r="C237" s="108" t="s">
        <v>177</v>
      </c>
      <c r="D237" s="309">
        <v>1.8171296296296297E-3</v>
      </c>
      <c r="E237" s="109" t="s">
        <v>12</v>
      </c>
      <c r="F237" s="22" t="str">
        <f t="shared" si="3"/>
        <v>1 спортивный разряд</v>
      </c>
    </row>
    <row r="238" spans="1:6" x14ac:dyDescent="0.3">
      <c r="A238" s="107">
        <v>227</v>
      </c>
      <c r="B238" s="106" t="s">
        <v>267</v>
      </c>
      <c r="C238" s="108" t="s">
        <v>96</v>
      </c>
      <c r="D238" s="309">
        <v>1.8188657407407409E-3</v>
      </c>
      <c r="E238" s="109" t="s">
        <v>97</v>
      </c>
      <c r="F238" s="22" t="str">
        <f t="shared" si="3"/>
        <v>2 спортивный разряд</v>
      </c>
    </row>
    <row r="239" spans="1:6" x14ac:dyDescent="0.3">
      <c r="A239" s="107">
        <v>228</v>
      </c>
      <c r="B239" s="106" t="s">
        <v>269</v>
      </c>
      <c r="C239" s="108" t="s">
        <v>111</v>
      </c>
      <c r="D239" s="309">
        <v>1.8223379629629629E-3</v>
      </c>
      <c r="E239" s="109" t="s">
        <v>97</v>
      </c>
      <c r="F239" s="22" t="str">
        <f t="shared" si="3"/>
        <v>2 спортивный разряд</v>
      </c>
    </row>
    <row r="240" spans="1:6" x14ac:dyDescent="0.3">
      <c r="A240" s="107">
        <v>229</v>
      </c>
      <c r="B240" s="106" t="s">
        <v>270</v>
      </c>
      <c r="C240" s="108" t="s">
        <v>68</v>
      </c>
      <c r="D240" s="309">
        <v>1.8234953703703705E-3</v>
      </c>
      <c r="E240" s="109" t="s">
        <v>715</v>
      </c>
      <c r="F240" s="22" t="str">
        <f t="shared" si="3"/>
        <v>2 спортивный разряд</v>
      </c>
    </row>
    <row r="241" spans="1:6" x14ac:dyDescent="0.3">
      <c r="A241" s="107">
        <v>230</v>
      </c>
      <c r="B241" s="106" t="s">
        <v>271</v>
      </c>
      <c r="C241" s="108" t="s">
        <v>26</v>
      </c>
      <c r="D241" s="309">
        <v>1.8240740740740741E-3</v>
      </c>
      <c r="E241" s="109" t="s">
        <v>97</v>
      </c>
      <c r="F241" s="22" t="str">
        <f t="shared" si="3"/>
        <v>2 спортивный разряд</v>
      </c>
    </row>
    <row r="242" spans="1:6" x14ac:dyDescent="0.3">
      <c r="A242" s="107">
        <v>231</v>
      </c>
      <c r="B242" s="106" t="s">
        <v>272</v>
      </c>
      <c r="C242" s="108" t="s">
        <v>92</v>
      </c>
      <c r="D242" s="309">
        <v>1.8259259259259257E-3</v>
      </c>
      <c r="E242" s="109" t="s">
        <v>107</v>
      </c>
      <c r="F242" s="22" t="str">
        <f t="shared" si="3"/>
        <v>2 спортивный разряд</v>
      </c>
    </row>
    <row r="243" spans="1:6" x14ac:dyDescent="0.3">
      <c r="A243" s="107">
        <v>232</v>
      </c>
      <c r="B243" s="106" t="s">
        <v>273</v>
      </c>
      <c r="C243" s="108" t="s">
        <v>18</v>
      </c>
      <c r="D243" s="309">
        <v>1.8260069444444443E-3</v>
      </c>
      <c r="E243" s="109" t="s">
        <v>128</v>
      </c>
      <c r="F243" s="22" t="str">
        <f t="shared" si="3"/>
        <v>2 спортивный разряд</v>
      </c>
    </row>
    <row r="244" spans="1:6" x14ac:dyDescent="0.3">
      <c r="A244" s="107">
        <v>233</v>
      </c>
      <c r="B244" s="106" t="s">
        <v>274</v>
      </c>
      <c r="C244" s="108" t="s">
        <v>20</v>
      </c>
      <c r="D244" s="309">
        <v>1.829050925925926E-3</v>
      </c>
      <c r="E244" s="109" t="s">
        <v>12</v>
      </c>
      <c r="F244" s="22" t="str">
        <f t="shared" si="3"/>
        <v>2 спортивный разряд</v>
      </c>
    </row>
    <row r="245" spans="1:6" x14ac:dyDescent="0.3">
      <c r="A245" s="107">
        <v>234</v>
      </c>
      <c r="B245" s="106" t="s">
        <v>291</v>
      </c>
      <c r="C245" s="108" t="s">
        <v>292</v>
      </c>
      <c r="D245" s="309">
        <v>1.8309027777777776E-3</v>
      </c>
      <c r="E245" s="109" t="s">
        <v>715</v>
      </c>
      <c r="F245" s="22" t="str">
        <f t="shared" si="3"/>
        <v>2 спортивный разряд</v>
      </c>
    </row>
    <row r="246" spans="1:6" x14ac:dyDescent="0.3">
      <c r="A246" s="107">
        <v>235</v>
      </c>
      <c r="B246" s="106" t="s">
        <v>277</v>
      </c>
      <c r="C246" s="108" t="s">
        <v>22</v>
      </c>
      <c r="D246" s="309">
        <v>1.8319444444444444E-3</v>
      </c>
      <c r="E246" s="109" t="s">
        <v>168</v>
      </c>
      <c r="F246" s="22" t="str">
        <f t="shared" si="3"/>
        <v>2 спортивный разряд</v>
      </c>
    </row>
    <row r="247" spans="1:6" x14ac:dyDescent="0.3">
      <c r="A247" s="107">
        <v>236</v>
      </c>
      <c r="B247" s="106" t="s">
        <v>278</v>
      </c>
      <c r="C247" s="108" t="s">
        <v>11</v>
      </c>
      <c r="D247" s="309">
        <v>1.8327546296296295E-3</v>
      </c>
      <c r="E247" s="109" t="s">
        <v>12</v>
      </c>
      <c r="F247" s="22" t="str">
        <f t="shared" si="3"/>
        <v>2 спортивный разряд</v>
      </c>
    </row>
    <row r="248" spans="1:6" x14ac:dyDescent="0.3">
      <c r="A248" s="107">
        <v>237</v>
      </c>
      <c r="B248" s="106" t="s">
        <v>281</v>
      </c>
      <c r="C248" s="108" t="s">
        <v>177</v>
      </c>
      <c r="D248" s="309">
        <v>1.8349537037037037E-3</v>
      </c>
      <c r="E248" s="109" t="s">
        <v>12</v>
      </c>
      <c r="F248" s="22" t="str">
        <f t="shared" si="3"/>
        <v>2 спортивный разряд</v>
      </c>
    </row>
    <row r="249" spans="1:6" x14ac:dyDescent="0.3">
      <c r="A249" s="107">
        <v>238</v>
      </c>
      <c r="B249" s="106" t="s">
        <v>284</v>
      </c>
      <c r="C249" s="108" t="s">
        <v>18</v>
      </c>
      <c r="D249" s="309">
        <v>1.8367708333333333E-3</v>
      </c>
      <c r="E249" s="109" t="s">
        <v>128</v>
      </c>
      <c r="F249" s="22" t="str">
        <f t="shared" si="3"/>
        <v>2 спортивный разряд</v>
      </c>
    </row>
    <row r="250" spans="1:6" x14ac:dyDescent="0.3">
      <c r="A250" s="107">
        <v>239</v>
      </c>
      <c r="B250" s="106" t="s">
        <v>285</v>
      </c>
      <c r="C250" s="108" t="s">
        <v>22</v>
      </c>
      <c r="D250" s="309">
        <v>1.8378472222222221E-3</v>
      </c>
      <c r="E250" s="109" t="s">
        <v>168</v>
      </c>
      <c r="F250" s="22" t="str">
        <f t="shared" si="3"/>
        <v>2 спортивный разряд</v>
      </c>
    </row>
    <row r="251" spans="1:6" x14ac:dyDescent="0.3">
      <c r="A251" s="107">
        <v>240</v>
      </c>
      <c r="B251" s="106" t="s">
        <v>286</v>
      </c>
      <c r="C251" s="108" t="s">
        <v>20</v>
      </c>
      <c r="D251" s="309">
        <v>1.8387731481481482E-3</v>
      </c>
      <c r="E251" s="109" t="s">
        <v>12</v>
      </c>
      <c r="F251" s="22" t="str">
        <f t="shared" si="3"/>
        <v>2 спортивный разряд</v>
      </c>
    </row>
    <row r="252" spans="1:6" x14ac:dyDescent="0.3">
      <c r="A252" s="107">
        <v>241</v>
      </c>
      <c r="B252" s="106" t="s">
        <v>287</v>
      </c>
      <c r="C252" s="108" t="s">
        <v>18</v>
      </c>
      <c r="D252" s="309">
        <v>1.845601851851852E-3</v>
      </c>
      <c r="E252" s="109" t="s">
        <v>175</v>
      </c>
      <c r="F252" s="22" t="str">
        <f t="shared" si="3"/>
        <v>2 спортивный разряд</v>
      </c>
    </row>
    <row r="253" spans="1:6" x14ac:dyDescent="0.3">
      <c r="A253" s="107">
        <v>242</v>
      </c>
      <c r="B253" s="106" t="s">
        <v>288</v>
      </c>
      <c r="C253" s="108" t="s">
        <v>26</v>
      </c>
      <c r="D253" s="309">
        <v>1.84571759259259E-3</v>
      </c>
      <c r="E253" s="109" t="s">
        <v>107</v>
      </c>
      <c r="F253" s="22" t="str">
        <f t="shared" si="3"/>
        <v>2 спортивный разряд</v>
      </c>
    </row>
    <row r="254" spans="1:6" x14ac:dyDescent="0.3">
      <c r="A254" s="107">
        <v>243</v>
      </c>
      <c r="B254" s="106" t="s">
        <v>1525</v>
      </c>
      <c r="C254" s="108" t="s">
        <v>22</v>
      </c>
      <c r="D254" s="309">
        <v>1.8483796296296295E-3</v>
      </c>
      <c r="E254" s="109" t="s">
        <v>168</v>
      </c>
      <c r="F254" s="22" t="str">
        <f t="shared" si="3"/>
        <v>2 спортивный разряд</v>
      </c>
    </row>
    <row r="255" spans="1:6" x14ac:dyDescent="0.3">
      <c r="A255" s="107">
        <v>244</v>
      </c>
      <c r="B255" s="106" t="s">
        <v>289</v>
      </c>
      <c r="C255" s="108" t="s">
        <v>18</v>
      </c>
      <c r="D255" s="309">
        <v>1.8488888888888888E-3</v>
      </c>
      <c r="E255" s="109" t="s">
        <v>128</v>
      </c>
      <c r="F255" s="22" t="str">
        <f t="shared" si="3"/>
        <v>2 спортивный разряд</v>
      </c>
    </row>
    <row r="256" spans="1:6" x14ac:dyDescent="0.3">
      <c r="A256" s="107">
        <v>245</v>
      </c>
      <c r="B256" s="106" t="s">
        <v>290</v>
      </c>
      <c r="C256" s="108" t="s">
        <v>70</v>
      </c>
      <c r="D256" s="309">
        <v>1.8502314814814816E-3</v>
      </c>
      <c r="E256" s="109" t="s">
        <v>24</v>
      </c>
      <c r="F256" s="22" t="str">
        <f t="shared" si="3"/>
        <v>2 спортивный разряд</v>
      </c>
    </row>
    <row r="257" spans="1:6" x14ac:dyDescent="0.3">
      <c r="A257" s="107">
        <v>246</v>
      </c>
      <c r="B257" s="106" t="s">
        <v>737</v>
      </c>
      <c r="C257" s="108" t="s">
        <v>735</v>
      </c>
      <c r="D257" s="309">
        <v>1.8520254629629629E-3</v>
      </c>
      <c r="E257" s="109" t="s">
        <v>759</v>
      </c>
      <c r="F257" s="22" t="str">
        <f t="shared" si="3"/>
        <v>2 спортивный разряд</v>
      </c>
    </row>
    <row r="258" spans="1:6" x14ac:dyDescent="0.3">
      <c r="A258" s="107">
        <v>247</v>
      </c>
      <c r="B258" s="106" t="s">
        <v>294</v>
      </c>
      <c r="C258" s="108" t="s">
        <v>113</v>
      </c>
      <c r="D258" s="309">
        <v>1.8539351851851852E-3</v>
      </c>
      <c r="E258" s="109" t="s">
        <v>97</v>
      </c>
      <c r="F258" s="22" t="str">
        <f t="shared" si="3"/>
        <v>2 спортивный разряд</v>
      </c>
    </row>
    <row r="259" spans="1:6" x14ac:dyDescent="0.3">
      <c r="A259" s="107">
        <v>248</v>
      </c>
      <c r="B259" s="106" t="s">
        <v>295</v>
      </c>
      <c r="C259" s="108" t="s">
        <v>51</v>
      </c>
      <c r="D259" s="309">
        <v>1.8561689814814814E-3</v>
      </c>
      <c r="E259" s="109" t="s">
        <v>128</v>
      </c>
      <c r="F259" s="22" t="str">
        <f t="shared" si="3"/>
        <v>2 спортивный разряд</v>
      </c>
    </row>
    <row r="260" spans="1:6" x14ac:dyDescent="0.3">
      <c r="A260" s="107">
        <v>249</v>
      </c>
      <c r="B260" s="106" t="s">
        <v>296</v>
      </c>
      <c r="C260" s="108" t="s">
        <v>70</v>
      </c>
      <c r="D260" s="309">
        <v>1.8565972222222222E-3</v>
      </c>
      <c r="E260" s="109" t="s">
        <v>175</v>
      </c>
      <c r="F260" s="22" t="str">
        <f t="shared" si="3"/>
        <v>2 спортивный разряд</v>
      </c>
    </row>
    <row r="261" spans="1:6" x14ac:dyDescent="0.3">
      <c r="A261" s="107">
        <v>250</v>
      </c>
      <c r="B261" s="106" t="s">
        <v>297</v>
      </c>
      <c r="C261" s="108" t="s">
        <v>298</v>
      </c>
      <c r="D261" s="309">
        <v>1.8575231481481483E-3</v>
      </c>
      <c r="E261" s="109" t="s">
        <v>12</v>
      </c>
      <c r="F261" s="22" t="str">
        <f t="shared" si="3"/>
        <v>2 спортивный разряд</v>
      </c>
    </row>
    <row r="262" spans="1:6" x14ac:dyDescent="0.3">
      <c r="A262" s="107">
        <v>251</v>
      </c>
      <c r="B262" s="106" t="s">
        <v>299</v>
      </c>
      <c r="C262" s="108" t="s">
        <v>51</v>
      </c>
      <c r="D262" s="309">
        <v>1.8606481481481479E-3</v>
      </c>
      <c r="E262" s="109" t="s">
        <v>175</v>
      </c>
      <c r="F262" s="22" t="str">
        <f t="shared" si="3"/>
        <v>2 спортивный разряд</v>
      </c>
    </row>
    <row r="263" spans="1:6" x14ac:dyDescent="0.3">
      <c r="A263" s="107">
        <v>252</v>
      </c>
      <c r="B263" s="106" t="s">
        <v>300</v>
      </c>
      <c r="C263" s="108" t="s">
        <v>301</v>
      </c>
      <c r="D263" s="309">
        <v>1.861226851851852E-3</v>
      </c>
      <c r="E263" s="109" t="s">
        <v>71</v>
      </c>
      <c r="F263" s="22" t="str">
        <f t="shared" si="3"/>
        <v>2 спортивный разряд</v>
      </c>
    </row>
    <row r="264" spans="1:6" x14ac:dyDescent="0.3">
      <c r="A264" s="107">
        <v>253</v>
      </c>
      <c r="B264" s="106" t="s">
        <v>302</v>
      </c>
      <c r="C264" s="108" t="s">
        <v>18</v>
      </c>
      <c r="D264" s="309">
        <v>1.8621296296296296E-3</v>
      </c>
      <c r="E264" s="109" t="s">
        <v>128</v>
      </c>
      <c r="F264" s="22" t="str">
        <f t="shared" si="3"/>
        <v>2 спортивный разряд</v>
      </c>
    </row>
    <row r="265" spans="1:6" x14ac:dyDescent="0.3">
      <c r="A265" s="107">
        <v>254</v>
      </c>
      <c r="B265" s="106" t="s">
        <v>726</v>
      </c>
      <c r="C265" s="108" t="s">
        <v>18</v>
      </c>
      <c r="D265" s="309">
        <v>1.8631944444444442E-3</v>
      </c>
      <c r="E265" s="109" t="s">
        <v>729</v>
      </c>
      <c r="F265" s="22" t="str">
        <f t="shared" si="3"/>
        <v>2 спортивный разряд</v>
      </c>
    </row>
    <row r="266" spans="1:6" x14ac:dyDescent="0.3">
      <c r="A266" s="107">
        <v>255</v>
      </c>
      <c r="B266" s="106" t="s">
        <v>303</v>
      </c>
      <c r="C266" s="108" t="s">
        <v>177</v>
      </c>
      <c r="D266" s="309">
        <v>1.8701388888888891E-3</v>
      </c>
      <c r="E266" s="109" t="s">
        <v>168</v>
      </c>
      <c r="F266" s="22" t="str">
        <f t="shared" si="3"/>
        <v>2 спортивный разряд</v>
      </c>
    </row>
    <row r="267" spans="1:6" x14ac:dyDescent="0.3">
      <c r="A267" s="107">
        <v>256</v>
      </c>
      <c r="B267" s="106" t="s">
        <v>304</v>
      </c>
      <c r="C267" s="108" t="s">
        <v>51</v>
      </c>
      <c r="D267" s="309">
        <v>1.8722222222222222E-3</v>
      </c>
      <c r="E267" s="109" t="s">
        <v>175</v>
      </c>
      <c r="F267" s="22" t="str">
        <f t="shared" si="3"/>
        <v>2 спортивный разряд</v>
      </c>
    </row>
    <row r="268" spans="1:6" x14ac:dyDescent="0.3">
      <c r="A268" s="107">
        <v>257</v>
      </c>
      <c r="B268" s="106" t="s">
        <v>305</v>
      </c>
      <c r="C268" s="108" t="s">
        <v>96</v>
      </c>
      <c r="D268" s="309">
        <v>1.8741898148148149E-3</v>
      </c>
      <c r="E268" s="109" t="s">
        <v>97</v>
      </c>
      <c r="F268" s="22" t="str">
        <f t="shared" ref="F268:F331" si="4">IF(D268&lt;=135.5/86400,"МСМК",IF(D268&lt;=141/86400,"МС",IF(D268&lt;=149/86400,"КМС",IF(D268&lt;=157/86400,"1 спортивный разряд",IF(D268&lt;=169/86400,"2 спортивный разряд",IF(D268&lt;=177/86400,"3 спортивный разряд",IF(D268&lt;=195/86400,"1 юношеский разряд","")))))))</f>
        <v>2 спортивный разряд</v>
      </c>
    </row>
    <row r="269" spans="1:6" x14ac:dyDescent="0.3">
      <c r="A269" s="107">
        <v>258</v>
      </c>
      <c r="B269" s="106" t="s">
        <v>306</v>
      </c>
      <c r="C269" s="108" t="s">
        <v>11</v>
      </c>
      <c r="D269" s="309">
        <v>1.8746527777777778E-3</v>
      </c>
      <c r="E269" s="109" t="s">
        <v>168</v>
      </c>
      <c r="F269" s="22" t="str">
        <f t="shared" si="4"/>
        <v>2 спортивный разряд</v>
      </c>
    </row>
    <row r="270" spans="1:6" x14ac:dyDescent="0.3">
      <c r="A270" s="107">
        <v>259</v>
      </c>
      <c r="B270" s="106" t="s">
        <v>307</v>
      </c>
      <c r="C270" s="108" t="s">
        <v>11</v>
      </c>
      <c r="D270" s="309">
        <v>1.8761574074074073E-3</v>
      </c>
      <c r="E270" s="109" t="s">
        <v>12</v>
      </c>
      <c r="F270" s="22" t="str">
        <f t="shared" si="4"/>
        <v>2 спортивный разряд</v>
      </c>
    </row>
    <row r="271" spans="1:6" x14ac:dyDescent="0.3">
      <c r="A271" s="107">
        <v>260</v>
      </c>
      <c r="B271" s="106" t="s">
        <v>308</v>
      </c>
      <c r="C271" s="108" t="s">
        <v>51</v>
      </c>
      <c r="D271" s="309">
        <v>1.8776273148148148E-3</v>
      </c>
      <c r="E271" s="109" t="s">
        <v>128</v>
      </c>
      <c r="F271" s="22" t="str">
        <f t="shared" si="4"/>
        <v>2 спортивный разряд</v>
      </c>
    </row>
    <row r="272" spans="1:6" x14ac:dyDescent="0.3">
      <c r="A272" s="107">
        <v>261</v>
      </c>
      <c r="B272" s="106" t="s">
        <v>309</v>
      </c>
      <c r="C272" s="108" t="s">
        <v>310</v>
      </c>
      <c r="D272" s="309">
        <v>1.8783564814814813E-3</v>
      </c>
      <c r="E272" s="109" t="s">
        <v>107</v>
      </c>
      <c r="F272" s="22" t="str">
        <f t="shared" si="4"/>
        <v>2 спортивный разряд</v>
      </c>
    </row>
    <row r="273" spans="1:6" x14ac:dyDescent="0.3">
      <c r="A273" s="107">
        <v>262</v>
      </c>
      <c r="B273" s="106" t="s">
        <v>311</v>
      </c>
      <c r="C273" s="108" t="s">
        <v>113</v>
      </c>
      <c r="D273" s="309">
        <v>1.8815972222222222E-3</v>
      </c>
      <c r="E273" s="109" t="s">
        <v>107</v>
      </c>
      <c r="F273" s="22" t="str">
        <f t="shared" si="4"/>
        <v>2 спортивный разряд</v>
      </c>
    </row>
    <row r="274" spans="1:6" x14ac:dyDescent="0.3">
      <c r="A274" s="107">
        <v>263</v>
      </c>
      <c r="B274" s="106" t="s">
        <v>329</v>
      </c>
      <c r="C274" s="108" t="s">
        <v>11</v>
      </c>
      <c r="D274" s="309">
        <v>1.8844907407407406E-3</v>
      </c>
      <c r="E274" s="109" t="s">
        <v>729</v>
      </c>
      <c r="F274" s="22" t="str">
        <f t="shared" si="4"/>
        <v>2 спортивный разряд</v>
      </c>
    </row>
    <row r="275" spans="1:6" x14ac:dyDescent="0.3">
      <c r="A275" s="107">
        <v>264</v>
      </c>
      <c r="B275" s="106" t="s">
        <v>312</v>
      </c>
      <c r="C275" s="108" t="s">
        <v>26</v>
      </c>
      <c r="D275" s="309">
        <v>1.8853009259259257E-3</v>
      </c>
      <c r="E275" s="109" t="s">
        <v>107</v>
      </c>
      <c r="F275" s="22" t="str">
        <f t="shared" si="4"/>
        <v>2 спортивный разряд</v>
      </c>
    </row>
    <row r="276" spans="1:6" x14ac:dyDescent="0.3">
      <c r="A276" s="107">
        <v>265</v>
      </c>
      <c r="B276" s="106" t="s">
        <v>313</v>
      </c>
      <c r="C276" s="108" t="s">
        <v>177</v>
      </c>
      <c r="D276" s="309">
        <v>1.8854166666666668E-3</v>
      </c>
      <c r="E276" s="109" t="s">
        <v>168</v>
      </c>
      <c r="F276" s="22" t="str">
        <f t="shared" si="4"/>
        <v>2 спортивный разряд</v>
      </c>
    </row>
    <row r="277" spans="1:6" x14ac:dyDescent="0.3">
      <c r="A277" s="107">
        <v>266</v>
      </c>
      <c r="B277" s="106" t="s">
        <v>314</v>
      </c>
      <c r="C277" s="108" t="s">
        <v>18</v>
      </c>
      <c r="D277" s="309">
        <v>1.8862615740740743E-3</v>
      </c>
      <c r="E277" s="109" t="s">
        <v>128</v>
      </c>
      <c r="F277" s="22" t="str">
        <f t="shared" si="4"/>
        <v>2 спортивный разряд</v>
      </c>
    </row>
    <row r="278" spans="1:6" x14ac:dyDescent="0.3">
      <c r="A278" s="107">
        <v>267</v>
      </c>
      <c r="B278" s="106" t="s">
        <v>320</v>
      </c>
      <c r="C278" s="108" t="s">
        <v>92</v>
      </c>
      <c r="D278" s="309">
        <v>1.888101851851852E-3</v>
      </c>
      <c r="E278" s="109" t="s">
        <v>715</v>
      </c>
      <c r="F278" s="22" t="str">
        <f t="shared" si="4"/>
        <v>2 спортивный разряд</v>
      </c>
    </row>
    <row r="279" spans="1:6" x14ac:dyDescent="0.3">
      <c r="A279" s="107">
        <v>268</v>
      </c>
      <c r="B279" s="106" t="s">
        <v>315</v>
      </c>
      <c r="C279" s="108" t="s">
        <v>18</v>
      </c>
      <c r="D279" s="309">
        <v>1.8885416666666666E-3</v>
      </c>
      <c r="E279" s="109" t="s">
        <v>175</v>
      </c>
      <c r="F279" s="22" t="str">
        <f t="shared" si="4"/>
        <v>2 спортивный разряд</v>
      </c>
    </row>
    <row r="280" spans="1:6" x14ac:dyDescent="0.3">
      <c r="A280" s="107">
        <v>269</v>
      </c>
      <c r="B280" s="106" t="s">
        <v>316</v>
      </c>
      <c r="C280" s="108" t="s">
        <v>18</v>
      </c>
      <c r="D280" s="309">
        <v>1.8888310185185184E-3</v>
      </c>
      <c r="E280" s="109" t="s">
        <v>128</v>
      </c>
      <c r="F280" s="22" t="str">
        <f t="shared" si="4"/>
        <v>2 спортивный разряд</v>
      </c>
    </row>
    <row r="281" spans="1:6" x14ac:dyDescent="0.3">
      <c r="A281" s="107">
        <v>270</v>
      </c>
      <c r="B281" s="106" t="s">
        <v>317</v>
      </c>
      <c r="C281" s="108" t="s">
        <v>231</v>
      </c>
      <c r="D281" s="309">
        <v>1.8894675925925925E-3</v>
      </c>
      <c r="E281" s="109" t="s">
        <v>175</v>
      </c>
      <c r="F281" s="22" t="str">
        <f t="shared" si="4"/>
        <v>2 спортивный разряд</v>
      </c>
    </row>
    <row r="282" spans="1:6" x14ac:dyDescent="0.3">
      <c r="A282" s="107">
        <v>271</v>
      </c>
      <c r="B282" s="106" t="s">
        <v>318</v>
      </c>
      <c r="C282" s="108" t="s">
        <v>73</v>
      </c>
      <c r="D282" s="309">
        <v>1.8900462962962964E-3</v>
      </c>
      <c r="E282" s="109" t="s">
        <v>175</v>
      </c>
      <c r="F282" s="22" t="str">
        <f t="shared" si="4"/>
        <v>2 спортивный разряд</v>
      </c>
    </row>
    <row r="283" spans="1:6" x14ac:dyDescent="0.3">
      <c r="A283" s="107">
        <v>272</v>
      </c>
      <c r="B283" s="106" t="s">
        <v>319</v>
      </c>
      <c r="C283" s="108" t="s">
        <v>11</v>
      </c>
      <c r="D283" s="309">
        <v>1.8943287037037036E-3</v>
      </c>
      <c r="E283" s="109" t="s">
        <v>168</v>
      </c>
      <c r="F283" s="22" t="str">
        <f t="shared" si="4"/>
        <v>2 спортивный разряд</v>
      </c>
    </row>
    <row r="284" spans="1:6" x14ac:dyDescent="0.3">
      <c r="A284" s="107">
        <v>273</v>
      </c>
      <c r="B284" s="106" t="s">
        <v>323</v>
      </c>
      <c r="C284" s="108" t="s">
        <v>231</v>
      </c>
      <c r="D284" s="309">
        <v>1.8961805555555557E-3</v>
      </c>
      <c r="E284" s="109" t="s">
        <v>714</v>
      </c>
      <c r="F284" s="22" t="str">
        <f t="shared" si="4"/>
        <v>2 спортивный разряд</v>
      </c>
    </row>
    <row r="285" spans="1:6" x14ac:dyDescent="0.3">
      <c r="A285" s="107">
        <v>274</v>
      </c>
      <c r="B285" s="106" t="s">
        <v>321</v>
      </c>
      <c r="C285" s="108" t="s">
        <v>113</v>
      </c>
      <c r="D285" s="309">
        <v>1.8968749999999999E-3</v>
      </c>
      <c r="E285" s="109" t="s">
        <v>97</v>
      </c>
      <c r="F285" s="22" t="str">
        <f t="shared" si="4"/>
        <v>2 спортивный разряд</v>
      </c>
    </row>
    <row r="286" spans="1:6" x14ac:dyDescent="0.3">
      <c r="A286" s="107">
        <v>275</v>
      </c>
      <c r="B286" s="106" t="s">
        <v>322</v>
      </c>
      <c r="C286" s="108" t="s">
        <v>301</v>
      </c>
      <c r="D286" s="309">
        <v>1.8969907407407408E-3</v>
      </c>
      <c r="E286" s="109" t="s">
        <v>40</v>
      </c>
      <c r="F286" s="22" t="str">
        <f t="shared" si="4"/>
        <v>2 спортивный разряд</v>
      </c>
    </row>
    <row r="287" spans="1:6" x14ac:dyDescent="0.3">
      <c r="A287" s="107">
        <v>276</v>
      </c>
      <c r="B287" s="106" t="s">
        <v>324</v>
      </c>
      <c r="C287" s="108" t="s">
        <v>96</v>
      </c>
      <c r="D287" s="309">
        <v>1.8990740740740743E-3</v>
      </c>
      <c r="E287" s="109" t="s">
        <v>97</v>
      </c>
      <c r="F287" s="22" t="str">
        <f t="shared" si="4"/>
        <v>2 спортивный разряд</v>
      </c>
    </row>
    <row r="288" spans="1:6" x14ac:dyDescent="0.3">
      <c r="A288" s="107">
        <v>277</v>
      </c>
      <c r="B288" s="106" t="s">
        <v>325</v>
      </c>
      <c r="C288" s="108" t="s">
        <v>51</v>
      </c>
      <c r="D288" s="309">
        <v>1.8996527777777777E-3</v>
      </c>
      <c r="E288" s="109" t="s">
        <v>175</v>
      </c>
      <c r="F288" s="22" t="str">
        <f t="shared" si="4"/>
        <v>2 спортивный разряд</v>
      </c>
    </row>
    <row r="289" spans="1:6" x14ac:dyDescent="0.3">
      <c r="A289" s="107">
        <v>278</v>
      </c>
      <c r="B289" s="106" t="s">
        <v>326</v>
      </c>
      <c r="C289" s="108" t="s">
        <v>51</v>
      </c>
      <c r="D289" s="309">
        <v>1.9017129629629629E-3</v>
      </c>
      <c r="E289" s="109" t="s">
        <v>128</v>
      </c>
      <c r="F289" s="22" t="str">
        <f t="shared" si="4"/>
        <v>2 спортивный разряд</v>
      </c>
    </row>
    <row r="290" spans="1:6" x14ac:dyDescent="0.3">
      <c r="A290" s="107">
        <v>279</v>
      </c>
      <c r="B290" s="106" t="s">
        <v>327</v>
      </c>
      <c r="C290" s="108" t="s">
        <v>328</v>
      </c>
      <c r="D290" s="309">
        <v>1.9060185185185187E-3</v>
      </c>
      <c r="E290" s="109" t="s">
        <v>168</v>
      </c>
      <c r="F290" s="22" t="str">
        <f t="shared" si="4"/>
        <v>2 спортивный разряд</v>
      </c>
    </row>
    <row r="291" spans="1:6" x14ac:dyDescent="0.3">
      <c r="A291" s="107">
        <v>280</v>
      </c>
      <c r="B291" s="106" t="s">
        <v>330</v>
      </c>
      <c r="C291" s="108" t="s">
        <v>73</v>
      </c>
      <c r="D291" s="309">
        <v>1.9083333333333333E-3</v>
      </c>
      <c r="E291" s="109" t="s">
        <v>175</v>
      </c>
      <c r="F291" s="22" t="str">
        <f t="shared" si="4"/>
        <v>2 спортивный разряд</v>
      </c>
    </row>
    <row r="292" spans="1:6" x14ac:dyDescent="0.3">
      <c r="A292" s="107">
        <v>281</v>
      </c>
      <c r="B292" s="106" t="s">
        <v>332</v>
      </c>
      <c r="C292" s="108" t="s">
        <v>333</v>
      </c>
      <c r="D292" s="309">
        <v>1.9146990740740741E-3</v>
      </c>
      <c r="E292" s="109" t="s">
        <v>107</v>
      </c>
      <c r="F292" s="22" t="str">
        <f t="shared" si="4"/>
        <v>2 спортивный разряд</v>
      </c>
    </row>
    <row r="293" spans="1:6" x14ac:dyDescent="0.3">
      <c r="A293" s="107">
        <v>282</v>
      </c>
      <c r="B293" s="106" t="s">
        <v>334</v>
      </c>
      <c r="C293" s="108" t="s">
        <v>298</v>
      </c>
      <c r="D293" s="309">
        <v>1.9153935185185185E-3</v>
      </c>
      <c r="E293" s="109" t="s">
        <v>175</v>
      </c>
      <c r="F293" s="22" t="str">
        <f t="shared" si="4"/>
        <v>2 спортивный разряд</v>
      </c>
    </row>
    <row r="294" spans="1:6" x14ac:dyDescent="0.3">
      <c r="A294" s="107">
        <v>283</v>
      </c>
      <c r="B294" s="106" t="s">
        <v>335</v>
      </c>
      <c r="C294" s="108" t="s">
        <v>26</v>
      </c>
      <c r="D294" s="309">
        <v>1.9173611111111099E-3</v>
      </c>
      <c r="E294" s="109" t="s">
        <v>107</v>
      </c>
      <c r="F294" s="22" t="str">
        <f t="shared" si="4"/>
        <v>2 спортивный разряд</v>
      </c>
    </row>
    <row r="295" spans="1:6" x14ac:dyDescent="0.3">
      <c r="A295" s="107">
        <v>284</v>
      </c>
      <c r="B295" s="106" t="s">
        <v>336</v>
      </c>
      <c r="C295" s="108" t="s">
        <v>26</v>
      </c>
      <c r="D295" s="309">
        <v>1.9180555555555554E-3</v>
      </c>
      <c r="E295" s="109" t="s">
        <v>107</v>
      </c>
      <c r="F295" s="22" t="str">
        <f t="shared" si="4"/>
        <v>2 спортивный разряд</v>
      </c>
    </row>
    <row r="296" spans="1:6" x14ac:dyDescent="0.3">
      <c r="A296" s="107">
        <v>285</v>
      </c>
      <c r="B296" s="106" t="s">
        <v>337</v>
      </c>
      <c r="C296" s="108" t="s">
        <v>143</v>
      </c>
      <c r="D296" s="309">
        <v>1.9224537037037036E-3</v>
      </c>
      <c r="E296" s="109" t="s">
        <v>168</v>
      </c>
      <c r="F296" s="22" t="str">
        <f t="shared" si="4"/>
        <v>2 спортивный разряд</v>
      </c>
    </row>
    <row r="297" spans="1:6" x14ac:dyDescent="0.3">
      <c r="A297" s="107">
        <v>286</v>
      </c>
      <c r="B297" s="106" t="s">
        <v>338</v>
      </c>
      <c r="C297" s="108" t="s">
        <v>51</v>
      </c>
      <c r="D297" s="309">
        <v>1.9274074074074074E-3</v>
      </c>
      <c r="E297" s="109" t="s">
        <v>128</v>
      </c>
      <c r="F297" s="22" t="str">
        <f t="shared" si="4"/>
        <v>2 спортивный разряд</v>
      </c>
    </row>
    <row r="298" spans="1:6" x14ac:dyDescent="0.3">
      <c r="A298" s="107">
        <v>287</v>
      </c>
      <c r="B298" s="106" t="s">
        <v>743</v>
      </c>
      <c r="C298" s="108" t="s">
        <v>498</v>
      </c>
      <c r="D298" s="309">
        <v>1.9292013888888887E-3</v>
      </c>
      <c r="E298" s="109" t="s">
        <v>760</v>
      </c>
      <c r="F298" s="22" t="str">
        <f t="shared" si="4"/>
        <v>2 спортивный разряд</v>
      </c>
    </row>
    <row r="299" spans="1:6" x14ac:dyDescent="0.3">
      <c r="A299" s="107">
        <v>288</v>
      </c>
      <c r="B299" s="106" t="s">
        <v>341</v>
      </c>
      <c r="C299" s="108" t="s">
        <v>342</v>
      </c>
      <c r="D299" s="309">
        <v>1.9328819444444445E-3</v>
      </c>
      <c r="E299" s="109" t="s">
        <v>715</v>
      </c>
      <c r="F299" s="22" t="str">
        <f t="shared" si="4"/>
        <v>2 спортивный разряд</v>
      </c>
    </row>
    <row r="300" spans="1:6" x14ac:dyDescent="0.3">
      <c r="A300" s="107">
        <v>289</v>
      </c>
      <c r="B300" s="106" t="s">
        <v>339</v>
      </c>
      <c r="C300" s="108" t="s">
        <v>22</v>
      </c>
      <c r="D300" s="309">
        <v>1.9340277777777778E-3</v>
      </c>
      <c r="E300" s="109" t="s">
        <v>12</v>
      </c>
      <c r="F300" s="22" t="str">
        <f t="shared" si="4"/>
        <v>2 спортивный разряд</v>
      </c>
    </row>
    <row r="301" spans="1:6" x14ac:dyDescent="0.3">
      <c r="A301" s="107">
        <v>290</v>
      </c>
      <c r="B301" s="106" t="s">
        <v>340</v>
      </c>
      <c r="C301" s="108" t="s">
        <v>92</v>
      </c>
      <c r="D301" s="309">
        <v>1.9363425925925928E-3</v>
      </c>
      <c r="E301" s="109" t="s">
        <v>97</v>
      </c>
      <c r="F301" s="22" t="str">
        <f t="shared" si="4"/>
        <v>2 спортивный разряд</v>
      </c>
    </row>
    <row r="302" spans="1:6" x14ac:dyDescent="0.3">
      <c r="A302" s="107">
        <v>291</v>
      </c>
      <c r="B302" s="106" t="s">
        <v>343</v>
      </c>
      <c r="C302" s="108" t="s">
        <v>51</v>
      </c>
      <c r="D302" s="309">
        <v>1.9388888888888891E-3</v>
      </c>
      <c r="E302" s="109" t="s">
        <v>175</v>
      </c>
      <c r="F302" s="22" t="str">
        <f t="shared" si="4"/>
        <v>2 спортивный разряд</v>
      </c>
    </row>
    <row r="303" spans="1:6" x14ac:dyDescent="0.3">
      <c r="A303" s="107">
        <v>292</v>
      </c>
      <c r="B303" s="106" t="s">
        <v>344</v>
      </c>
      <c r="C303" s="108" t="s">
        <v>70</v>
      </c>
      <c r="D303" s="309">
        <v>1.9394907407407408E-3</v>
      </c>
      <c r="E303" s="109" t="s">
        <v>128</v>
      </c>
      <c r="F303" s="22" t="str">
        <f t="shared" si="4"/>
        <v>2 спортивный разряд</v>
      </c>
    </row>
    <row r="304" spans="1:6" x14ac:dyDescent="0.3">
      <c r="A304" s="107">
        <v>293</v>
      </c>
      <c r="B304" s="106" t="s">
        <v>345</v>
      </c>
      <c r="C304" s="108" t="s">
        <v>26</v>
      </c>
      <c r="D304" s="309">
        <v>1.9398148148148148E-3</v>
      </c>
      <c r="E304" s="109" t="s">
        <v>97</v>
      </c>
      <c r="F304" s="22" t="str">
        <f t="shared" si="4"/>
        <v>2 спортивный разряд</v>
      </c>
    </row>
    <row r="305" spans="1:6" x14ac:dyDescent="0.3">
      <c r="A305" s="107">
        <v>294</v>
      </c>
      <c r="B305" s="106" t="s">
        <v>346</v>
      </c>
      <c r="C305" s="108" t="s">
        <v>26</v>
      </c>
      <c r="D305" s="309">
        <v>1.9406249999999999E-3</v>
      </c>
      <c r="E305" s="109" t="s">
        <v>107</v>
      </c>
      <c r="F305" s="22" t="str">
        <f t="shared" si="4"/>
        <v>2 спортивный разряд</v>
      </c>
    </row>
    <row r="306" spans="1:6" x14ac:dyDescent="0.3">
      <c r="A306" s="107">
        <v>295</v>
      </c>
      <c r="B306" s="106" t="s">
        <v>727</v>
      </c>
      <c r="C306" s="108" t="s">
        <v>18</v>
      </c>
      <c r="D306" s="309">
        <v>1.9428240740740742E-3</v>
      </c>
      <c r="E306" s="109" t="s">
        <v>729</v>
      </c>
      <c r="F306" s="22" t="str">
        <f t="shared" si="4"/>
        <v>2 спортивный разряд</v>
      </c>
    </row>
    <row r="307" spans="1:6" x14ac:dyDescent="0.3">
      <c r="A307" s="107">
        <v>296</v>
      </c>
      <c r="B307" s="106" t="s">
        <v>347</v>
      </c>
      <c r="C307" s="108" t="s">
        <v>73</v>
      </c>
      <c r="D307" s="309">
        <v>1.9447569444444443E-3</v>
      </c>
      <c r="E307" s="109" t="s">
        <v>128</v>
      </c>
      <c r="F307" s="22" t="str">
        <f t="shared" si="4"/>
        <v>2 спортивный разряд</v>
      </c>
    </row>
    <row r="308" spans="1:6" x14ac:dyDescent="0.3">
      <c r="A308" s="107">
        <v>297</v>
      </c>
      <c r="B308" s="106" t="s">
        <v>348</v>
      </c>
      <c r="C308" s="108" t="s">
        <v>51</v>
      </c>
      <c r="D308" s="309">
        <v>1.9456712962962963E-3</v>
      </c>
      <c r="E308" s="109" t="s">
        <v>128</v>
      </c>
      <c r="F308" s="22" t="str">
        <f t="shared" si="4"/>
        <v>2 спортивный разряд</v>
      </c>
    </row>
    <row r="309" spans="1:6" x14ac:dyDescent="0.3">
      <c r="A309" s="107">
        <v>298</v>
      </c>
      <c r="B309" s="106" t="s">
        <v>744</v>
      </c>
      <c r="C309" s="108" t="s">
        <v>498</v>
      </c>
      <c r="D309" s="309">
        <v>1.9490393518518518E-3</v>
      </c>
      <c r="E309" s="109" t="s">
        <v>760</v>
      </c>
      <c r="F309" s="22" t="str">
        <f t="shared" si="4"/>
        <v>2 спортивный разряд</v>
      </c>
    </row>
    <row r="310" spans="1:6" x14ac:dyDescent="0.3">
      <c r="A310" s="107">
        <v>299</v>
      </c>
      <c r="B310" s="106" t="s">
        <v>350</v>
      </c>
      <c r="C310" s="108" t="s">
        <v>70</v>
      </c>
      <c r="D310" s="309">
        <v>1.9509722222222222E-3</v>
      </c>
      <c r="E310" s="109" t="s">
        <v>128</v>
      </c>
      <c r="F310" s="22" t="str">
        <f t="shared" si="4"/>
        <v>2 спортивный разряд</v>
      </c>
    </row>
    <row r="311" spans="1:6" x14ac:dyDescent="0.3">
      <c r="A311" s="107">
        <v>300</v>
      </c>
      <c r="B311" s="106" t="s">
        <v>351</v>
      </c>
      <c r="C311" s="108" t="s">
        <v>73</v>
      </c>
      <c r="D311" s="309">
        <v>1.9586805555555555E-3</v>
      </c>
      <c r="E311" s="109" t="s">
        <v>128</v>
      </c>
      <c r="F311" s="22" t="str">
        <f t="shared" si="4"/>
        <v>3 спортивный разряд</v>
      </c>
    </row>
    <row r="312" spans="1:6" x14ac:dyDescent="0.3">
      <c r="A312" s="107">
        <v>301</v>
      </c>
      <c r="B312" s="106" t="s">
        <v>352</v>
      </c>
      <c r="C312" s="108" t="s">
        <v>70</v>
      </c>
      <c r="D312" s="309">
        <v>1.9643518518518517E-3</v>
      </c>
      <c r="E312" s="109" t="s">
        <v>175</v>
      </c>
      <c r="F312" s="22" t="str">
        <f t="shared" si="4"/>
        <v>3 спортивный разряд</v>
      </c>
    </row>
    <row r="313" spans="1:6" x14ac:dyDescent="0.3">
      <c r="A313" s="107">
        <v>302</v>
      </c>
      <c r="B313" s="106" t="s">
        <v>353</v>
      </c>
      <c r="C313" s="108" t="s">
        <v>354</v>
      </c>
      <c r="D313" s="309">
        <v>1.965277777777778E-3</v>
      </c>
      <c r="E313" s="109" t="s">
        <v>12</v>
      </c>
      <c r="F313" s="22" t="str">
        <f t="shared" si="4"/>
        <v>3 спортивный разряд</v>
      </c>
    </row>
    <row r="314" spans="1:6" x14ac:dyDescent="0.3">
      <c r="A314" s="107">
        <v>303</v>
      </c>
      <c r="B314" s="106" t="s">
        <v>355</v>
      </c>
      <c r="C314" s="108" t="s">
        <v>11</v>
      </c>
      <c r="D314" s="309">
        <v>1.9656250000000004E-3</v>
      </c>
      <c r="E314" s="109" t="s">
        <v>168</v>
      </c>
      <c r="F314" s="22" t="str">
        <f t="shared" si="4"/>
        <v>3 спортивный разряд</v>
      </c>
    </row>
    <row r="315" spans="1:6" x14ac:dyDescent="0.3">
      <c r="A315" s="107">
        <v>304</v>
      </c>
      <c r="B315" s="106" t="s">
        <v>356</v>
      </c>
      <c r="C315" s="108" t="s">
        <v>68</v>
      </c>
      <c r="D315" s="309">
        <v>1.9670138888888888E-3</v>
      </c>
      <c r="E315" s="109" t="s">
        <v>97</v>
      </c>
      <c r="F315" s="22" t="str">
        <f t="shared" si="4"/>
        <v>3 спортивный разряд</v>
      </c>
    </row>
    <row r="316" spans="1:6" x14ac:dyDescent="0.3">
      <c r="A316" s="107">
        <v>305</v>
      </c>
      <c r="B316" s="106" t="s">
        <v>745</v>
      </c>
      <c r="C316" s="108" t="s">
        <v>18</v>
      </c>
      <c r="D316" s="309">
        <v>1.9690162037037037E-3</v>
      </c>
      <c r="E316" s="109" t="s">
        <v>760</v>
      </c>
      <c r="F316" s="22" t="str">
        <f t="shared" si="4"/>
        <v>3 спортивный разряд</v>
      </c>
    </row>
    <row r="317" spans="1:6" x14ac:dyDescent="0.3">
      <c r="A317" s="107">
        <v>306</v>
      </c>
      <c r="B317" s="106" t="s">
        <v>357</v>
      </c>
      <c r="C317" s="108" t="s">
        <v>51</v>
      </c>
      <c r="D317" s="309">
        <v>1.9759259259259261E-3</v>
      </c>
      <c r="E317" s="109" t="s">
        <v>128</v>
      </c>
      <c r="F317" s="22" t="str">
        <f t="shared" si="4"/>
        <v>3 спортивный разряд</v>
      </c>
    </row>
    <row r="318" spans="1:6" x14ac:dyDescent="0.3">
      <c r="A318" s="107">
        <v>307</v>
      </c>
      <c r="B318" s="106" t="s">
        <v>358</v>
      </c>
      <c r="C318" s="108" t="s">
        <v>96</v>
      </c>
      <c r="D318" s="309">
        <v>1.9782407407407405E-3</v>
      </c>
      <c r="E318" s="109" t="s">
        <v>97</v>
      </c>
      <c r="F318" s="22" t="str">
        <f t="shared" si="4"/>
        <v>3 спортивный разряд</v>
      </c>
    </row>
    <row r="319" spans="1:6" x14ac:dyDescent="0.3">
      <c r="A319" s="107">
        <v>308</v>
      </c>
      <c r="B319" s="106" t="s">
        <v>734</v>
      </c>
      <c r="C319" s="108" t="s">
        <v>735</v>
      </c>
      <c r="D319" s="309">
        <v>1.9790393518518521E-3</v>
      </c>
      <c r="E319" s="109" t="s">
        <v>759</v>
      </c>
      <c r="F319" s="22" t="str">
        <f t="shared" si="4"/>
        <v>3 спортивный разряд</v>
      </c>
    </row>
    <row r="320" spans="1:6" x14ac:dyDescent="0.3">
      <c r="A320" s="107">
        <v>309</v>
      </c>
      <c r="B320" s="106" t="s">
        <v>359</v>
      </c>
      <c r="C320" s="108" t="s">
        <v>342</v>
      </c>
      <c r="D320" s="309">
        <v>1.980324074074074E-3</v>
      </c>
      <c r="E320" s="109" t="s">
        <v>107</v>
      </c>
      <c r="F320" s="22" t="str">
        <f t="shared" si="4"/>
        <v>3 спортивный разряд</v>
      </c>
    </row>
    <row r="321" spans="1:6" x14ac:dyDescent="0.3">
      <c r="A321" s="107">
        <v>310</v>
      </c>
      <c r="B321" s="106" t="s">
        <v>360</v>
      </c>
      <c r="C321" s="108" t="s">
        <v>96</v>
      </c>
      <c r="D321" s="309">
        <v>1.9804398148148151E-3</v>
      </c>
      <c r="E321" s="109" t="s">
        <v>97</v>
      </c>
      <c r="F321" s="22" t="str">
        <f t="shared" si="4"/>
        <v>3 спортивный разряд</v>
      </c>
    </row>
    <row r="322" spans="1:6" x14ac:dyDescent="0.3">
      <c r="A322" s="107">
        <v>311</v>
      </c>
      <c r="B322" s="106" t="s">
        <v>361</v>
      </c>
      <c r="C322" s="108" t="s">
        <v>22</v>
      </c>
      <c r="D322" s="309">
        <v>1.9818287037037035E-3</v>
      </c>
      <c r="E322" s="109" t="s">
        <v>12</v>
      </c>
      <c r="F322" s="22" t="str">
        <f t="shared" si="4"/>
        <v>3 спортивный разряд</v>
      </c>
    </row>
    <row r="323" spans="1:6" x14ac:dyDescent="0.3">
      <c r="A323" s="107">
        <v>312</v>
      </c>
      <c r="B323" s="106" t="s">
        <v>362</v>
      </c>
      <c r="C323" s="108" t="s">
        <v>26</v>
      </c>
      <c r="D323" s="309">
        <v>1.989351851851852E-3</v>
      </c>
      <c r="E323" s="109" t="s">
        <v>107</v>
      </c>
      <c r="F323" s="22" t="str">
        <f t="shared" si="4"/>
        <v>3 спортивный разряд</v>
      </c>
    </row>
    <row r="324" spans="1:6" x14ac:dyDescent="0.3">
      <c r="A324" s="107">
        <v>313</v>
      </c>
      <c r="B324" s="106" t="s">
        <v>363</v>
      </c>
      <c r="C324" s="108" t="s">
        <v>51</v>
      </c>
      <c r="D324" s="309">
        <v>1.9917939814814815E-3</v>
      </c>
      <c r="E324" s="109" t="s">
        <v>128</v>
      </c>
      <c r="F324" s="22" t="str">
        <f t="shared" si="4"/>
        <v>3 спортивный разряд</v>
      </c>
    </row>
    <row r="325" spans="1:6" x14ac:dyDescent="0.3">
      <c r="A325" s="107">
        <v>314</v>
      </c>
      <c r="B325" s="106" t="s">
        <v>364</v>
      </c>
      <c r="C325" s="108" t="s">
        <v>51</v>
      </c>
      <c r="D325" s="309">
        <v>2.0035069444444445E-3</v>
      </c>
      <c r="E325" s="109" t="s">
        <v>128</v>
      </c>
      <c r="F325" s="22" t="str">
        <f t="shared" si="4"/>
        <v>3 спортивный разряд</v>
      </c>
    </row>
    <row r="326" spans="1:6" x14ac:dyDescent="0.3">
      <c r="A326" s="107">
        <v>315</v>
      </c>
      <c r="B326" s="106" t="s">
        <v>365</v>
      </c>
      <c r="C326" s="108" t="s">
        <v>96</v>
      </c>
      <c r="D326" s="309">
        <v>2.0059027777777779E-3</v>
      </c>
      <c r="E326" s="109" t="s">
        <v>97</v>
      </c>
      <c r="F326" s="22" t="str">
        <f t="shared" si="4"/>
        <v>3 спортивный разряд</v>
      </c>
    </row>
    <row r="327" spans="1:6" x14ac:dyDescent="0.3">
      <c r="A327" s="107">
        <v>316</v>
      </c>
      <c r="B327" s="106" t="s">
        <v>366</v>
      </c>
      <c r="C327" s="108" t="s">
        <v>310</v>
      </c>
      <c r="D327" s="309">
        <v>2.0084490740740701E-3</v>
      </c>
      <c r="E327" s="109" t="s">
        <v>107</v>
      </c>
      <c r="F327" s="22" t="str">
        <f t="shared" si="4"/>
        <v>3 спортивный разряд</v>
      </c>
    </row>
    <row r="328" spans="1:6" x14ac:dyDescent="0.3">
      <c r="A328" s="107">
        <v>317</v>
      </c>
      <c r="B328" s="106" t="s">
        <v>736</v>
      </c>
      <c r="C328" s="108" t="s">
        <v>735</v>
      </c>
      <c r="D328" s="309">
        <v>2.0189699074074073E-3</v>
      </c>
      <c r="E328" s="109" t="s">
        <v>759</v>
      </c>
      <c r="F328" s="22" t="str">
        <f t="shared" si="4"/>
        <v>3 спортивный разряд</v>
      </c>
    </row>
    <row r="329" spans="1:6" x14ac:dyDescent="0.3">
      <c r="A329" s="107">
        <v>318</v>
      </c>
      <c r="B329" s="106" t="s">
        <v>367</v>
      </c>
      <c r="C329" s="108" t="s">
        <v>231</v>
      </c>
      <c r="D329" s="309">
        <v>2.0223379629629628E-3</v>
      </c>
      <c r="E329" s="109" t="s">
        <v>175</v>
      </c>
      <c r="F329" s="22" t="str">
        <f t="shared" si="4"/>
        <v>3 спортивный разряд</v>
      </c>
    </row>
    <row r="330" spans="1:6" x14ac:dyDescent="0.3">
      <c r="A330" s="107">
        <v>319</v>
      </c>
      <c r="B330" s="106" t="s">
        <v>368</v>
      </c>
      <c r="C330" s="108" t="s">
        <v>259</v>
      </c>
      <c r="D330" s="309">
        <v>2.027083333333333E-3</v>
      </c>
      <c r="E330" s="109" t="s">
        <v>107</v>
      </c>
      <c r="F330" s="22" t="str">
        <f t="shared" si="4"/>
        <v>3 спортивный разряд</v>
      </c>
    </row>
    <row r="331" spans="1:6" x14ac:dyDescent="0.3">
      <c r="A331" s="107">
        <v>320</v>
      </c>
      <c r="B331" s="106" t="s">
        <v>369</v>
      </c>
      <c r="C331" s="108" t="s">
        <v>73</v>
      </c>
      <c r="D331" s="309">
        <v>2.0295138888888889E-3</v>
      </c>
      <c r="E331" s="109" t="s">
        <v>175</v>
      </c>
      <c r="F331" s="22" t="str">
        <f t="shared" si="4"/>
        <v>3 спортивный разряд</v>
      </c>
    </row>
    <row r="332" spans="1:6" x14ac:dyDescent="0.3">
      <c r="A332" s="107">
        <v>321</v>
      </c>
      <c r="B332" s="106" t="s">
        <v>370</v>
      </c>
      <c r="C332" s="108" t="s">
        <v>354</v>
      </c>
      <c r="D332" s="309">
        <v>2.0299768518518518E-3</v>
      </c>
      <c r="E332" s="109" t="s">
        <v>12</v>
      </c>
      <c r="F332" s="22" t="str">
        <f t="shared" ref="F332:F354" si="5">IF(D332&lt;=135.5/86400,"МСМК",IF(D332&lt;=141/86400,"МС",IF(D332&lt;=149/86400,"КМС",IF(D332&lt;=157/86400,"1 спортивный разряд",IF(D332&lt;=169/86400,"2 спортивный разряд",IF(D332&lt;=177/86400,"3 спортивный разряд",IF(D332&lt;=195/86400,"1 юношеский разряд","")))))))</f>
        <v>3 спортивный разряд</v>
      </c>
    </row>
    <row r="333" spans="1:6" x14ac:dyDescent="0.3">
      <c r="A333" s="107">
        <v>322</v>
      </c>
      <c r="B333" s="106" t="s">
        <v>371</v>
      </c>
      <c r="C333" s="108" t="s">
        <v>372</v>
      </c>
      <c r="D333" s="309">
        <v>2.0319444444444443E-3</v>
      </c>
      <c r="E333" s="109" t="s">
        <v>107</v>
      </c>
      <c r="F333" s="22" t="str">
        <f t="shared" si="5"/>
        <v>3 спортивный разряд</v>
      </c>
    </row>
    <row r="334" spans="1:6" x14ac:dyDescent="0.3">
      <c r="A334" s="107">
        <v>323</v>
      </c>
      <c r="B334" s="106" t="s">
        <v>373</v>
      </c>
      <c r="C334" s="108" t="s">
        <v>22</v>
      </c>
      <c r="D334" s="309">
        <v>2.0374421296296295E-3</v>
      </c>
      <c r="E334" s="109" t="s">
        <v>12</v>
      </c>
      <c r="F334" s="22" t="str">
        <f t="shared" si="5"/>
        <v>3 спортивный разряд</v>
      </c>
    </row>
    <row r="335" spans="1:6" x14ac:dyDescent="0.3">
      <c r="A335" s="107">
        <v>324</v>
      </c>
      <c r="B335" s="106" t="s">
        <v>374</v>
      </c>
      <c r="C335" s="108" t="s">
        <v>96</v>
      </c>
      <c r="D335" s="309">
        <v>2.0440972222222223E-3</v>
      </c>
      <c r="E335" s="109" t="s">
        <v>97</v>
      </c>
      <c r="F335" s="22" t="str">
        <f t="shared" si="5"/>
        <v>3 спортивный разряд</v>
      </c>
    </row>
    <row r="336" spans="1:6" x14ac:dyDescent="0.3">
      <c r="A336" s="107">
        <v>325</v>
      </c>
      <c r="B336" s="106" t="s">
        <v>375</v>
      </c>
      <c r="C336" s="108" t="s">
        <v>111</v>
      </c>
      <c r="D336" s="309">
        <v>2.0497685185185185E-3</v>
      </c>
      <c r="E336" s="109" t="s">
        <v>107</v>
      </c>
      <c r="F336" s="22" t="str">
        <f t="shared" si="5"/>
        <v>1 юношеский разряд</v>
      </c>
    </row>
    <row r="337" spans="1:6" x14ac:dyDescent="0.3">
      <c r="A337" s="107">
        <v>326</v>
      </c>
      <c r="B337" s="106" t="s">
        <v>376</v>
      </c>
      <c r="C337" s="108" t="s">
        <v>51</v>
      </c>
      <c r="D337" s="309">
        <v>2.0498842592592595E-3</v>
      </c>
      <c r="E337" s="109" t="s">
        <v>128</v>
      </c>
      <c r="F337" s="22" t="str">
        <f t="shared" si="5"/>
        <v>1 юношеский разряд</v>
      </c>
    </row>
    <row r="338" spans="1:6" x14ac:dyDescent="0.3">
      <c r="A338" s="107">
        <v>327</v>
      </c>
      <c r="B338" s="106" t="s">
        <v>377</v>
      </c>
      <c r="C338" s="108" t="s">
        <v>310</v>
      </c>
      <c r="D338" s="309">
        <v>2.0506944444444444E-3</v>
      </c>
      <c r="E338" s="109" t="s">
        <v>97</v>
      </c>
      <c r="F338" s="22" t="str">
        <f t="shared" si="5"/>
        <v>1 юношеский разряд</v>
      </c>
    </row>
    <row r="339" spans="1:6" x14ac:dyDescent="0.3">
      <c r="A339" s="107">
        <v>328</v>
      </c>
      <c r="B339" s="106" t="s">
        <v>378</v>
      </c>
      <c r="C339" s="108" t="s">
        <v>70</v>
      </c>
      <c r="D339" s="309">
        <v>2.0522800925925925E-3</v>
      </c>
      <c r="E339" s="109" t="s">
        <v>128</v>
      </c>
      <c r="F339" s="22" t="str">
        <f t="shared" si="5"/>
        <v>1 юношеский разряд</v>
      </c>
    </row>
    <row r="340" spans="1:6" x14ac:dyDescent="0.3">
      <c r="A340" s="107">
        <v>329</v>
      </c>
      <c r="B340" s="106" t="s">
        <v>379</v>
      </c>
      <c r="C340" s="108" t="s">
        <v>113</v>
      </c>
      <c r="D340" s="309">
        <v>2.0545138888888887E-3</v>
      </c>
      <c r="E340" s="109" t="s">
        <v>107</v>
      </c>
      <c r="F340" s="22" t="str">
        <f t="shared" si="5"/>
        <v>1 юношеский разряд</v>
      </c>
    </row>
    <row r="341" spans="1:6" x14ac:dyDescent="0.3">
      <c r="A341" s="107">
        <v>330</v>
      </c>
      <c r="B341" s="106" t="s">
        <v>380</v>
      </c>
      <c r="C341" s="108" t="s">
        <v>298</v>
      </c>
      <c r="D341" s="309">
        <v>2.0550347222222224E-3</v>
      </c>
      <c r="E341" s="109" t="s">
        <v>128</v>
      </c>
      <c r="F341" s="22" t="str">
        <f t="shared" si="5"/>
        <v>1 юношеский разряд</v>
      </c>
    </row>
    <row r="342" spans="1:6" x14ac:dyDescent="0.3">
      <c r="A342" s="107">
        <v>331</v>
      </c>
      <c r="B342" s="106" t="s">
        <v>746</v>
      </c>
      <c r="C342" s="108" t="s">
        <v>498</v>
      </c>
      <c r="D342" s="309">
        <v>2.0676157407407405E-3</v>
      </c>
      <c r="E342" s="109" t="s">
        <v>760</v>
      </c>
      <c r="F342" s="22" t="str">
        <f t="shared" si="5"/>
        <v>1 юношеский разряд</v>
      </c>
    </row>
    <row r="343" spans="1:6" x14ac:dyDescent="0.3">
      <c r="A343" s="107">
        <v>332</v>
      </c>
      <c r="B343" s="106" t="s">
        <v>381</v>
      </c>
      <c r="C343" s="108" t="s">
        <v>354</v>
      </c>
      <c r="D343" s="309">
        <v>2.0751157407407407E-3</v>
      </c>
      <c r="E343" s="109" t="s">
        <v>168</v>
      </c>
      <c r="F343" s="22" t="str">
        <f t="shared" si="5"/>
        <v>1 юношеский разряд</v>
      </c>
    </row>
    <row r="344" spans="1:6" x14ac:dyDescent="0.3">
      <c r="A344" s="107">
        <v>333</v>
      </c>
      <c r="B344" s="106" t="s">
        <v>382</v>
      </c>
      <c r="C344" s="108" t="s">
        <v>231</v>
      </c>
      <c r="D344" s="309">
        <v>2.0787037037037037E-3</v>
      </c>
      <c r="E344" s="109" t="s">
        <v>175</v>
      </c>
      <c r="F344" s="22" t="str">
        <f t="shared" si="5"/>
        <v>1 юношеский разряд</v>
      </c>
    </row>
    <row r="345" spans="1:6" x14ac:dyDescent="0.3">
      <c r="A345" s="107">
        <v>334</v>
      </c>
      <c r="B345" s="106" t="s">
        <v>747</v>
      </c>
      <c r="C345" s="108" t="s">
        <v>498</v>
      </c>
      <c r="D345" s="309">
        <v>2.0799652777777778E-3</v>
      </c>
      <c r="E345" s="109" t="s">
        <v>760</v>
      </c>
      <c r="F345" s="22" t="str">
        <f t="shared" si="5"/>
        <v>1 юношеский разряд</v>
      </c>
    </row>
    <row r="346" spans="1:6" x14ac:dyDescent="0.3">
      <c r="A346" s="107">
        <v>335</v>
      </c>
      <c r="B346" s="106" t="s">
        <v>383</v>
      </c>
      <c r="C346" s="108" t="s">
        <v>354</v>
      </c>
      <c r="D346" s="309">
        <v>2.0842592592592592E-3</v>
      </c>
      <c r="E346" s="109" t="s">
        <v>12</v>
      </c>
      <c r="F346" s="22" t="str">
        <f t="shared" si="5"/>
        <v>1 юношеский разряд</v>
      </c>
    </row>
    <row r="347" spans="1:6" x14ac:dyDescent="0.3">
      <c r="A347" s="107">
        <v>336</v>
      </c>
      <c r="B347" s="106" t="s">
        <v>384</v>
      </c>
      <c r="C347" s="108" t="s">
        <v>11</v>
      </c>
      <c r="D347" s="309">
        <v>2.0946759259259256E-3</v>
      </c>
      <c r="E347" s="109" t="s">
        <v>168</v>
      </c>
      <c r="F347" s="22" t="str">
        <f t="shared" si="5"/>
        <v>1 юношеский разряд</v>
      </c>
    </row>
    <row r="348" spans="1:6" x14ac:dyDescent="0.3">
      <c r="A348" s="107">
        <v>337</v>
      </c>
      <c r="B348" s="106" t="s">
        <v>385</v>
      </c>
      <c r="C348" s="108" t="s">
        <v>26</v>
      </c>
      <c r="D348" s="309">
        <v>2.113773148148148E-3</v>
      </c>
      <c r="E348" s="109" t="s">
        <v>107</v>
      </c>
      <c r="F348" s="22" t="str">
        <f t="shared" si="5"/>
        <v>1 юношеский разряд</v>
      </c>
    </row>
    <row r="349" spans="1:6" x14ac:dyDescent="0.3">
      <c r="A349" s="107">
        <v>338</v>
      </c>
      <c r="B349" s="106" t="s">
        <v>386</v>
      </c>
      <c r="C349" s="108" t="s">
        <v>11</v>
      </c>
      <c r="D349" s="309">
        <v>2.121759259259259E-3</v>
      </c>
      <c r="E349" s="109" t="s">
        <v>12</v>
      </c>
      <c r="F349" s="22" t="str">
        <f t="shared" si="5"/>
        <v>1 юношеский разряд</v>
      </c>
    </row>
    <row r="350" spans="1:6" x14ac:dyDescent="0.3">
      <c r="A350" s="107">
        <v>339</v>
      </c>
      <c r="B350" s="106" t="s">
        <v>387</v>
      </c>
      <c r="C350" s="108" t="s">
        <v>68</v>
      </c>
      <c r="D350" s="309">
        <v>2.1243055555555555E-3</v>
      </c>
      <c r="E350" s="109" t="s">
        <v>97</v>
      </c>
      <c r="F350" s="22" t="str">
        <f t="shared" si="5"/>
        <v>1 юношеский разряд</v>
      </c>
    </row>
    <row r="351" spans="1:6" x14ac:dyDescent="0.3">
      <c r="A351" s="107">
        <v>340</v>
      </c>
      <c r="B351" s="106" t="s">
        <v>738</v>
      </c>
      <c r="C351" s="108" t="s">
        <v>735</v>
      </c>
      <c r="D351" s="309">
        <v>2.1508796296296298E-3</v>
      </c>
      <c r="E351" s="109" t="s">
        <v>759</v>
      </c>
      <c r="F351" s="22" t="str">
        <f t="shared" si="5"/>
        <v>1 юношеский разряд</v>
      </c>
    </row>
    <row r="352" spans="1:6" x14ac:dyDescent="0.3">
      <c r="A352" s="107">
        <v>341</v>
      </c>
      <c r="B352" s="106" t="s">
        <v>388</v>
      </c>
      <c r="C352" s="108" t="s">
        <v>96</v>
      </c>
      <c r="D352" s="309">
        <v>2.2122685185185184E-3</v>
      </c>
      <c r="E352" s="109" t="s">
        <v>97</v>
      </c>
      <c r="F352" s="22" t="str">
        <f t="shared" si="5"/>
        <v>1 юношеский разряд</v>
      </c>
    </row>
    <row r="353" spans="1:6" x14ac:dyDescent="0.3">
      <c r="A353" s="107">
        <v>342</v>
      </c>
      <c r="B353" s="106" t="s">
        <v>389</v>
      </c>
      <c r="C353" s="108" t="s">
        <v>143</v>
      </c>
      <c r="D353" s="309">
        <v>2.2281250000000001E-3</v>
      </c>
      <c r="E353" s="109" t="s">
        <v>168</v>
      </c>
      <c r="F353" s="22" t="str">
        <f t="shared" si="5"/>
        <v>1 юношеский разряд</v>
      </c>
    </row>
    <row r="354" spans="1:6" x14ac:dyDescent="0.3">
      <c r="A354" s="107">
        <v>343</v>
      </c>
      <c r="B354" s="106" t="s">
        <v>390</v>
      </c>
      <c r="C354" s="108" t="s">
        <v>73</v>
      </c>
      <c r="D354" s="309">
        <v>2.3224537037037037E-3</v>
      </c>
      <c r="E354" s="109" t="s">
        <v>175</v>
      </c>
      <c r="F354" s="22" t="str">
        <f t="shared" si="5"/>
        <v/>
      </c>
    </row>
  </sheetData>
  <sortState ref="B11:H353">
    <sortCondition ref="D11:D353"/>
  </sortState>
  <mergeCells count="1">
    <mergeCell ref="A4:F4"/>
  </mergeCells>
  <conditionalFormatting sqref="B154:B341 B11:B152">
    <cfRule type="duplicateValues" dxfId="290" priority="29"/>
  </conditionalFormatting>
  <conditionalFormatting sqref="B342">
    <cfRule type="duplicateValues" dxfId="289" priority="24"/>
  </conditionalFormatting>
  <conditionalFormatting sqref="B342">
    <cfRule type="duplicateValues" dxfId="288" priority="23"/>
  </conditionalFormatting>
  <conditionalFormatting sqref="B342">
    <cfRule type="duplicateValues" dxfId="287" priority="25"/>
  </conditionalFormatting>
  <conditionalFormatting sqref="B342">
    <cfRule type="duplicateValues" dxfId="286" priority="22"/>
  </conditionalFormatting>
  <conditionalFormatting sqref="B342">
    <cfRule type="duplicateValues" dxfId="285" priority="21"/>
  </conditionalFormatting>
  <conditionalFormatting sqref="B343:B345">
    <cfRule type="duplicateValues" dxfId="284" priority="19"/>
  </conditionalFormatting>
  <conditionalFormatting sqref="B343:B345">
    <cfRule type="duplicateValues" dxfId="283" priority="18"/>
  </conditionalFormatting>
  <conditionalFormatting sqref="B343:B345">
    <cfRule type="duplicateValues" dxfId="282" priority="20"/>
  </conditionalFormatting>
  <conditionalFormatting sqref="B343:B345">
    <cfRule type="duplicateValues" dxfId="281" priority="17"/>
  </conditionalFormatting>
  <conditionalFormatting sqref="B343:B345">
    <cfRule type="duplicateValues" dxfId="280" priority="16"/>
  </conditionalFormatting>
  <conditionalFormatting sqref="B355:B1048576 B154:B345 B1:B152">
    <cfRule type="duplicateValues" dxfId="279" priority="15"/>
  </conditionalFormatting>
  <conditionalFormatting sqref="B346:B349">
    <cfRule type="duplicateValues" dxfId="278" priority="13"/>
  </conditionalFormatting>
  <conditionalFormatting sqref="B346:B349">
    <cfRule type="duplicateValues" dxfId="277" priority="12"/>
  </conditionalFormatting>
  <conditionalFormatting sqref="B346:B349">
    <cfRule type="duplicateValues" dxfId="276" priority="14"/>
  </conditionalFormatting>
  <conditionalFormatting sqref="B346:B349">
    <cfRule type="duplicateValues" dxfId="275" priority="11"/>
  </conditionalFormatting>
  <conditionalFormatting sqref="B346:B349">
    <cfRule type="duplicateValues" dxfId="274" priority="10"/>
  </conditionalFormatting>
  <conditionalFormatting sqref="B346:B349">
    <cfRule type="duplicateValues" dxfId="273" priority="9"/>
  </conditionalFormatting>
  <conditionalFormatting sqref="B350:B354">
    <cfRule type="duplicateValues" dxfId="272" priority="7"/>
  </conditionalFormatting>
  <conditionalFormatting sqref="B350:B354">
    <cfRule type="duplicateValues" dxfId="271" priority="6"/>
  </conditionalFormatting>
  <conditionalFormatting sqref="B350:B354">
    <cfRule type="duplicateValues" dxfId="270" priority="8"/>
  </conditionalFormatting>
  <conditionalFormatting sqref="B350:B354">
    <cfRule type="duplicateValues" dxfId="269" priority="5"/>
  </conditionalFormatting>
  <conditionalFormatting sqref="B350:B354">
    <cfRule type="duplicateValues" dxfId="268" priority="4"/>
  </conditionalFormatting>
  <conditionalFormatting sqref="B350:B354">
    <cfRule type="duplicateValues" dxfId="267" priority="3"/>
  </conditionalFormatting>
  <conditionalFormatting sqref="B154:B1048576 B1:B152">
    <cfRule type="duplicateValues" dxfId="266" priority="1"/>
    <cfRule type="duplicateValues" dxfId="265" priority="2"/>
  </conditionalFormatting>
  <conditionalFormatting sqref="B1:B10">
    <cfRule type="duplicateValues" dxfId="264" priority="59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32"/>
  <sheetViews>
    <sheetView zoomScaleNormal="100" workbookViewId="0">
      <selection activeCell="A6" sqref="A6"/>
    </sheetView>
  </sheetViews>
  <sheetFormatPr defaultColWidth="9.109375" defaultRowHeight="14.4" x14ac:dyDescent="0.3"/>
  <cols>
    <col min="1" max="1" width="4.6640625" style="43" customWidth="1"/>
    <col min="2" max="2" width="23.6640625" style="44" customWidth="1"/>
    <col min="3" max="3" width="33.6640625" style="45" customWidth="1"/>
    <col min="4" max="4" width="10.6640625" style="46" customWidth="1"/>
    <col min="5" max="5" width="50.6640625" style="24" customWidth="1"/>
    <col min="6" max="6" width="23.44140625" style="8" customWidth="1"/>
    <col min="7" max="16384" width="9.109375" style="24"/>
  </cols>
  <sheetData>
    <row r="1" spans="1:16" customFormat="1" x14ac:dyDescent="0.3">
      <c r="A1" s="1" t="s">
        <v>1520</v>
      </c>
      <c r="B1" s="2"/>
      <c r="C1" s="2"/>
      <c r="D1" s="2"/>
      <c r="E1" s="2"/>
      <c r="F1" s="2"/>
    </row>
    <row r="2" spans="1:16" customFormat="1" x14ac:dyDescent="0.3">
      <c r="A2" s="1" t="s">
        <v>1439</v>
      </c>
      <c r="B2" s="2"/>
      <c r="C2" s="2"/>
      <c r="D2" s="2"/>
      <c r="E2" s="2"/>
      <c r="F2" s="2"/>
    </row>
    <row r="3" spans="1:16" ht="12.75" customHeight="1" x14ac:dyDescent="0.3">
      <c r="A3" s="3" t="s">
        <v>391</v>
      </c>
      <c r="B3" s="4"/>
      <c r="C3" s="5"/>
      <c r="D3" s="6"/>
      <c r="E3" s="7"/>
    </row>
    <row r="4" spans="1:16" ht="15" customHeight="1" x14ac:dyDescent="0.3">
      <c r="A4" s="297" t="s">
        <v>392</v>
      </c>
      <c r="B4" s="297"/>
      <c r="C4" s="297"/>
      <c r="D4" s="297"/>
      <c r="E4" s="297"/>
      <c r="F4" s="297"/>
    </row>
    <row r="5" spans="1:16" ht="14.25" customHeight="1" x14ac:dyDescent="0.3">
      <c r="A5" s="301" t="s">
        <v>1529</v>
      </c>
      <c r="B5" s="298"/>
      <c r="C5" s="298"/>
      <c r="D5" s="298"/>
      <c r="E5" s="298"/>
      <c r="F5" s="298"/>
    </row>
    <row r="6" spans="1:16" ht="14.25" customHeight="1" x14ac:dyDescent="0.3">
      <c r="A6" s="302" t="s">
        <v>1510</v>
      </c>
      <c r="B6" s="300"/>
      <c r="C6" s="300"/>
      <c r="D6" s="300"/>
      <c r="E6" s="300"/>
      <c r="F6" s="300"/>
    </row>
    <row r="7" spans="1:16" ht="14.25" customHeight="1" x14ac:dyDescent="0.3">
      <c r="A7" s="303" t="s">
        <v>1519</v>
      </c>
      <c r="B7" s="299"/>
      <c r="C7" s="299"/>
      <c r="D7" s="299"/>
      <c r="E7" s="299"/>
      <c r="F7" s="299"/>
    </row>
    <row r="8" spans="1:16" ht="7.8" customHeight="1" x14ac:dyDescent="0.3">
      <c r="A8" s="286"/>
      <c r="B8" s="286"/>
      <c r="C8" s="286"/>
      <c r="D8" s="286"/>
      <c r="E8" s="286"/>
    </row>
    <row r="9" spans="1:16" ht="56.25" customHeight="1" x14ac:dyDescent="0.3">
      <c r="A9" s="25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s="32" customFormat="1" ht="18" customHeight="1" x14ac:dyDescent="0.3">
      <c r="A10" s="26"/>
      <c r="B10" s="27"/>
      <c r="C10" s="28"/>
      <c r="D10" s="29"/>
      <c r="E10" s="30"/>
      <c r="F10" s="31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 s="35" customFormat="1" ht="12.75" customHeight="1" x14ac:dyDescent="0.25">
      <c r="A11" s="110">
        <v>1</v>
      </c>
      <c r="B11" s="37" t="s">
        <v>75</v>
      </c>
      <c r="C11" s="37" t="s">
        <v>34</v>
      </c>
      <c r="D11" s="310">
        <v>9.7562499999999993E-4</v>
      </c>
      <c r="E11" s="109" t="s">
        <v>712</v>
      </c>
      <c r="F11" s="22" t="str">
        <f t="shared" ref="F11:F74" si="0">IF(D11&lt;=85.5/86400,"МСМК",IF(D11&lt;=90/86400,"МС",IF(D11&lt;=94/86400,"КМС",IF(D11&lt;=99/86400,"1 спортивный разряд",IF(D11&lt;=107.5/86400,"2 спортивный разряд",IF(D11&lt;=114/86400,"3 спортивный разряд",IF(D11&lt;=123/86400,"1 юношеский разряд",IF(D11&lt;=138/86400,"2 юношеский разряд",IF(D11&lt;=144/86400,"3 юношеский разряд","")))))))))</f>
        <v>МСМК</v>
      </c>
    </row>
    <row r="12" spans="1:16" s="35" customFormat="1" ht="12.75" customHeight="1" x14ac:dyDescent="0.25">
      <c r="A12" s="110">
        <v>2</v>
      </c>
      <c r="B12" s="113" t="s">
        <v>25</v>
      </c>
      <c r="C12" s="77" t="s">
        <v>26</v>
      </c>
      <c r="D12" s="311">
        <v>9.7614583333333331E-4</v>
      </c>
      <c r="E12" s="114" t="s">
        <v>712</v>
      </c>
      <c r="F12" s="22" t="str">
        <f t="shared" si="0"/>
        <v>МСМК</v>
      </c>
    </row>
    <row r="13" spans="1:16" s="35" customFormat="1" ht="12.75" customHeight="1" x14ac:dyDescent="0.25">
      <c r="A13" s="110">
        <v>3</v>
      </c>
      <c r="B13" s="81" t="s">
        <v>23</v>
      </c>
      <c r="C13" s="119" t="s">
        <v>20</v>
      </c>
      <c r="D13" s="312">
        <v>9.7719907407407412E-4</v>
      </c>
      <c r="E13" s="109" t="s">
        <v>712</v>
      </c>
      <c r="F13" s="22" t="str">
        <f t="shared" si="0"/>
        <v>МСМК</v>
      </c>
    </row>
    <row r="14" spans="1:16" s="35" customFormat="1" ht="12.75" customHeight="1" x14ac:dyDescent="0.25">
      <c r="A14" s="110">
        <v>4</v>
      </c>
      <c r="B14" s="34" t="s">
        <v>33</v>
      </c>
      <c r="C14" s="112" t="s">
        <v>34</v>
      </c>
      <c r="D14" s="313">
        <v>9.7907407407407405E-4</v>
      </c>
      <c r="E14" s="109" t="s">
        <v>712</v>
      </c>
      <c r="F14" s="22" t="str">
        <f t="shared" si="0"/>
        <v>МСМК</v>
      </c>
    </row>
    <row r="15" spans="1:16" s="35" customFormat="1" ht="12.75" customHeight="1" x14ac:dyDescent="0.3">
      <c r="A15" s="110">
        <v>5</v>
      </c>
      <c r="B15" s="33" t="s">
        <v>14</v>
      </c>
      <c r="C15" s="34" t="s">
        <v>15</v>
      </c>
      <c r="D15" s="308">
        <v>9.8677083333333342E-4</v>
      </c>
      <c r="E15" s="33" t="s">
        <v>16</v>
      </c>
      <c r="F15" s="22" t="str">
        <f t="shared" si="0"/>
        <v>МСМК</v>
      </c>
    </row>
    <row r="16" spans="1:16" s="35" customFormat="1" ht="12.75" customHeight="1" x14ac:dyDescent="0.3">
      <c r="A16" s="110">
        <v>6</v>
      </c>
      <c r="B16" s="36" t="s">
        <v>19</v>
      </c>
      <c r="C16" s="37" t="s">
        <v>20</v>
      </c>
      <c r="D16" s="308">
        <v>9.8906249999999992E-4</v>
      </c>
      <c r="E16" s="33" t="s">
        <v>712</v>
      </c>
      <c r="F16" s="22" t="str">
        <f t="shared" si="0"/>
        <v>МСМК</v>
      </c>
    </row>
    <row r="17" spans="1:6" s="35" customFormat="1" ht="12.75" customHeight="1" x14ac:dyDescent="0.25">
      <c r="A17" s="110">
        <v>7</v>
      </c>
      <c r="B17" s="111" t="s">
        <v>17</v>
      </c>
      <c r="C17" s="112" t="s">
        <v>18</v>
      </c>
      <c r="D17" s="314">
        <v>9.9019675925925924E-4</v>
      </c>
      <c r="E17" s="109" t="s">
        <v>16</v>
      </c>
      <c r="F17" s="22" t="str">
        <f t="shared" si="0"/>
        <v>МС</v>
      </c>
    </row>
    <row r="18" spans="1:6" s="35" customFormat="1" ht="12.75" customHeight="1" x14ac:dyDescent="0.25">
      <c r="A18" s="110">
        <v>8</v>
      </c>
      <c r="B18" s="122" t="s">
        <v>53</v>
      </c>
      <c r="C18" s="33" t="s">
        <v>20</v>
      </c>
      <c r="D18" s="310">
        <v>9.9230324074074065E-4</v>
      </c>
      <c r="E18" s="109" t="s">
        <v>712</v>
      </c>
      <c r="F18" s="22" t="str">
        <f t="shared" si="0"/>
        <v>МС</v>
      </c>
    </row>
    <row r="19" spans="1:6" s="35" customFormat="1" ht="12.75" customHeight="1" x14ac:dyDescent="0.25">
      <c r="A19" s="110">
        <v>9</v>
      </c>
      <c r="B19" s="33" t="s">
        <v>42</v>
      </c>
      <c r="C19" s="81" t="s">
        <v>34</v>
      </c>
      <c r="D19" s="310">
        <v>9.9456018518518535E-4</v>
      </c>
      <c r="E19" s="109" t="s">
        <v>71</v>
      </c>
      <c r="F19" s="22" t="str">
        <f t="shared" si="0"/>
        <v>МС</v>
      </c>
    </row>
    <row r="20" spans="1:6" s="35" customFormat="1" ht="12.75" customHeight="1" x14ac:dyDescent="0.25">
      <c r="A20" s="110">
        <v>10</v>
      </c>
      <c r="B20" s="115" t="s">
        <v>10</v>
      </c>
      <c r="C20" s="80" t="s">
        <v>11</v>
      </c>
      <c r="D20" s="315">
        <v>9.9699074074074078E-4</v>
      </c>
      <c r="E20" s="114" t="s">
        <v>71</v>
      </c>
      <c r="F20" s="22" t="str">
        <f t="shared" si="0"/>
        <v>МС</v>
      </c>
    </row>
    <row r="21" spans="1:6" s="35" customFormat="1" ht="12.75" customHeight="1" x14ac:dyDescent="0.3">
      <c r="A21" s="110">
        <v>11</v>
      </c>
      <c r="B21" s="116" t="s">
        <v>88</v>
      </c>
      <c r="C21" s="117" t="s">
        <v>18</v>
      </c>
      <c r="D21" s="316">
        <v>9.9796296296296308E-4</v>
      </c>
      <c r="E21" s="33" t="s">
        <v>16</v>
      </c>
      <c r="F21" s="22" t="str">
        <f t="shared" si="0"/>
        <v>МС</v>
      </c>
    </row>
    <row r="22" spans="1:6" s="35" customFormat="1" ht="12.75" customHeight="1" x14ac:dyDescent="0.25">
      <c r="A22" s="110">
        <v>12</v>
      </c>
      <c r="B22" s="81" t="s">
        <v>58</v>
      </c>
      <c r="C22" s="81" t="s">
        <v>11</v>
      </c>
      <c r="D22" s="313">
        <v>9.9826388888888881E-4</v>
      </c>
      <c r="E22" s="109" t="s">
        <v>16</v>
      </c>
      <c r="F22" s="22" t="str">
        <f t="shared" si="0"/>
        <v>МС</v>
      </c>
    </row>
    <row r="23" spans="1:6" s="35" customFormat="1" ht="12.75" customHeight="1" x14ac:dyDescent="0.25">
      <c r="A23" s="110">
        <v>13</v>
      </c>
      <c r="B23" s="118" t="s">
        <v>29</v>
      </c>
      <c r="C23" s="33" t="s">
        <v>30</v>
      </c>
      <c r="D23" s="310">
        <v>9.990740740740741E-4</v>
      </c>
      <c r="E23" s="109" t="s">
        <v>16</v>
      </c>
      <c r="F23" s="22" t="str">
        <f t="shared" si="0"/>
        <v>МС</v>
      </c>
    </row>
    <row r="24" spans="1:6" s="35" customFormat="1" ht="12.75" customHeight="1" x14ac:dyDescent="0.25">
      <c r="A24" s="110">
        <v>14</v>
      </c>
      <c r="B24" s="112" t="s">
        <v>44</v>
      </c>
      <c r="C24" s="112" t="s">
        <v>18</v>
      </c>
      <c r="D24" s="314">
        <v>1.0041203703703703E-3</v>
      </c>
      <c r="E24" s="109" t="s">
        <v>712</v>
      </c>
      <c r="F24" s="22" t="str">
        <f t="shared" si="0"/>
        <v>МС</v>
      </c>
    </row>
    <row r="25" spans="1:6" s="35" customFormat="1" ht="12.75" customHeight="1" x14ac:dyDescent="0.3">
      <c r="A25" s="110">
        <v>15</v>
      </c>
      <c r="B25" s="120" t="s">
        <v>115</v>
      </c>
      <c r="C25" s="121" t="s">
        <v>18</v>
      </c>
      <c r="D25" s="316">
        <v>1.0042824074074073E-3</v>
      </c>
      <c r="E25" s="33" t="s">
        <v>24</v>
      </c>
      <c r="F25" s="22" t="str">
        <f t="shared" si="0"/>
        <v>МС</v>
      </c>
    </row>
    <row r="26" spans="1:6" s="35" customFormat="1" ht="12.75" customHeight="1" x14ac:dyDescent="0.25">
      <c r="A26" s="110">
        <v>16</v>
      </c>
      <c r="B26" s="119" t="s">
        <v>136</v>
      </c>
      <c r="C26" s="119" t="s">
        <v>11</v>
      </c>
      <c r="D26" s="314">
        <v>1.0061342592592594E-3</v>
      </c>
      <c r="E26" s="109" t="s">
        <v>16</v>
      </c>
      <c r="F26" s="22" t="str">
        <f t="shared" si="0"/>
        <v>МС</v>
      </c>
    </row>
    <row r="27" spans="1:6" s="35" customFormat="1" ht="12.75" customHeight="1" x14ac:dyDescent="0.25">
      <c r="A27" s="110">
        <v>17</v>
      </c>
      <c r="B27" s="96" t="s">
        <v>62</v>
      </c>
      <c r="C27" s="33" t="s">
        <v>34</v>
      </c>
      <c r="D27" s="310">
        <v>1.0076388888888889E-3</v>
      </c>
      <c r="E27" s="109" t="s">
        <v>16</v>
      </c>
      <c r="F27" s="22" t="str">
        <f t="shared" si="0"/>
        <v>МС</v>
      </c>
    </row>
    <row r="28" spans="1:6" s="35" customFormat="1" ht="12.75" customHeight="1" x14ac:dyDescent="0.3">
      <c r="A28" s="110">
        <v>18</v>
      </c>
      <c r="B28" s="125" t="s">
        <v>37</v>
      </c>
      <c r="C28" s="117" t="s">
        <v>11</v>
      </c>
      <c r="D28" s="316">
        <v>1.0077546296296295E-3</v>
      </c>
      <c r="E28" s="33" t="s">
        <v>728</v>
      </c>
      <c r="F28" s="22" t="str">
        <f t="shared" si="0"/>
        <v>МС</v>
      </c>
    </row>
    <row r="29" spans="1:6" s="35" customFormat="1" ht="12.75" customHeight="1" x14ac:dyDescent="0.3">
      <c r="A29" s="110">
        <v>19</v>
      </c>
      <c r="B29" s="34" t="s">
        <v>78</v>
      </c>
      <c r="C29" s="33" t="s">
        <v>61</v>
      </c>
      <c r="D29" s="308">
        <v>1.0086805555555556E-3</v>
      </c>
      <c r="E29" s="33" t="s">
        <v>24</v>
      </c>
      <c r="F29" s="22" t="str">
        <f t="shared" si="0"/>
        <v>МС</v>
      </c>
    </row>
    <row r="30" spans="1:6" s="35" customFormat="1" ht="12.75" customHeight="1" x14ac:dyDescent="0.25">
      <c r="A30" s="110">
        <v>20</v>
      </c>
      <c r="B30" s="83" t="s">
        <v>48</v>
      </c>
      <c r="C30" s="112" t="s">
        <v>49</v>
      </c>
      <c r="D30" s="310">
        <v>1.0090972222222222E-3</v>
      </c>
      <c r="E30" s="109" t="s">
        <v>45</v>
      </c>
      <c r="F30" s="22" t="str">
        <f t="shared" si="0"/>
        <v>МС</v>
      </c>
    </row>
    <row r="31" spans="1:6" s="35" customFormat="1" ht="12.75" customHeight="1" x14ac:dyDescent="0.25">
      <c r="A31" s="110">
        <v>21</v>
      </c>
      <c r="B31" s="36" t="s">
        <v>13</v>
      </c>
      <c r="C31" s="80" t="s">
        <v>11</v>
      </c>
      <c r="D31" s="310">
        <v>1.0100694444444443E-3</v>
      </c>
      <c r="E31" s="109" t="s">
        <v>728</v>
      </c>
      <c r="F31" s="22" t="str">
        <f t="shared" si="0"/>
        <v>МС</v>
      </c>
    </row>
    <row r="32" spans="1:6" s="35" customFormat="1" ht="12.75" customHeight="1" x14ac:dyDescent="0.25">
      <c r="A32" s="110">
        <v>22</v>
      </c>
      <c r="B32" s="111" t="s">
        <v>98</v>
      </c>
      <c r="C32" s="115" t="s">
        <v>61</v>
      </c>
      <c r="D32" s="314">
        <v>1.0128472222222223E-3</v>
      </c>
      <c r="E32" s="109" t="s">
        <v>24</v>
      </c>
      <c r="F32" s="22" t="str">
        <f t="shared" si="0"/>
        <v>МС</v>
      </c>
    </row>
    <row r="33" spans="1:6" s="35" customFormat="1" ht="12.75" customHeight="1" x14ac:dyDescent="0.3">
      <c r="A33" s="110">
        <v>23</v>
      </c>
      <c r="B33" s="33" t="s">
        <v>41</v>
      </c>
      <c r="C33" s="37" t="s">
        <v>34</v>
      </c>
      <c r="D33" s="308">
        <v>1.0128472222222223E-3</v>
      </c>
      <c r="E33" s="33" t="s">
        <v>24</v>
      </c>
      <c r="F33" s="22" t="str">
        <f t="shared" si="0"/>
        <v>МС</v>
      </c>
    </row>
    <row r="34" spans="1:6" s="35" customFormat="1" ht="12.75" customHeight="1" x14ac:dyDescent="0.3">
      <c r="A34" s="110">
        <v>24</v>
      </c>
      <c r="B34" s="33" t="s">
        <v>101</v>
      </c>
      <c r="C34" s="33" t="s">
        <v>73</v>
      </c>
      <c r="D34" s="308">
        <v>1.0141203703703705E-3</v>
      </c>
      <c r="E34" s="33" t="s">
        <v>71</v>
      </c>
      <c r="F34" s="22" t="str">
        <f t="shared" si="0"/>
        <v>МС</v>
      </c>
    </row>
    <row r="35" spans="1:6" s="35" customFormat="1" ht="12.75" customHeight="1" x14ac:dyDescent="0.3">
      <c r="A35" s="110">
        <v>25</v>
      </c>
      <c r="B35" s="34" t="s">
        <v>155</v>
      </c>
      <c r="C35" s="37" t="s">
        <v>20</v>
      </c>
      <c r="D35" s="313">
        <v>1.0144675925925926E-3</v>
      </c>
      <c r="E35" s="123" t="s">
        <v>12</v>
      </c>
      <c r="F35" s="22" t="str">
        <f t="shared" si="0"/>
        <v>МС</v>
      </c>
    </row>
    <row r="36" spans="1:6" s="35" customFormat="1" ht="12" customHeight="1" x14ac:dyDescent="0.3">
      <c r="A36" s="110">
        <v>26</v>
      </c>
      <c r="B36" s="125" t="s">
        <v>27</v>
      </c>
      <c r="C36" s="117" t="s">
        <v>28</v>
      </c>
      <c r="D36" s="316">
        <v>1.0146412037037038E-3</v>
      </c>
      <c r="E36" s="33" t="s">
        <v>712</v>
      </c>
      <c r="F36" s="22" t="str">
        <f t="shared" si="0"/>
        <v>МС</v>
      </c>
    </row>
    <row r="37" spans="1:6" s="35" customFormat="1" ht="12.75" customHeight="1" x14ac:dyDescent="0.25">
      <c r="A37" s="110">
        <v>27</v>
      </c>
      <c r="B37" s="130" t="s">
        <v>69</v>
      </c>
      <c r="C37" s="112" t="s">
        <v>70</v>
      </c>
      <c r="D37" s="314">
        <v>1.0171643518518518E-3</v>
      </c>
      <c r="E37" s="109" t="s">
        <v>712</v>
      </c>
      <c r="F37" s="22" t="str">
        <f t="shared" si="0"/>
        <v>МС</v>
      </c>
    </row>
    <row r="38" spans="1:6" s="35" customFormat="1" ht="12.75" customHeight="1" x14ac:dyDescent="0.3">
      <c r="A38" s="110">
        <v>28</v>
      </c>
      <c r="B38" s="124" t="s">
        <v>140</v>
      </c>
      <c r="C38" s="81" t="s">
        <v>22</v>
      </c>
      <c r="D38" s="317">
        <v>1.0200231481481482E-3</v>
      </c>
      <c r="E38" s="123" t="s">
        <v>12</v>
      </c>
      <c r="F38" s="22" t="str">
        <f t="shared" si="0"/>
        <v>МС</v>
      </c>
    </row>
    <row r="39" spans="1:6" s="35" customFormat="1" ht="12.75" customHeight="1" x14ac:dyDescent="0.3">
      <c r="A39" s="110">
        <v>29</v>
      </c>
      <c r="B39" s="33" t="s">
        <v>55</v>
      </c>
      <c r="C39" s="34" t="s">
        <v>18</v>
      </c>
      <c r="D39" s="308">
        <v>1.0201388888888888E-3</v>
      </c>
      <c r="E39" s="33" t="s">
        <v>24</v>
      </c>
      <c r="F39" s="22" t="str">
        <f t="shared" si="0"/>
        <v>МС</v>
      </c>
    </row>
    <row r="40" spans="1:6" s="35" customFormat="1" ht="12.75" customHeight="1" x14ac:dyDescent="0.25">
      <c r="A40" s="110">
        <v>30</v>
      </c>
      <c r="B40" s="81" t="s">
        <v>21</v>
      </c>
      <c r="C40" s="81" t="s">
        <v>22</v>
      </c>
      <c r="D40" s="313">
        <v>1.0208680555555557E-3</v>
      </c>
      <c r="E40" s="109" t="s">
        <v>710</v>
      </c>
      <c r="F40" s="22" t="str">
        <f t="shared" si="0"/>
        <v>МС</v>
      </c>
    </row>
    <row r="41" spans="1:6" s="35" customFormat="1" ht="12.75" customHeight="1" x14ac:dyDescent="0.25">
      <c r="A41" s="110">
        <v>31</v>
      </c>
      <c r="B41" s="126" t="s">
        <v>198</v>
      </c>
      <c r="C41" s="36" t="s">
        <v>61</v>
      </c>
      <c r="D41" s="318">
        <v>1.0219328703703703E-3</v>
      </c>
      <c r="E41" s="109" t="s">
        <v>712</v>
      </c>
      <c r="F41" s="22" t="str">
        <f t="shared" si="0"/>
        <v>МС</v>
      </c>
    </row>
    <row r="42" spans="1:6" s="35" customFormat="1" ht="12.75" customHeight="1" x14ac:dyDescent="0.25">
      <c r="A42" s="110">
        <v>32</v>
      </c>
      <c r="B42" s="134" t="s">
        <v>129</v>
      </c>
      <c r="C42" s="36" t="s">
        <v>130</v>
      </c>
      <c r="D42" s="310">
        <v>1.0245370370370369E-3</v>
      </c>
      <c r="E42" s="109" t="s">
        <v>728</v>
      </c>
      <c r="F42" s="22" t="str">
        <f t="shared" si="0"/>
        <v>МС</v>
      </c>
    </row>
    <row r="43" spans="1:6" s="35" customFormat="1" ht="12.75" customHeight="1" x14ac:dyDescent="0.25">
      <c r="A43" s="110">
        <v>33</v>
      </c>
      <c r="B43" s="42" t="s">
        <v>77</v>
      </c>
      <c r="C43" s="37" t="s">
        <v>20</v>
      </c>
      <c r="D43" s="310">
        <v>1.0256944444444445E-3</v>
      </c>
      <c r="E43" s="109" t="s">
        <v>728</v>
      </c>
      <c r="F43" s="22" t="str">
        <f t="shared" si="0"/>
        <v>МС</v>
      </c>
    </row>
    <row r="44" spans="1:6" s="35" customFormat="1" ht="12.75" customHeight="1" x14ac:dyDescent="0.25">
      <c r="A44" s="110">
        <v>34</v>
      </c>
      <c r="B44" s="42" t="s">
        <v>79</v>
      </c>
      <c r="C44" s="82" t="s">
        <v>70</v>
      </c>
      <c r="D44" s="310">
        <v>1.0267361111111111E-3</v>
      </c>
      <c r="E44" s="109" t="s">
        <v>728</v>
      </c>
      <c r="F44" s="22" t="str">
        <f t="shared" si="0"/>
        <v>МС</v>
      </c>
    </row>
    <row r="45" spans="1:6" s="35" customFormat="1" ht="12.75" customHeight="1" x14ac:dyDescent="0.25">
      <c r="A45" s="110">
        <v>35</v>
      </c>
      <c r="B45" s="79" t="s">
        <v>52</v>
      </c>
      <c r="C45" s="37" t="s">
        <v>22</v>
      </c>
      <c r="D45" s="310">
        <v>1.0276620370370372E-3</v>
      </c>
      <c r="E45" s="109" t="s">
        <v>12</v>
      </c>
      <c r="F45" s="22" t="str">
        <f t="shared" si="0"/>
        <v>МС</v>
      </c>
    </row>
    <row r="46" spans="1:6" s="35" customFormat="1" ht="12.75" customHeight="1" x14ac:dyDescent="0.25">
      <c r="A46" s="110">
        <v>36</v>
      </c>
      <c r="B46" s="127" t="s">
        <v>47</v>
      </c>
      <c r="C46" s="36" t="s">
        <v>18</v>
      </c>
      <c r="D46" s="310">
        <v>1.0282060185185186E-3</v>
      </c>
      <c r="E46" s="109" t="s">
        <v>16</v>
      </c>
      <c r="F46" s="22" t="str">
        <f t="shared" si="0"/>
        <v>МС</v>
      </c>
    </row>
    <row r="47" spans="1:6" s="35" customFormat="1" ht="12.75" customHeight="1" x14ac:dyDescent="0.25">
      <c r="A47" s="110">
        <v>37</v>
      </c>
      <c r="B47" s="33" t="s">
        <v>169</v>
      </c>
      <c r="C47" s="112" t="s">
        <v>18</v>
      </c>
      <c r="D47" s="310">
        <v>1.0290509259259259E-3</v>
      </c>
      <c r="E47" s="123" t="s">
        <v>729</v>
      </c>
      <c r="F47" s="22" t="str">
        <f t="shared" si="0"/>
        <v>МС</v>
      </c>
    </row>
    <row r="48" spans="1:6" s="35" customFormat="1" ht="12.75" customHeight="1" x14ac:dyDescent="0.25">
      <c r="A48" s="110">
        <v>38</v>
      </c>
      <c r="B48" s="98" t="s">
        <v>116</v>
      </c>
      <c r="C48" s="82" t="s">
        <v>20</v>
      </c>
      <c r="D48" s="310">
        <v>1.0299768518518518E-3</v>
      </c>
      <c r="E48" s="109" t="s">
        <v>12</v>
      </c>
      <c r="F48" s="22" t="str">
        <f t="shared" si="0"/>
        <v>МС</v>
      </c>
    </row>
    <row r="49" spans="1:6" s="35" customFormat="1" ht="12.75" customHeight="1" x14ac:dyDescent="0.3">
      <c r="A49" s="110">
        <v>39</v>
      </c>
      <c r="B49" s="38" t="s">
        <v>38</v>
      </c>
      <c r="C49" s="39" t="s">
        <v>39</v>
      </c>
      <c r="D49" s="308">
        <v>1.0306712962962962E-3</v>
      </c>
      <c r="E49" s="33" t="s">
        <v>40</v>
      </c>
      <c r="F49" s="22" t="str">
        <f t="shared" si="0"/>
        <v>МС</v>
      </c>
    </row>
    <row r="50" spans="1:6" s="35" customFormat="1" ht="12.75" customHeight="1" x14ac:dyDescent="0.25">
      <c r="A50" s="110">
        <v>40</v>
      </c>
      <c r="B50" s="33" t="s">
        <v>146</v>
      </c>
      <c r="C50" s="81" t="s">
        <v>73</v>
      </c>
      <c r="D50" s="310">
        <v>1.0307523148148149E-3</v>
      </c>
      <c r="E50" s="109" t="s">
        <v>759</v>
      </c>
      <c r="F50" s="22" t="str">
        <f t="shared" si="0"/>
        <v>МС</v>
      </c>
    </row>
    <row r="51" spans="1:6" s="35" customFormat="1" ht="12.75" customHeight="1" x14ac:dyDescent="0.25">
      <c r="A51" s="110">
        <v>41</v>
      </c>
      <c r="B51" s="33" t="s">
        <v>144</v>
      </c>
      <c r="C51" s="37" t="s">
        <v>26</v>
      </c>
      <c r="D51" s="310">
        <v>1.0319444444444445E-3</v>
      </c>
      <c r="E51" s="109" t="s">
        <v>40</v>
      </c>
      <c r="F51" s="22" t="str">
        <f t="shared" si="0"/>
        <v>МС</v>
      </c>
    </row>
    <row r="52" spans="1:6" s="35" customFormat="1" ht="12.75" customHeight="1" x14ac:dyDescent="0.3">
      <c r="A52" s="110">
        <v>42</v>
      </c>
      <c r="B52" s="83" t="s">
        <v>90</v>
      </c>
      <c r="C52" s="82" t="s">
        <v>20</v>
      </c>
      <c r="D52" s="313">
        <v>1.0326388888888889E-3</v>
      </c>
      <c r="E52" s="123" t="s">
        <v>12</v>
      </c>
      <c r="F52" s="22" t="str">
        <f t="shared" si="0"/>
        <v>МС</v>
      </c>
    </row>
    <row r="53" spans="1:6" s="35" customFormat="1" ht="12.75" customHeight="1" x14ac:dyDescent="0.25">
      <c r="A53" s="110">
        <v>43</v>
      </c>
      <c r="B53" s="111" t="s">
        <v>102</v>
      </c>
      <c r="C53" s="112" t="s">
        <v>20</v>
      </c>
      <c r="D53" s="314">
        <v>1.0332175925925925E-3</v>
      </c>
      <c r="E53" s="109" t="s">
        <v>71</v>
      </c>
      <c r="F53" s="22" t="str">
        <f t="shared" si="0"/>
        <v>МС</v>
      </c>
    </row>
    <row r="54" spans="1:6" s="35" customFormat="1" ht="12.75" customHeight="1" x14ac:dyDescent="0.25">
      <c r="A54" s="110">
        <v>44</v>
      </c>
      <c r="B54" s="132" t="s">
        <v>124</v>
      </c>
      <c r="C54" s="113" t="s">
        <v>70</v>
      </c>
      <c r="D54" s="311">
        <v>1.0334490740740742E-3</v>
      </c>
      <c r="E54" s="114" t="s">
        <v>729</v>
      </c>
      <c r="F54" s="22" t="str">
        <f t="shared" si="0"/>
        <v>МС</v>
      </c>
    </row>
    <row r="55" spans="1:6" s="35" customFormat="1" ht="12.75" customHeight="1" x14ac:dyDescent="0.25">
      <c r="A55" s="110">
        <v>45</v>
      </c>
      <c r="B55" s="42" t="s">
        <v>127</v>
      </c>
      <c r="C55" s="80" t="s">
        <v>18</v>
      </c>
      <c r="D55" s="310">
        <v>1.0335648148148148E-3</v>
      </c>
      <c r="E55" s="109" t="s">
        <v>40</v>
      </c>
      <c r="F55" s="22" t="str">
        <f t="shared" si="0"/>
        <v>МС</v>
      </c>
    </row>
    <row r="56" spans="1:6" s="35" customFormat="1" ht="12.75" customHeight="1" x14ac:dyDescent="0.3">
      <c r="A56" s="110">
        <v>46</v>
      </c>
      <c r="B56" s="120" t="s">
        <v>35</v>
      </c>
      <c r="C56" s="121" t="s">
        <v>34</v>
      </c>
      <c r="D56" s="316">
        <v>1.033912037037037E-3</v>
      </c>
      <c r="E56" s="33" t="s">
        <v>24</v>
      </c>
      <c r="F56" s="22" t="str">
        <f t="shared" si="0"/>
        <v>МС</v>
      </c>
    </row>
    <row r="57" spans="1:6" s="35" customFormat="1" ht="12.75" customHeight="1" x14ac:dyDescent="0.25">
      <c r="A57" s="110">
        <v>47</v>
      </c>
      <c r="B57" s="133" t="s">
        <v>105</v>
      </c>
      <c r="C57" s="36" t="s">
        <v>20</v>
      </c>
      <c r="D57" s="318">
        <v>1.0347222222222222E-3</v>
      </c>
      <c r="E57" s="109" t="s">
        <v>729</v>
      </c>
      <c r="F57" s="22" t="str">
        <f t="shared" si="0"/>
        <v>МС</v>
      </c>
    </row>
    <row r="58" spans="1:6" s="35" customFormat="1" ht="12.75" customHeight="1" x14ac:dyDescent="0.3">
      <c r="A58" s="110">
        <v>48</v>
      </c>
      <c r="B58" s="120" t="s">
        <v>59</v>
      </c>
      <c r="C58" s="121" t="s">
        <v>18</v>
      </c>
      <c r="D58" s="316">
        <v>1.0350694444444446E-3</v>
      </c>
      <c r="E58" s="33" t="s">
        <v>71</v>
      </c>
      <c r="F58" s="22" t="str">
        <f t="shared" si="0"/>
        <v>МС</v>
      </c>
    </row>
    <row r="59" spans="1:6" s="35" customFormat="1" ht="12.75" customHeight="1" x14ac:dyDescent="0.25">
      <c r="A59" s="110">
        <v>49</v>
      </c>
      <c r="B59" s="38" t="s">
        <v>95</v>
      </c>
      <c r="C59" s="33" t="s">
        <v>96</v>
      </c>
      <c r="D59" s="310">
        <v>1.0359953703703705E-3</v>
      </c>
      <c r="E59" s="109" t="s">
        <v>40</v>
      </c>
      <c r="F59" s="22" t="str">
        <f t="shared" si="0"/>
        <v>МС</v>
      </c>
    </row>
    <row r="60" spans="1:6" s="35" customFormat="1" ht="12.75" customHeight="1" x14ac:dyDescent="0.3">
      <c r="A60" s="110">
        <v>50</v>
      </c>
      <c r="B60" s="120" t="s">
        <v>65</v>
      </c>
      <c r="C60" s="121" t="s">
        <v>66</v>
      </c>
      <c r="D60" s="316">
        <v>1.0371874999999999E-3</v>
      </c>
      <c r="E60" s="33" t="s">
        <v>732</v>
      </c>
      <c r="F60" s="22" t="str">
        <f t="shared" si="0"/>
        <v>МС</v>
      </c>
    </row>
    <row r="61" spans="1:6" s="35" customFormat="1" ht="12.75" customHeight="1" x14ac:dyDescent="0.25">
      <c r="A61" s="110">
        <v>51</v>
      </c>
      <c r="B61" s="98" t="s">
        <v>89</v>
      </c>
      <c r="C61" s="77" t="s">
        <v>73</v>
      </c>
      <c r="D61" s="310">
        <v>1.0375810185185186E-3</v>
      </c>
      <c r="E61" s="109" t="s">
        <v>732</v>
      </c>
      <c r="F61" s="22" t="str">
        <f t="shared" si="0"/>
        <v>МС</v>
      </c>
    </row>
    <row r="62" spans="1:6" s="35" customFormat="1" ht="12.75" customHeight="1" x14ac:dyDescent="0.3">
      <c r="A62" s="110">
        <v>52</v>
      </c>
      <c r="B62" s="33" t="s">
        <v>56</v>
      </c>
      <c r="C62" s="33" t="s">
        <v>113</v>
      </c>
      <c r="D62" s="310">
        <v>1.0376504629629631E-3</v>
      </c>
      <c r="E62" s="123" t="s">
        <v>759</v>
      </c>
      <c r="F62" s="22" t="str">
        <f t="shared" si="0"/>
        <v>МС</v>
      </c>
    </row>
    <row r="63" spans="1:6" s="35" customFormat="1" ht="12.75" customHeight="1" x14ac:dyDescent="0.3">
      <c r="A63" s="110">
        <v>53</v>
      </c>
      <c r="B63" s="128" t="s">
        <v>132</v>
      </c>
      <c r="C63" s="117" t="s">
        <v>133</v>
      </c>
      <c r="D63" s="316">
        <v>1.0381944444444445E-3</v>
      </c>
      <c r="E63" s="33" t="s">
        <v>40</v>
      </c>
      <c r="F63" s="22" t="str">
        <f t="shared" si="0"/>
        <v>МС</v>
      </c>
    </row>
    <row r="64" spans="1:6" s="35" customFormat="1" ht="12.75" customHeight="1" x14ac:dyDescent="0.25">
      <c r="A64" s="110">
        <v>54</v>
      </c>
      <c r="B64" s="34" t="s">
        <v>85</v>
      </c>
      <c r="C64" s="80" t="s">
        <v>73</v>
      </c>
      <c r="D64" s="310">
        <v>1.0386574074074074E-3</v>
      </c>
      <c r="E64" s="109" t="s">
        <v>40</v>
      </c>
      <c r="F64" s="22" t="str">
        <f t="shared" si="0"/>
        <v>МС</v>
      </c>
    </row>
    <row r="65" spans="1:6" s="35" customFormat="1" ht="12.75" customHeight="1" x14ac:dyDescent="0.25">
      <c r="A65" s="110">
        <v>55</v>
      </c>
      <c r="B65" s="81" t="s">
        <v>94</v>
      </c>
      <c r="C65" s="33" t="s">
        <v>20</v>
      </c>
      <c r="D65" s="310">
        <v>1.0391666666666668E-3</v>
      </c>
      <c r="E65" s="109" t="s">
        <v>759</v>
      </c>
      <c r="F65" s="22" t="str">
        <f t="shared" si="0"/>
        <v>МС</v>
      </c>
    </row>
    <row r="66" spans="1:6" s="35" customFormat="1" ht="12.75" customHeight="1" x14ac:dyDescent="0.25">
      <c r="A66" s="110">
        <v>56</v>
      </c>
      <c r="B66" s="34" t="s">
        <v>36</v>
      </c>
      <c r="C66" s="115" t="s">
        <v>18</v>
      </c>
      <c r="D66" s="313">
        <v>1.0394675925925927E-3</v>
      </c>
      <c r="E66" s="109" t="s">
        <v>24</v>
      </c>
      <c r="F66" s="22" t="str">
        <f t="shared" si="0"/>
        <v>МС</v>
      </c>
    </row>
    <row r="67" spans="1:6" s="35" customFormat="1" ht="12.75" customHeight="1" x14ac:dyDescent="0.25">
      <c r="A67" s="110">
        <v>57</v>
      </c>
      <c r="B67" s="81" t="s">
        <v>64</v>
      </c>
      <c r="C67" s="33" t="s">
        <v>11</v>
      </c>
      <c r="D67" s="310">
        <v>1.0400694444444444E-3</v>
      </c>
      <c r="E67" s="109" t="s">
        <v>710</v>
      </c>
      <c r="F67" s="22" t="str">
        <f t="shared" si="0"/>
        <v>МС</v>
      </c>
    </row>
    <row r="68" spans="1:6" s="35" customFormat="1" ht="12.75" customHeight="1" x14ac:dyDescent="0.25">
      <c r="A68" s="110">
        <v>58</v>
      </c>
      <c r="B68" s="119" t="s">
        <v>31</v>
      </c>
      <c r="C68" s="37" t="s">
        <v>32</v>
      </c>
      <c r="D68" s="314">
        <v>1.0405092592592593E-3</v>
      </c>
      <c r="E68" s="109" t="s">
        <v>24</v>
      </c>
      <c r="F68" s="22" t="str">
        <f t="shared" si="0"/>
        <v>МС</v>
      </c>
    </row>
    <row r="69" spans="1:6" s="35" customFormat="1" ht="12.75" customHeight="1" x14ac:dyDescent="0.25">
      <c r="A69" s="110">
        <v>59</v>
      </c>
      <c r="B69" s="126" t="s">
        <v>117</v>
      </c>
      <c r="C69" s="82" t="s">
        <v>32</v>
      </c>
      <c r="D69" s="318">
        <v>1.0406828703703704E-3</v>
      </c>
      <c r="E69" s="109" t="s">
        <v>393</v>
      </c>
      <c r="F69" s="22" t="str">
        <f t="shared" si="0"/>
        <v>МС</v>
      </c>
    </row>
    <row r="70" spans="1:6" s="35" customFormat="1" ht="12.75" customHeight="1" x14ac:dyDescent="0.25">
      <c r="A70" s="110">
        <v>60</v>
      </c>
      <c r="B70" s="34" t="s">
        <v>99</v>
      </c>
      <c r="C70" s="37" t="s">
        <v>96</v>
      </c>
      <c r="D70" s="310">
        <v>1.0415509259259258E-3</v>
      </c>
      <c r="E70" s="109" t="s">
        <v>40</v>
      </c>
      <c r="F70" s="22" t="str">
        <f t="shared" si="0"/>
        <v>МС</v>
      </c>
    </row>
    <row r="71" spans="1:6" s="35" customFormat="1" ht="12.75" customHeight="1" x14ac:dyDescent="0.3">
      <c r="A71" s="110">
        <v>61</v>
      </c>
      <c r="B71" s="34" t="s">
        <v>80</v>
      </c>
      <c r="C71" s="33" t="s">
        <v>70</v>
      </c>
      <c r="D71" s="308">
        <v>1.0419212962962964E-3</v>
      </c>
      <c r="E71" s="33" t="s">
        <v>712</v>
      </c>
      <c r="F71" s="22" t="str">
        <f t="shared" si="0"/>
        <v>КМС</v>
      </c>
    </row>
    <row r="72" spans="1:6" s="35" customFormat="1" ht="12.75" customHeight="1" x14ac:dyDescent="0.25">
      <c r="A72" s="110">
        <v>62</v>
      </c>
      <c r="B72" s="37" t="s">
        <v>139</v>
      </c>
      <c r="C72" s="113" t="s">
        <v>18</v>
      </c>
      <c r="D72" s="313">
        <v>1.042638888888889E-3</v>
      </c>
      <c r="E72" s="109" t="s">
        <v>731</v>
      </c>
      <c r="F72" s="22" t="str">
        <f t="shared" si="0"/>
        <v>КМС</v>
      </c>
    </row>
    <row r="73" spans="1:6" s="35" customFormat="1" ht="12.75" customHeight="1" x14ac:dyDescent="0.3">
      <c r="A73" s="110">
        <v>63</v>
      </c>
      <c r="B73" s="129" t="s">
        <v>76</v>
      </c>
      <c r="C73" s="33" t="s">
        <v>28</v>
      </c>
      <c r="D73" s="308">
        <v>1.0429398148148149E-3</v>
      </c>
      <c r="E73" s="33" t="s">
        <v>24</v>
      </c>
      <c r="F73" s="22" t="str">
        <f t="shared" si="0"/>
        <v>КМС</v>
      </c>
    </row>
    <row r="74" spans="1:6" s="35" customFormat="1" ht="12.75" customHeight="1" x14ac:dyDescent="0.25">
      <c r="A74" s="110">
        <v>64</v>
      </c>
      <c r="B74" s="131" t="s">
        <v>54</v>
      </c>
      <c r="C74" s="37" t="s">
        <v>32</v>
      </c>
      <c r="D74" s="314">
        <v>1.0430555555555555E-3</v>
      </c>
      <c r="E74" s="109" t="s">
        <v>731</v>
      </c>
      <c r="F74" s="22" t="str">
        <f t="shared" si="0"/>
        <v>КМС</v>
      </c>
    </row>
    <row r="75" spans="1:6" s="35" customFormat="1" ht="12.75" customHeight="1" x14ac:dyDescent="0.25">
      <c r="A75" s="110">
        <v>65</v>
      </c>
      <c r="B75" s="111" t="s">
        <v>141</v>
      </c>
      <c r="C75" s="115" t="s">
        <v>66</v>
      </c>
      <c r="D75" s="314">
        <v>1.043287037037037E-3</v>
      </c>
      <c r="E75" s="109" t="s">
        <v>24</v>
      </c>
      <c r="F75" s="22" t="str">
        <f t="shared" ref="F75:F138" si="1">IF(D75&lt;=85.5/86400,"МСМК",IF(D75&lt;=90/86400,"МС",IF(D75&lt;=94/86400,"КМС",IF(D75&lt;=99/86400,"1 спортивный разряд",IF(D75&lt;=107.5/86400,"2 спортивный разряд",IF(D75&lt;=114/86400,"3 спортивный разряд",IF(D75&lt;=123/86400,"1 юношеский разряд",IF(D75&lt;=138/86400,"2 юношеский разряд",IF(D75&lt;=144/86400,"3 юношеский разряд","")))))))))</f>
        <v>КМС</v>
      </c>
    </row>
    <row r="76" spans="1:6" s="35" customFormat="1" ht="12.75" customHeight="1" x14ac:dyDescent="0.3">
      <c r="A76" s="110">
        <v>66</v>
      </c>
      <c r="B76" s="34" t="s">
        <v>43</v>
      </c>
      <c r="C76" s="33" t="s">
        <v>18</v>
      </c>
      <c r="D76" s="308">
        <v>1.0442129629629629E-3</v>
      </c>
      <c r="E76" s="33" t="s">
        <v>24</v>
      </c>
      <c r="F76" s="22" t="str">
        <f t="shared" si="1"/>
        <v>КМС</v>
      </c>
    </row>
    <row r="77" spans="1:6" s="35" customFormat="1" ht="12.75" customHeight="1" x14ac:dyDescent="0.25">
      <c r="A77" s="110">
        <v>67</v>
      </c>
      <c r="B77" s="81" t="s">
        <v>134</v>
      </c>
      <c r="C77" s="33" t="s">
        <v>135</v>
      </c>
      <c r="D77" s="310">
        <v>1.0465277777777777E-3</v>
      </c>
      <c r="E77" s="109" t="s">
        <v>24</v>
      </c>
      <c r="F77" s="22" t="str">
        <f t="shared" si="1"/>
        <v>КМС</v>
      </c>
    </row>
    <row r="78" spans="1:6" s="35" customFormat="1" ht="12.75" customHeight="1" x14ac:dyDescent="0.25">
      <c r="A78" s="110">
        <v>68</v>
      </c>
      <c r="B78" s="42" t="s">
        <v>81</v>
      </c>
      <c r="C78" s="82" t="s">
        <v>49</v>
      </c>
      <c r="D78" s="310">
        <v>1.0473379629629628E-3</v>
      </c>
      <c r="E78" s="109" t="s">
        <v>71</v>
      </c>
      <c r="F78" s="22" t="str">
        <f t="shared" si="1"/>
        <v>КМС</v>
      </c>
    </row>
    <row r="79" spans="1:6" s="35" customFormat="1" ht="12.75" customHeight="1" x14ac:dyDescent="0.25">
      <c r="A79" s="110">
        <v>69</v>
      </c>
      <c r="B79" s="34" t="s">
        <v>224</v>
      </c>
      <c r="C79" s="81" t="s">
        <v>73</v>
      </c>
      <c r="D79" s="310">
        <v>1.0480324074074075E-3</v>
      </c>
      <c r="E79" s="109" t="s">
        <v>40</v>
      </c>
      <c r="F79" s="22" t="str">
        <f t="shared" si="1"/>
        <v>КМС</v>
      </c>
    </row>
    <row r="80" spans="1:6" s="35" customFormat="1" ht="12.75" customHeight="1" x14ac:dyDescent="0.25">
      <c r="A80" s="110">
        <v>70</v>
      </c>
      <c r="B80" s="131" t="s">
        <v>74</v>
      </c>
      <c r="C80" s="80" t="s">
        <v>70</v>
      </c>
      <c r="D80" s="314">
        <v>1.0488425925925928E-3</v>
      </c>
      <c r="E80" s="109" t="s">
        <v>728</v>
      </c>
      <c r="F80" s="22" t="str">
        <f t="shared" si="1"/>
        <v>КМС</v>
      </c>
    </row>
    <row r="81" spans="1:6" s="35" customFormat="1" ht="12.75" customHeight="1" x14ac:dyDescent="0.25">
      <c r="A81" s="110">
        <v>71</v>
      </c>
      <c r="B81" s="112" t="s">
        <v>109</v>
      </c>
      <c r="C81" s="82" t="s">
        <v>51</v>
      </c>
      <c r="D81" s="310">
        <v>1.0493055555555555E-3</v>
      </c>
      <c r="E81" s="123" t="s">
        <v>730</v>
      </c>
      <c r="F81" s="22" t="str">
        <f t="shared" si="1"/>
        <v>КМС</v>
      </c>
    </row>
    <row r="82" spans="1:6" s="35" customFormat="1" ht="12.75" customHeight="1" x14ac:dyDescent="0.25">
      <c r="A82" s="110">
        <v>72</v>
      </c>
      <c r="B82" s="37" t="s">
        <v>163</v>
      </c>
      <c r="C82" s="37" t="s">
        <v>26</v>
      </c>
      <c r="D82" s="310">
        <v>1.0498032407407407E-3</v>
      </c>
      <c r="E82" s="109" t="s">
        <v>759</v>
      </c>
      <c r="F82" s="22" t="str">
        <f t="shared" si="1"/>
        <v>КМС</v>
      </c>
    </row>
    <row r="83" spans="1:6" s="35" customFormat="1" ht="12.75" customHeight="1" x14ac:dyDescent="0.25">
      <c r="A83" s="110">
        <v>73</v>
      </c>
      <c r="B83" s="133" t="s">
        <v>86</v>
      </c>
      <c r="C83" s="77" t="s">
        <v>22</v>
      </c>
      <c r="D83" s="318">
        <v>1.0503009259259259E-3</v>
      </c>
      <c r="E83" s="109" t="s">
        <v>732</v>
      </c>
      <c r="F83" s="22" t="str">
        <f t="shared" si="1"/>
        <v>КМС</v>
      </c>
    </row>
    <row r="84" spans="1:6" s="35" customFormat="1" ht="12.75" customHeight="1" x14ac:dyDescent="0.25">
      <c r="A84" s="110">
        <v>74</v>
      </c>
      <c r="B84" s="115" t="s">
        <v>253</v>
      </c>
      <c r="C84" s="37" t="s">
        <v>70</v>
      </c>
      <c r="D84" s="315">
        <v>1.0516203703703703E-3</v>
      </c>
      <c r="E84" s="114" t="s">
        <v>732</v>
      </c>
      <c r="F84" s="22" t="str">
        <f t="shared" si="1"/>
        <v>КМС</v>
      </c>
    </row>
    <row r="85" spans="1:6" s="35" customFormat="1" ht="12.75" customHeight="1" x14ac:dyDescent="0.25">
      <c r="A85" s="110">
        <v>75</v>
      </c>
      <c r="B85" s="81" t="s">
        <v>118</v>
      </c>
      <c r="C85" s="33" t="s">
        <v>22</v>
      </c>
      <c r="D85" s="310">
        <v>1.0521990740740741E-3</v>
      </c>
      <c r="E85" s="109" t="s">
        <v>40</v>
      </c>
      <c r="F85" s="22" t="str">
        <f t="shared" si="1"/>
        <v>КМС</v>
      </c>
    </row>
    <row r="86" spans="1:6" s="35" customFormat="1" ht="12.75" customHeight="1" x14ac:dyDescent="0.3">
      <c r="A86" s="110">
        <v>76</v>
      </c>
      <c r="B86" s="40" t="s">
        <v>145</v>
      </c>
      <c r="C86" s="41" t="s">
        <v>66</v>
      </c>
      <c r="D86" s="308">
        <v>1.0524305555555556E-3</v>
      </c>
      <c r="E86" s="33" t="s">
        <v>16</v>
      </c>
      <c r="F86" s="22" t="str">
        <f t="shared" si="1"/>
        <v>КМС</v>
      </c>
    </row>
    <row r="87" spans="1:6" s="35" customFormat="1" ht="12.75" customHeight="1" x14ac:dyDescent="0.25">
      <c r="A87" s="110">
        <v>77</v>
      </c>
      <c r="B87" s="132" t="s">
        <v>100</v>
      </c>
      <c r="C87" s="56" t="s">
        <v>20</v>
      </c>
      <c r="D87" s="311">
        <v>1.0527777777777777E-3</v>
      </c>
      <c r="E87" s="114" t="s">
        <v>168</v>
      </c>
      <c r="F87" s="22" t="str">
        <f t="shared" si="1"/>
        <v>КМС</v>
      </c>
    </row>
    <row r="88" spans="1:6" s="35" customFormat="1" ht="13.5" customHeight="1" x14ac:dyDescent="0.25">
      <c r="A88" s="110">
        <v>78</v>
      </c>
      <c r="B88" s="42" t="s">
        <v>87</v>
      </c>
      <c r="C88" s="82" t="s">
        <v>39</v>
      </c>
      <c r="D88" s="310">
        <v>1.0532638888888887E-3</v>
      </c>
      <c r="E88" s="109" t="s">
        <v>712</v>
      </c>
      <c r="F88" s="22" t="str">
        <f t="shared" si="1"/>
        <v>КМС</v>
      </c>
    </row>
    <row r="89" spans="1:6" s="35" customFormat="1" ht="12.75" customHeight="1" x14ac:dyDescent="0.25">
      <c r="A89" s="110">
        <v>79</v>
      </c>
      <c r="B89" s="118" t="s">
        <v>112</v>
      </c>
      <c r="C89" s="119" t="s">
        <v>113</v>
      </c>
      <c r="D89" s="310">
        <v>1.0533217592592593E-3</v>
      </c>
      <c r="E89" s="109" t="s">
        <v>710</v>
      </c>
      <c r="F89" s="22" t="str">
        <f t="shared" si="1"/>
        <v>КМС</v>
      </c>
    </row>
    <row r="90" spans="1:6" s="35" customFormat="1" ht="12.75" customHeight="1" x14ac:dyDescent="0.25">
      <c r="A90" s="110">
        <v>80</v>
      </c>
      <c r="B90" s="56" t="s">
        <v>167</v>
      </c>
      <c r="C90" s="146" t="s">
        <v>20</v>
      </c>
      <c r="D90" s="311">
        <v>1.0542939814814814E-3</v>
      </c>
      <c r="E90" s="114" t="s">
        <v>732</v>
      </c>
      <c r="F90" s="22" t="str">
        <f t="shared" si="1"/>
        <v>КМС</v>
      </c>
    </row>
    <row r="91" spans="1:6" s="35" customFormat="1" ht="12.75" customHeight="1" x14ac:dyDescent="0.25">
      <c r="A91" s="110">
        <v>81</v>
      </c>
      <c r="B91" s="36" t="s">
        <v>183</v>
      </c>
      <c r="C91" s="80" t="s">
        <v>11</v>
      </c>
      <c r="D91" s="310">
        <v>1.0548148148148149E-3</v>
      </c>
      <c r="E91" s="109" t="s">
        <v>759</v>
      </c>
      <c r="F91" s="22" t="str">
        <f t="shared" si="1"/>
        <v>КМС</v>
      </c>
    </row>
    <row r="92" spans="1:6" s="35" customFormat="1" ht="12.75" customHeight="1" x14ac:dyDescent="0.25">
      <c r="A92" s="110">
        <v>82</v>
      </c>
      <c r="B92" s="42" t="s">
        <v>83</v>
      </c>
      <c r="C92" s="33" t="s">
        <v>84</v>
      </c>
      <c r="D92" s="310">
        <v>1.0556712962962963E-3</v>
      </c>
      <c r="E92" s="109" t="s">
        <v>71</v>
      </c>
      <c r="F92" s="22" t="str">
        <f t="shared" si="1"/>
        <v>КМС</v>
      </c>
    </row>
    <row r="93" spans="1:6" s="35" customFormat="1" ht="12.75" customHeight="1" x14ac:dyDescent="0.25">
      <c r="A93" s="110">
        <v>83</v>
      </c>
      <c r="B93" s="81" t="s">
        <v>103</v>
      </c>
      <c r="C93" s="119" t="s">
        <v>18</v>
      </c>
      <c r="D93" s="312">
        <v>1.0558912037037036E-3</v>
      </c>
      <c r="E93" s="109" t="s">
        <v>759</v>
      </c>
      <c r="F93" s="22" t="str">
        <f t="shared" si="1"/>
        <v>КМС</v>
      </c>
    </row>
    <row r="94" spans="1:6" s="35" customFormat="1" ht="12.75" customHeight="1" x14ac:dyDescent="0.25">
      <c r="A94" s="110">
        <v>84</v>
      </c>
      <c r="B94" s="112" t="s">
        <v>72</v>
      </c>
      <c r="C94" s="112" t="s">
        <v>73</v>
      </c>
      <c r="D94" s="314">
        <v>1.0561342592592593E-3</v>
      </c>
      <c r="E94" s="109" t="s">
        <v>730</v>
      </c>
      <c r="F94" s="22" t="str">
        <f t="shared" si="1"/>
        <v>КМС</v>
      </c>
    </row>
    <row r="95" spans="1:6" s="35" customFormat="1" ht="12.75" customHeight="1" x14ac:dyDescent="0.25">
      <c r="A95" s="110">
        <v>85</v>
      </c>
      <c r="B95" s="81" t="s">
        <v>171</v>
      </c>
      <c r="C95" s="33" t="s">
        <v>18</v>
      </c>
      <c r="D95" s="310">
        <v>1.0566087962962962E-3</v>
      </c>
      <c r="E95" s="109" t="s">
        <v>759</v>
      </c>
      <c r="F95" s="22" t="str">
        <f t="shared" si="1"/>
        <v>КМС</v>
      </c>
    </row>
    <row r="96" spans="1:6" s="35" customFormat="1" ht="12.75" customHeight="1" x14ac:dyDescent="0.25">
      <c r="A96" s="110">
        <v>86</v>
      </c>
      <c r="B96" s="133" t="s">
        <v>106</v>
      </c>
      <c r="C96" s="133" t="s">
        <v>96</v>
      </c>
      <c r="D96" s="318">
        <v>1.057962962962963E-3</v>
      </c>
      <c r="E96" s="109" t="s">
        <v>759</v>
      </c>
      <c r="F96" s="22" t="str">
        <f t="shared" si="1"/>
        <v>КМС</v>
      </c>
    </row>
    <row r="97" spans="1:6" s="35" customFormat="1" ht="12.75" customHeight="1" x14ac:dyDescent="0.25">
      <c r="A97" s="110">
        <v>87</v>
      </c>
      <c r="B97" s="77" t="s">
        <v>207</v>
      </c>
      <c r="C97" s="112" t="s">
        <v>18</v>
      </c>
      <c r="D97" s="310">
        <v>1.0585416666666666E-3</v>
      </c>
      <c r="E97" s="109" t="s">
        <v>393</v>
      </c>
      <c r="F97" s="22" t="str">
        <f t="shared" si="1"/>
        <v>КМС</v>
      </c>
    </row>
    <row r="98" spans="1:6" s="35" customFormat="1" ht="12.75" customHeight="1" x14ac:dyDescent="0.3">
      <c r="A98" s="110">
        <v>88</v>
      </c>
      <c r="B98" s="36" t="s">
        <v>166</v>
      </c>
      <c r="C98" s="37" t="s">
        <v>57</v>
      </c>
      <c r="D98" s="310">
        <v>1.0597222222222223E-3</v>
      </c>
      <c r="E98" s="123" t="s">
        <v>40</v>
      </c>
      <c r="F98" s="22" t="str">
        <f t="shared" si="1"/>
        <v>КМС</v>
      </c>
    </row>
    <row r="99" spans="1:6" s="35" customFormat="1" ht="12.75" customHeight="1" x14ac:dyDescent="0.25">
      <c r="A99" s="110">
        <v>89</v>
      </c>
      <c r="B99" s="34" t="s">
        <v>46</v>
      </c>
      <c r="C99" s="80" t="s">
        <v>18</v>
      </c>
      <c r="D99" s="313">
        <v>1.0599537037037036E-3</v>
      </c>
      <c r="E99" s="109" t="s">
        <v>24</v>
      </c>
      <c r="F99" s="22" t="str">
        <f t="shared" si="1"/>
        <v>КМС</v>
      </c>
    </row>
    <row r="100" spans="1:6" s="35" customFormat="1" ht="12.75" customHeight="1" x14ac:dyDescent="0.3">
      <c r="A100" s="110">
        <v>90</v>
      </c>
      <c r="B100" s="40" t="s">
        <v>125</v>
      </c>
      <c r="C100" s="41" t="s">
        <v>22</v>
      </c>
      <c r="D100" s="308">
        <v>1.0616898148148148E-3</v>
      </c>
      <c r="E100" s="33" t="s">
        <v>12</v>
      </c>
      <c r="F100" s="22" t="str">
        <f t="shared" si="1"/>
        <v>КМС</v>
      </c>
    </row>
    <row r="101" spans="1:6" s="35" customFormat="1" ht="12.75" customHeight="1" x14ac:dyDescent="0.3">
      <c r="A101" s="110">
        <v>91</v>
      </c>
      <c r="B101" s="128" t="s">
        <v>153</v>
      </c>
      <c r="C101" s="117" t="s">
        <v>70</v>
      </c>
      <c r="D101" s="316">
        <v>1.0626157407407407E-3</v>
      </c>
      <c r="E101" s="33" t="s">
        <v>40</v>
      </c>
      <c r="F101" s="22" t="str">
        <f t="shared" si="1"/>
        <v>КМС</v>
      </c>
    </row>
    <row r="102" spans="1:6" s="35" customFormat="1" ht="12.75" customHeight="1" x14ac:dyDescent="0.3">
      <c r="A102" s="110">
        <v>92</v>
      </c>
      <c r="B102" s="36" t="s">
        <v>176</v>
      </c>
      <c r="C102" s="37" t="s">
        <v>28</v>
      </c>
      <c r="D102" s="313">
        <v>1.0631944444444445E-3</v>
      </c>
      <c r="E102" s="123" t="s">
        <v>12</v>
      </c>
      <c r="F102" s="22" t="str">
        <f t="shared" si="1"/>
        <v>КМС</v>
      </c>
    </row>
    <row r="103" spans="1:6" s="35" customFormat="1" ht="12.75" customHeight="1" x14ac:dyDescent="0.25">
      <c r="A103" s="110">
        <v>93</v>
      </c>
      <c r="B103" s="83" t="s">
        <v>93</v>
      </c>
      <c r="C103" s="37" t="s">
        <v>73</v>
      </c>
      <c r="D103" s="310">
        <v>1.0632870370370371E-3</v>
      </c>
      <c r="E103" s="109" t="s">
        <v>731</v>
      </c>
      <c r="F103" s="22" t="str">
        <f t="shared" si="1"/>
        <v>КМС</v>
      </c>
    </row>
    <row r="104" spans="1:6" s="35" customFormat="1" ht="12.75" customHeight="1" x14ac:dyDescent="0.25">
      <c r="A104" s="110">
        <v>94</v>
      </c>
      <c r="B104" s="34" t="s">
        <v>108</v>
      </c>
      <c r="C104" s="37" t="s">
        <v>18</v>
      </c>
      <c r="D104" s="310">
        <v>1.0637731481481481E-3</v>
      </c>
      <c r="E104" s="109" t="s">
        <v>24</v>
      </c>
      <c r="F104" s="22" t="str">
        <f t="shared" si="1"/>
        <v>КМС</v>
      </c>
    </row>
    <row r="105" spans="1:6" s="35" customFormat="1" ht="12.75" customHeight="1" x14ac:dyDescent="0.3">
      <c r="A105" s="110">
        <v>95</v>
      </c>
      <c r="B105" s="121" t="s">
        <v>185</v>
      </c>
      <c r="C105" s="117" t="s">
        <v>20</v>
      </c>
      <c r="D105" s="316">
        <v>1.0637731481481481E-3</v>
      </c>
      <c r="E105" s="33" t="s">
        <v>12</v>
      </c>
      <c r="F105" s="22" t="str">
        <f t="shared" si="1"/>
        <v>КМС</v>
      </c>
    </row>
    <row r="106" spans="1:6" s="35" customFormat="1" ht="12.75" customHeight="1" x14ac:dyDescent="0.3">
      <c r="A106" s="110">
        <v>96</v>
      </c>
      <c r="B106" s="135" t="s">
        <v>60</v>
      </c>
      <c r="C106" s="117" t="s">
        <v>61</v>
      </c>
      <c r="D106" s="316">
        <v>1.0654745370370371E-3</v>
      </c>
      <c r="E106" s="33" t="s">
        <v>16</v>
      </c>
      <c r="F106" s="22" t="str">
        <f t="shared" si="1"/>
        <v>КМС</v>
      </c>
    </row>
    <row r="107" spans="1:6" s="35" customFormat="1" ht="12.75" customHeight="1" x14ac:dyDescent="0.25">
      <c r="A107" s="110">
        <v>97</v>
      </c>
      <c r="B107" s="81" t="s">
        <v>159</v>
      </c>
      <c r="C107" s="33" t="s">
        <v>20</v>
      </c>
      <c r="D107" s="310">
        <v>1.0656249999999999E-3</v>
      </c>
      <c r="E107" s="109" t="s">
        <v>24</v>
      </c>
      <c r="F107" s="22" t="str">
        <f t="shared" si="1"/>
        <v>КМС</v>
      </c>
    </row>
    <row r="108" spans="1:6" s="35" customFormat="1" ht="12.75" customHeight="1" x14ac:dyDescent="0.3">
      <c r="A108" s="110">
        <v>98</v>
      </c>
      <c r="B108" s="136" t="s">
        <v>138</v>
      </c>
      <c r="C108" s="81" t="s">
        <v>20</v>
      </c>
      <c r="D108" s="317">
        <v>1.0664351851851852E-3</v>
      </c>
      <c r="E108" s="123" t="s">
        <v>12</v>
      </c>
      <c r="F108" s="22" t="str">
        <f t="shared" si="1"/>
        <v>КМС</v>
      </c>
    </row>
    <row r="109" spans="1:6" s="35" customFormat="1" ht="12.75" customHeight="1" x14ac:dyDescent="0.3">
      <c r="A109" s="110">
        <v>99</v>
      </c>
      <c r="B109" s="95" t="s">
        <v>142</v>
      </c>
      <c r="C109" s="37" t="s">
        <v>143</v>
      </c>
      <c r="D109" s="310">
        <v>1.0664351851851852E-3</v>
      </c>
      <c r="E109" s="123" t="s">
        <v>12</v>
      </c>
      <c r="F109" s="22" t="str">
        <f t="shared" si="1"/>
        <v>КМС</v>
      </c>
    </row>
    <row r="110" spans="1:6" s="35" customFormat="1" ht="12.75" customHeight="1" x14ac:dyDescent="0.3">
      <c r="A110" s="110">
        <v>100</v>
      </c>
      <c r="B110" s="40" t="s">
        <v>150</v>
      </c>
      <c r="C110" s="41" t="s">
        <v>20</v>
      </c>
      <c r="D110" s="308">
        <v>1.0664351851851852E-3</v>
      </c>
      <c r="E110" s="33" t="s">
        <v>71</v>
      </c>
      <c r="F110" s="22" t="str">
        <f t="shared" si="1"/>
        <v>КМС</v>
      </c>
    </row>
    <row r="111" spans="1:6" s="35" customFormat="1" ht="12.75" customHeight="1" x14ac:dyDescent="0.25">
      <c r="A111" s="110">
        <v>101</v>
      </c>
      <c r="B111" s="34" t="s">
        <v>173</v>
      </c>
      <c r="C111" s="81" t="s">
        <v>11</v>
      </c>
      <c r="D111" s="313">
        <v>1.0671296296296297E-3</v>
      </c>
      <c r="E111" s="109" t="s">
        <v>713</v>
      </c>
      <c r="F111" s="22" t="str">
        <f t="shared" si="1"/>
        <v>КМС</v>
      </c>
    </row>
    <row r="112" spans="1:6" s="35" customFormat="1" ht="12.75" customHeight="1" x14ac:dyDescent="0.25">
      <c r="A112" s="110">
        <v>102</v>
      </c>
      <c r="B112" s="56" t="s">
        <v>158</v>
      </c>
      <c r="C112" s="113" t="s">
        <v>96</v>
      </c>
      <c r="D112" s="311">
        <v>1.0673611111111112E-3</v>
      </c>
      <c r="E112" s="114" t="s">
        <v>40</v>
      </c>
      <c r="F112" s="22" t="str">
        <f t="shared" si="1"/>
        <v>КМС</v>
      </c>
    </row>
    <row r="113" spans="1:6" s="35" customFormat="1" ht="12.75" customHeight="1" x14ac:dyDescent="0.25">
      <c r="A113" s="110">
        <v>103</v>
      </c>
      <c r="B113" s="81" t="s">
        <v>147</v>
      </c>
      <c r="C113" s="33" t="s">
        <v>18</v>
      </c>
      <c r="D113" s="310">
        <v>1.0682870370370371E-3</v>
      </c>
      <c r="E113" s="109" t="s">
        <v>40</v>
      </c>
      <c r="F113" s="22" t="str">
        <f t="shared" si="1"/>
        <v>КМС</v>
      </c>
    </row>
    <row r="114" spans="1:6" s="35" customFormat="1" ht="12.75" customHeight="1" x14ac:dyDescent="0.3">
      <c r="A114" s="110">
        <v>104</v>
      </c>
      <c r="B114" s="120" t="s">
        <v>121</v>
      </c>
      <c r="C114" s="121" t="s">
        <v>18</v>
      </c>
      <c r="D114" s="316">
        <v>1.0683333333333335E-3</v>
      </c>
      <c r="E114" s="33" t="s">
        <v>128</v>
      </c>
      <c r="F114" s="22" t="str">
        <f t="shared" si="1"/>
        <v>КМС</v>
      </c>
    </row>
    <row r="115" spans="1:6" s="35" customFormat="1" ht="12.75" customHeight="1" x14ac:dyDescent="0.25">
      <c r="A115" s="110">
        <v>105</v>
      </c>
      <c r="B115" s="115" t="s">
        <v>50</v>
      </c>
      <c r="C115" s="115" t="s">
        <v>51</v>
      </c>
      <c r="D115" s="315">
        <v>1.0690972222222224E-3</v>
      </c>
      <c r="E115" s="114" t="s">
        <v>40</v>
      </c>
      <c r="F115" s="22" t="str">
        <f t="shared" si="1"/>
        <v>КМС</v>
      </c>
    </row>
    <row r="116" spans="1:6" s="35" customFormat="1" ht="12.75" customHeight="1" x14ac:dyDescent="0.3">
      <c r="A116" s="110">
        <v>106</v>
      </c>
      <c r="B116" s="36" t="s">
        <v>202</v>
      </c>
      <c r="C116" s="33" t="s">
        <v>20</v>
      </c>
      <c r="D116" s="313">
        <v>1.0693287037037036E-3</v>
      </c>
      <c r="E116" s="123" t="s">
        <v>12</v>
      </c>
      <c r="F116" s="22" t="str">
        <f t="shared" si="1"/>
        <v>КМС</v>
      </c>
    </row>
    <row r="117" spans="1:6" s="35" customFormat="1" ht="12.75" customHeight="1" x14ac:dyDescent="0.25">
      <c r="A117" s="110">
        <v>107</v>
      </c>
      <c r="B117" s="81" t="s">
        <v>63</v>
      </c>
      <c r="C117" s="33" t="s">
        <v>26</v>
      </c>
      <c r="D117" s="310">
        <v>1.0693287037037036E-3</v>
      </c>
      <c r="E117" s="109" t="s">
        <v>24</v>
      </c>
      <c r="F117" s="22" t="str">
        <f t="shared" si="1"/>
        <v>КМС</v>
      </c>
    </row>
    <row r="118" spans="1:6" s="35" customFormat="1" ht="12.75" customHeight="1" x14ac:dyDescent="0.25">
      <c r="A118" s="110">
        <v>108</v>
      </c>
      <c r="B118" s="115" t="s">
        <v>210</v>
      </c>
      <c r="C118" s="115" t="s">
        <v>18</v>
      </c>
      <c r="D118" s="315">
        <v>1.0697222222222223E-3</v>
      </c>
      <c r="E118" s="114" t="s">
        <v>128</v>
      </c>
      <c r="F118" s="22" t="str">
        <f t="shared" si="1"/>
        <v>КМС</v>
      </c>
    </row>
    <row r="119" spans="1:6" s="35" customFormat="1" ht="12.75" customHeight="1" x14ac:dyDescent="0.25">
      <c r="A119" s="110">
        <v>109</v>
      </c>
      <c r="B119" s="134" t="s">
        <v>232</v>
      </c>
      <c r="C119" s="137" t="s">
        <v>70</v>
      </c>
      <c r="D119" s="310">
        <v>1.0700231481481483E-3</v>
      </c>
      <c r="E119" s="109" t="s">
        <v>40</v>
      </c>
      <c r="F119" s="22" t="str">
        <f t="shared" si="1"/>
        <v>КМС</v>
      </c>
    </row>
    <row r="120" spans="1:6" s="35" customFormat="1" ht="12.75" customHeight="1" x14ac:dyDescent="0.25">
      <c r="A120" s="110">
        <v>110</v>
      </c>
      <c r="B120" s="111" t="s">
        <v>161</v>
      </c>
      <c r="C120" s="115" t="s">
        <v>20</v>
      </c>
      <c r="D120" s="314">
        <v>1.0708333333333334E-3</v>
      </c>
      <c r="E120" s="109" t="s">
        <v>40</v>
      </c>
      <c r="F120" s="22" t="str">
        <f t="shared" si="1"/>
        <v>КМС</v>
      </c>
    </row>
    <row r="121" spans="1:6" s="35" customFormat="1" ht="12.75" customHeight="1" x14ac:dyDescent="0.3">
      <c r="A121" s="110">
        <v>111</v>
      </c>
      <c r="B121" s="95" t="s">
        <v>180</v>
      </c>
      <c r="C121" s="33" t="s">
        <v>20</v>
      </c>
      <c r="D121" s="313">
        <v>1.0721064814814814E-3</v>
      </c>
      <c r="E121" s="123" t="s">
        <v>12</v>
      </c>
      <c r="F121" s="22" t="str">
        <f t="shared" si="1"/>
        <v>КМС</v>
      </c>
    </row>
    <row r="122" spans="1:6" s="35" customFormat="1" ht="12.75" customHeight="1" x14ac:dyDescent="0.3">
      <c r="A122" s="110">
        <v>112</v>
      </c>
      <c r="B122" s="34" t="s">
        <v>104</v>
      </c>
      <c r="C122" s="95" t="s">
        <v>68</v>
      </c>
      <c r="D122" s="310">
        <v>1.0724537037037037E-3</v>
      </c>
      <c r="E122" s="123" t="s">
        <v>107</v>
      </c>
      <c r="F122" s="22" t="str">
        <f t="shared" si="1"/>
        <v>КМС</v>
      </c>
    </row>
    <row r="123" spans="1:6" ht="12.75" customHeight="1" x14ac:dyDescent="0.3">
      <c r="A123" s="110">
        <v>113</v>
      </c>
      <c r="B123" s="33" t="s">
        <v>126</v>
      </c>
      <c r="C123" s="37" t="s">
        <v>20</v>
      </c>
      <c r="D123" s="319">
        <v>1.0729166666666667E-3</v>
      </c>
      <c r="E123" s="109" t="s">
        <v>168</v>
      </c>
      <c r="F123" s="22" t="str">
        <f t="shared" si="1"/>
        <v>КМС</v>
      </c>
    </row>
    <row r="124" spans="1:6" s="35" customFormat="1" ht="12.75" customHeight="1" x14ac:dyDescent="0.25">
      <c r="A124" s="110">
        <v>114</v>
      </c>
      <c r="B124" s="111" t="s">
        <v>131</v>
      </c>
      <c r="C124" s="138" t="s">
        <v>73</v>
      </c>
      <c r="D124" s="314">
        <v>1.0738425925925926E-3</v>
      </c>
      <c r="E124" s="109" t="s">
        <v>40</v>
      </c>
      <c r="F124" s="22" t="str">
        <f t="shared" si="1"/>
        <v>КМС</v>
      </c>
    </row>
    <row r="125" spans="1:6" s="35" customFormat="1" ht="12.75" customHeight="1" x14ac:dyDescent="0.3">
      <c r="A125" s="110">
        <v>115</v>
      </c>
      <c r="B125" s="33" t="s">
        <v>186</v>
      </c>
      <c r="C125" s="115" t="s">
        <v>18</v>
      </c>
      <c r="D125" s="310">
        <v>1.0740740740740741E-3</v>
      </c>
      <c r="E125" s="123" t="s">
        <v>40</v>
      </c>
      <c r="F125" s="22" t="str">
        <f t="shared" si="1"/>
        <v>КМС</v>
      </c>
    </row>
    <row r="126" spans="1:6" s="35" customFormat="1" ht="12.75" customHeight="1" x14ac:dyDescent="0.25">
      <c r="A126" s="110">
        <v>116</v>
      </c>
      <c r="B126" s="36" t="s">
        <v>123</v>
      </c>
      <c r="C126" s="83" t="s">
        <v>113</v>
      </c>
      <c r="D126" s="312">
        <v>1.0741898148148199E-3</v>
      </c>
      <c r="E126" s="109" t="s">
        <v>107</v>
      </c>
      <c r="F126" s="22" t="str">
        <f t="shared" si="1"/>
        <v>КМС</v>
      </c>
    </row>
    <row r="127" spans="1:6" s="35" customFormat="1" ht="12.75" customHeight="1" x14ac:dyDescent="0.3">
      <c r="A127" s="110">
        <v>117</v>
      </c>
      <c r="B127" s="139" t="s">
        <v>120</v>
      </c>
      <c r="C127" s="36" t="s">
        <v>96</v>
      </c>
      <c r="D127" s="310">
        <v>1.0744212962963001E-3</v>
      </c>
      <c r="E127" s="123" t="s">
        <v>107</v>
      </c>
      <c r="F127" s="22" t="str">
        <f t="shared" si="1"/>
        <v>КМС</v>
      </c>
    </row>
    <row r="128" spans="1:6" s="35" customFormat="1" ht="12.75" customHeight="1" x14ac:dyDescent="0.3">
      <c r="A128" s="110">
        <v>118</v>
      </c>
      <c r="B128" s="124" t="s">
        <v>217</v>
      </c>
      <c r="C128" s="124" t="s">
        <v>11</v>
      </c>
      <c r="D128" s="317">
        <v>1.074537037037037E-3</v>
      </c>
      <c r="E128" s="123" t="s">
        <v>12</v>
      </c>
      <c r="F128" s="22" t="str">
        <f t="shared" si="1"/>
        <v>КМС</v>
      </c>
    </row>
    <row r="129" spans="1:6" s="35" customFormat="1" ht="12.75" customHeight="1" x14ac:dyDescent="0.25">
      <c r="A129" s="110">
        <v>119</v>
      </c>
      <c r="B129" s="81" t="s">
        <v>165</v>
      </c>
      <c r="C129" s="33" t="s">
        <v>20</v>
      </c>
      <c r="D129" s="310">
        <v>1.0747685185185185E-3</v>
      </c>
      <c r="E129" s="109" t="s">
        <v>12</v>
      </c>
      <c r="F129" s="22" t="str">
        <f t="shared" si="1"/>
        <v>КМС</v>
      </c>
    </row>
    <row r="130" spans="1:6" s="35" customFormat="1" ht="12.75" customHeight="1" x14ac:dyDescent="0.25">
      <c r="A130" s="110">
        <v>120</v>
      </c>
      <c r="B130" s="33" t="s">
        <v>209</v>
      </c>
      <c r="C130" s="81" t="s">
        <v>70</v>
      </c>
      <c r="D130" s="310">
        <v>1.0748842592592594E-3</v>
      </c>
      <c r="E130" s="109" t="s">
        <v>728</v>
      </c>
      <c r="F130" s="22" t="str">
        <f t="shared" si="1"/>
        <v>КМС</v>
      </c>
    </row>
    <row r="131" spans="1:6" ht="12.75" customHeight="1" x14ac:dyDescent="0.3">
      <c r="A131" s="110">
        <v>121</v>
      </c>
      <c r="B131" s="34" t="s">
        <v>156</v>
      </c>
      <c r="C131" s="42" t="s">
        <v>70</v>
      </c>
      <c r="D131" s="323">
        <v>1.0767361111111112E-3</v>
      </c>
      <c r="E131" s="33" t="s">
        <v>40</v>
      </c>
      <c r="F131" s="22" t="str">
        <f t="shared" si="1"/>
        <v>КМС</v>
      </c>
    </row>
    <row r="132" spans="1:6" s="35" customFormat="1" ht="12.75" customHeight="1" x14ac:dyDescent="0.3">
      <c r="A132" s="110">
        <v>122</v>
      </c>
      <c r="B132" s="36" t="s">
        <v>270</v>
      </c>
      <c r="C132" s="37" t="s">
        <v>68</v>
      </c>
      <c r="D132" s="310">
        <v>1.077199074074074E-3</v>
      </c>
      <c r="E132" s="123" t="s">
        <v>97</v>
      </c>
      <c r="F132" s="22" t="str">
        <f t="shared" si="1"/>
        <v>КМС</v>
      </c>
    </row>
    <row r="133" spans="1:6" s="35" customFormat="1" ht="12.75" customHeight="1" x14ac:dyDescent="0.25">
      <c r="A133" s="110">
        <v>123</v>
      </c>
      <c r="B133" s="37" t="s">
        <v>275</v>
      </c>
      <c r="C133" s="113" t="s">
        <v>51</v>
      </c>
      <c r="D133" s="313">
        <v>1.0774305555555556E-3</v>
      </c>
      <c r="E133" s="109" t="s">
        <v>175</v>
      </c>
      <c r="F133" s="22" t="str">
        <f t="shared" si="1"/>
        <v>КМС</v>
      </c>
    </row>
    <row r="134" spans="1:6" s="35" customFormat="1" ht="12.75" customHeight="1" x14ac:dyDescent="0.25">
      <c r="A134" s="110">
        <v>124</v>
      </c>
      <c r="B134" s="111" t="s">
        <v>67</v>
      </c>
      <c r="C134" s="138" t="s">
        <v>68</v>
      </c>
      <c r="D134" s="314">
        <v>1.0780092592592592E-3</v>
      </c>
      <c r="E134" s="109" t="s">
        <v>40</v>
      </c>
      <c r="F134" s="22" t="str">
        <f t="shared" si="1"/>
        <v>КМС</v>
      </c>
    </row>
    <row r="135" spans="1:6" s="35" customFormat="1" ht="12.75" customHeight="1" x14ac:dyDescent="0.25">
      <c r="A135" s="110">
        <v>125</v>
      </c>
      <c r="B135" s="140" t="s">
        <v>137</v>
      </c>
      <c r="C135" s="112" t="s">
        <v>96</v>
      </c>
      <c r="D135" s="310">
        <v>1.07974537037037E-3</v>
      </c>
      <c r="E135" s="109" t="s">
        <v>107</v>
      </c>
      <c r="F135" s="22" t="str">
        <f t="shared" si="1"/>
        <v>КМС</v>
      </c>
    </row>
    <row r="136" spans="1:6" s="35" customFormat="1" ht="12.75" customHeight="1" x14ac:dyDescent="0.3">
      <c r="A136" s="110">
        <v>126</v>
      </c>
      <c r="B136" s="95" t="s">
        <v>251</v>
      </c>
      <c r="C136" s="33" t="s">
        <v>22</v>
      </c>
      <c r="D136" s="313">
        <v>1.0797453703703705E-3</v>
      </c>
      <c r="E136" s="123" t="s">
        <v>713</v>
      </c>
      <c r="F136" s="22" t="str">
        <f t="shared" si="1"/>
        <v>КМС</v>
      </c>
    </row>
    <row r="137" spans="1:6" s="35" customFormat="1" ht="12.75" customHeight="1" x14ac:dyDescent="0.25">
      <c r="A137" s="110">
        <v>127</v>
      </c>
      <c r="B137" s="33" t="s">
        <v>268</v>
      </c>
      <c r="C137" s="37" t="s">
        <v>28</v>
      </c>
      <c r="D137" s="310">
        <v>1.0802083333333334E-3</v>
      </c>
      <c r="E137" s="109" t="s">
        <v>168</v>
      </c>
      <c r="F137" s="22" t="str">
        <f t="shared" si="1"/>
        <v>КМС</v>
      </c>
    </row>
    <row r="138" spans="1:6" ht="12.75" customHeight="1" x14ac:dyDescent="0.3">
      <c r="A138" s="110">
        <v>128</v>
      </c>
      <c r="B138" s="33" t="s">
        <v>188</v>
      </c>
      <c r="C138" s="33" t="s">
        <v>96</v>
      </c>
      <c r="D138" s="310">
        <v>1.0803240740740699E-3</v>
      </c>
      <c r="E138" s="109" t="s">
        <v>107</v>
      </c>
      <c r="F138" s="22" t="str">
        <f t="shared" si="1"/>
        <v>КМС</v>
      </c>
    </row>
    <row r="139" spans="1:6" s="35" customFormat="1" ht="12.75" customHeight="1" x14ac:dyDescent="0.3">
      <c r="A139" s="110">
        <v>129</v>
      </c>
      <c r="B139" s="120" t="s">
        <v>154</v>
      </c>
      <c r="C139" s="117" t="s">
        <v>26</v>
      </c>
      <c r="D139" s="316">
        <v>1.0810185185185185E-3</v>
      </c>
      <c r="E139" s="33" t="s">
        <v>97</v>
      </c>
      <c r="F139" s="22" t="str">
        <f t="shared" ref="F139:F202" si="2">IF(D139&lt;=85.5/86400,"МСМК",IF(D139&lt;=90/86400,"МС",IF(D139&lt;=94/86400,"КМС",IF(D139&lt;=99/86400,"1 спортивный разряд",IF(D139&lt;=107.5/86400,"2 спортивный разряд",IF(D139&lt;=114/86400,"3 спортивный разряд",IF(D139&lt;=123/86400,"1 юношеский разряд",IF(D139&lt;=138/86400,"2 юношеский разряд",IF(D139&lt;=144/86400,"3 юношеский разряд","")))))))))</f>
        <v>КМС</v>
      </c>
    </row>
    <row r="140" spans="1:6" s="35" customFormat="1" ht="12.75" customHeight="1" x14ac:dyDescent="0.25">
      <c r="A140" s="110">
        <v>130</v>
      </c>
      <c r="B140" s="36" t="s">
        <v>190</v>
      </c>
      <c r="C140" s="36" t="s">
        <v>22</v>
      </c>
      <c r="D140" s="310">
        <v>1.0819444444444444E-3</v>
      </c>
      <c r="E140" s="109" t="s">
        <v>713</v>
      </c>
      <c r="F140" s="22" t="str">
        <f t="shared" si="2"/>
        <v>КМС</v>
      </c>
    </row>
    <row r="141" spans="1:6" s="35" customFormat="1" ht="12.75" customHeight="1" x14ac:dyDescent="0.25">
      <c r="A141" s="110">
        <v>131</v>
      </c>
      <c r="B141" s="83" t="s">
        <v>302</v>
      </c>
      <c r="C141" s="82" t="s">
        <v>18</v>
      </c>
      <c r="D141" s="313">
        <v>1.0832175925925927E-3</v>
      </c>
      <c r="E141" s="109" t="s">
        <v>175</v>
      </c>
      <c r="F141" s="22" t="str">
        <f t="shared" si="2"/>
        <v>КМС</v>
      </c>
    </row>
    <row r="142" spans="1:6" s="35" customFormat="1" ht="12.75" customHeight="1" x14ac:dyDescent="0.25">
      <c r="A142" s="110">
        <v>132</v>
      </c>
      <c r="B142" s="81" t="s">
        <v>114</v>
      </c>
      <c r="C142" s="33" t="s">
        <v>66</v>
      </c>
      <c r="D142" s="310">
        <v>1.0839120370370371E-3</v>
      </c>
      <c r="E142" s="109" t="s">
        <v>24</v>
      </c>
      <c r="F142" s="22" t="str">
        <f t="shared" si="2"/>
        <v>КМС</v>
      </c>
    </row>
    <row r="143" spans="1:6" s="35" customFormat="1" ht="12.75" customHeight="1" x14ac:dyDescent="0.3">
      <c r="A143" s="110">
        <v>133</v>
      </c>
      <c r="B143" s="121" t="s">
        <v>119</v>
      </c>
      <c r="C143" s="117" t="s">
        <v>18</v>
      </c>
      <c r="D143" s="316">
        <v>1.0839120370370371E-3</v>
      </c>
      <c r="E143" s="33" t="s">
        <v>71</v>
      </c>
      <c r="F143" s="22" t="str">
        <f t="shared" si="2"/>
        <v>КМС</v>
      </c>
    </row>
    <row r="144" spans="1:6" s="35" customFormat="1" ht="12.75" customHeight="1" x14ac:dyDescent="0.25">
      <c r="A144" s="110">
        <v>134</v>
      </c>
      <c r="B144" s="119" t="s">
        <v>394</v>
      </c>
      <c r="C144" s="119" t="s">
        <v>70</v>
      </c>
      <c r="D144" s="314">
        <v>1.0843171296296297E-3</v>
      </c>
      <c r="E144" s="109" t="s">
        <v>16</v>
      </c>
      <c r="F144" s="22" t="str">
        <f t="shared" si="2"/>
        <v>КМС</v>
      </c>
    </row>
    <row r="145" spans="1:6" s="35" customFormat="1" ht="12.75" customHeight="1" x14ac:dyDescent="0.25">
      <c r="A145" s="110">
        <v>135</v>
      </c>
      <c r="B145" s="79" t="s">
        <v>172</v>
      </c>
      <c r="C145" s="80" t="s">
        <v>22</v>
      </c>
      <c r="D145" s="310">
        <v>1.0849537037037036E-3</v>
      </c>
      <c r="E145" s="109" t="s">
        <v>168</v>
      </c>
      <c r="F145" s="22" t="str">
        <f t="shared" si="2"/>
        <v>КМС</v>
      </c>
    </row>
    <row r="146" spans="1:6" s="35" customFormat="1" ht="12.75" customHeight="1" x14ac:dyDescent="0.25">
      <c r="A146" s="110">
        <v>136</v>
      </c>
      <c r="B146" s="141" t="s">
        <v>170</v>
      </c>
      <c r="C146" s="115" t="s">
        <v>57</v>
      </c>
      <c r="D146" s="312">
        <v>1.0856481481481481E-3</v>
      </c>
      <c r="E146" s="109" t="s">
        <v>40</v>
      </c>
      <c r="F146" s="22" t="str">
        <f t="shared" si="2"/>
        <v>КМС</v>
      </c>
    </row>
    <row r="147" spans="1:6" s="35" customFormat="1" ht="12.75" customHeight="1" x14ac:dyDescent="0.25">
      <c r="A147" s="110">
        <v>137</v>
      </c>
      <c r="B147" s="140" t="s">
        <v>229</v>
      </c>
      <c r="C147" s="112" t="s">
        <v>70</v>
      </c>
      <c r="D147" s="320">
        <v>1.0857638888888889E-3</v>
      </c>
      <c r="E147" s="109" t="s">
        <v>729</v>
      </c>
      <c r="F147" s="22" t="str">
        <f t="shared" si="2"/>
        <v>КМС</v>
      </c>
    </row>
    <row r="148" spans="1:6" s="35" customFormat="1" ht="12.75" customHeight="1" x14ac:dyDescent="0.25">
      <c r="A148" s="110">
        <v>138</v>
      </c>
      <c r="B148" s="119" t="s">
        <v>223</v>
      </c>
      <c r="C148" s="119" t="s">
        <v>18</v>
      </c>
      <c r="D148" s="314">
        <v>1.0859953703703704E-3</v>
      </c>
      <c r="E148" s="109" t="s">
        <v>175</v>
      </c>
      <c r="F148" s="22" t="str">
        <f t="shared" si="2"/>
        <v>КМС</v>
      </c>
    </row>
    <row r="149" spans="1:6" s="35" customFormat="1" ht="12.75" customHeight="1" x14ac:dyDescent="0.3">
      <c r="A149" s="110">
        <v>139</v>
      </c>
      <c r="B149" s="36" t="s">
        <v>205</v>
      </c>
      <c r="C149" s="33" t="s">
        <v>28</v>
      </c>
      <c r="D149" s="313">
        <v>1.0862268518518519E-3</v>
      </c>
      <c r="E149" s="123" t="s">
        <v>168</v>
      </c>
      <c r="F149" s="22" t="str">
        <f t="shared" si="2"/>
        <v>КМС</v>
      </c>
    </row>
    <row r="150" spans="1:6" s="35" customFormat="1" ht="12.75" customHeight="1" x14ac:dyDescent="0.25">
      <c r="A150" s="110">
        <v>140</v>
      </c>
      <c r="B150" s="81" t="s">
        <v>222</v>
      </c>
      <c r="C150" s="33" t="s">
        <v>18</v>
      </c>
      <c r="D150" s="310">
        <v>1.0863425925925925E-3</v>
      </c>
      <c r="E150" s="109" t="s">
        <v>175</v>
      </c>
      <c r="F150" s="22" t="str">
        <f t="shared" si="2"/>
        <v>КМС</v>
      </c>
    </row>
    <row r="151" spans="1:6" s="35" customFormat="1" ht="12.75" customHeight="1" x14ac:dyDescent="0.25">
      <c r="A151" s="110">
        <v>141</v>
      </c>
      <c r="B151" s="129" t="s">
        <v>151</v>
      </c>
      <c r="C151" s="37" t="s">
        <v>70</v>
      </c>
      <c r="D151" s="313">
        <v>1.0868055555555557E-3</v>
      </c>
      <c r="E151" s="109" t="s">
        <v>730</v>
      </c>
      <c r="F151" s="22" t="str">
        <f t="shared" si="2"/>
        <v>КМС</v>
      </c>
    </row>
    <row r="152" spans="1:6" s="35" customFormat="1" ht="12.75" customHeight="1" x14ac:dyDescent="0.25">
      <c r="A152" s="110">
        <v>142</v>
      </c>
      <c r="B152" s="81" t="s">
        <v>179</v>
      </c>
      <c r="C152" s="81" t="s">
        <v>28</v>
      </c>
      <c r="D152" s="313">
        <v>1.0874999999999999E-3</v>
      </c>
      <c r="E152" s="109" t="s">
        <v>168</v>
      </c>
      <c r="F152" s="22" t="str">
        <f t="shared" si="2"/>
        <v>КМС</v>
      </c>
    </row>
    <row r="153" spans="1:6" s="35" customFormat="1" ht="12.75" customHeight="1" x14ac:dyDescent="0.3">
      <c r="A153" s="110">
        <v>143</v>
      </c>
      <c r="B153" s="33" t="s">
        <v>260</v>
      </c>
      <c r="C153" s="82" t="s">
        <v>130</v>
      </c>
      <c r="D153" s="310">
        <v>1.0877662037037039E-3</v>
      </c>
      <c r="E153" s="123" t="s">
        <v>128</v>
      </c>
      <c r="F153" s="22" t="str">
        <f t="shared" si="2"/>
        <v>КМС</v>
      </c>
    </row>
    <row r="154" spans="1:6" s="35" customFormat="1" ht="12.75" customHeight="1" x14ac:dyDescent="0.25">
      <c r="A154" s="110">
        <v>144</v>
      </c>
      <c r="B154" s="36" t="s">
        <v>235</v>
      </c>
      <c r="C154" s="37" t="s">
        <v>51</v>
      </c>
      <c r="D154" s="310">
        <v>1.0880787037037037E-3</v>
      </c>
      <c r="E154" s="109" t="s">
        <v>175</v>
      </c>
      <c r="F154" s="22" t="str">
        <f t="shared" si="2"/>
        <v>1 спортивный разряд</v>
      </c>
    </row>
    <row r="155" spans="1:6" s="35" customFormat="1" ht="12.75" customHeight="1" x14ac:dyDescent="0.3">
      <c r="A155" s="110">
        <v>145</v>
      </c>
      <c r="B155" s="34" t="s">
        <v>152</v>
      </c>
      <c r="C155" s="33" t="s">
        <v>20</v>
      </c>
      <c r="D155" s="308">
        <v>1.0886458333333334E-3</v>
      </c>
      <c r="E155" s="33" t="s">
        <v>16</v>
      </c>
      <c r="F155" s="22" t="str">
        <f t="shared" si="2"/>
        <v>1 спортивный разряд</v>
      </c>
    </row>
    <row r="156" spans="1:6" s="35" customFormat="1" ht="12.75" customHeight="1" x14ac:dyDescent="0.3">
      <c r="A156" s="110">
        <v>146</v>
      </c>
      <c r="B156" s="135" t="s">
        <v>239</v>
      </c>
      <c r="C156" s="117" t="s">
        <v>57</v>
      </c>
      <c r="D156" s="316">
        <v>1.0900462962962964E-3</v>
      </c>
      <c r="E156" s="33" t="s">
        <v>71</v>
      </c>
      <c r="F156" s="22" t="str">
        <f t="shared" si="2"/>
        <v>1 спортивный разряд</v>
      </c>
    </row>
    <row r="157" spans="1:6" s="35" customFormat="1" ht="12.75" customHeight="1" x14ac:dyDescent="0.25">
      <c r="A157" s="110">
        <v>147</v>
      </c>
      <c r="B157" s="112" t="s">
        <v>195</v>
      </c>
      <c r="C157" s="36" t="s">
        <v>73</v>
      </c>
      <c r="D157" s="318">
        <v>1.0900462962962964E-3</v>
      </c>
      <c r="E157" s="109" t="s">
        <v>175</v>
      </c>
      <c r="F157" s="22" t="str">
        <f t="shared" si="2"/>
        <v>1 спортивный разряд</v>
      </c>
    </row>
    <row r="158" spans="1:6" s="35" customFormat="1" ht="12.75" customHeight="1" x14ac:dyDescent="0.25">
      <c r="A158" s="110">
        <v>148</v>
      </c>
      <c r="B158" s="34" t="s">
        <v>148</v>
      </c>
      <c r="C158" s="115" t="s">
        <v>73</v>
      </c>
      <c r="D158" s="313">
        <v>1.0902777777777779E-3</v>
      </c>
      <c r="E158" s="109" t="s">
        <v>175</v>
      </c>
      <c r="F158" s="22" t="str">
        <f t="shared" si="2"/>
        <v>1 спортивный разряд</v>
      </c>
    </row>
    <row r="159" spans="1:6" s="35" customFormat="1" ht="12.75" customHeight="1" x14ac:dyDescent="0.25">
      <c r="A159" s="110">
        <v>149</v>
      </c>
      <c r="B159" s="127" t="s">
        <v>164</v>
      </c>
      <c r="C159" s="142" t="s">
        <v>113</v>
      </c>
      <c r="D159" s="313">
        <v>1.090497685185185E-3</v>
      </c>
      <c r="E159" s="109" t="s">
        <v>759</v>
      </c>
      <c r="F159" s="22" t="str">
        <f t="shared" si="2"/>
        <v>1 спортивный разряд</v>
      </c>
    </row>
    <row r="160" spans="1:6" s="35" customFormat="1" ht="12.75" customHeight="1" x14ac:dyDescent="0.3">
      <c r="A160" s="110">
        <v>150</v>
      </c>
      <c r="B160" s="95" t="s">
        <v>237</v>
      </c>
      <c r="C160" s="37" t="s">
        <v>70</v>
      </c>
      <c r="D160" s="310">
        <v>1.092002314814815E-3</v>
      </c>
      <c r="E160" s="123" t="s">
        <v>128</v>
      </c>
      <c r="F160" s="22" t="str">
        <f t="shared" si="2"/>
        <v>1 спортивный разряд</v>
      </c>
    </row>
    <row r="161" spans="1:6" s="35" customFormat="1" ht="12.75" customHeight="1" x14ac:dyDescent="0.25">
      <c r="A161" s="110">
        <v>151</v>
      </c>
      <c r="B161" s="81" t="s">
        <v>257</v>
      </c>
      <c r="C161" s="33" t="s">
        <v>11</v>
      </c>
      <c r="D161" s="310">
        <v>1.0931712962962963E-3</v>
      </c>
      <c r="E161" s="109" t="s">
        <v>12</v>
      </c>
      <c r="F161" s="22" t="str">
        <f t="shared" si="2"/>
        <v>1 спортивный разряд</v>
      </c>
    </row>
    <row r="162" spans="1:6" s="35" customFormat="1" ht="12.75" customHeight="1" x14ac:dyDescent="0.25">
      <c r="A162" s="110">
        <v>152</v>
      </c>
      <c r="B162" s="81" t="s">
        <v>200</v>
      </c>
      <c r="C162" s="33" t="s">
        <v>18</v>
      </c>
      <c r="D162" s="310">
        <v>1.0938657407407407E-3</v>
      </c>
      <c r="E162" s="109" t="s">
        <v>729</v>
      </c>
      <c r="F162" s="22" t="str">
        <f t="shared" si="2"/>
        <v>1 спортивный разряд</v>
      </c>
    </row>
    <row r="163" spans="1:6" s="35" customFormat="1" ht="12.75" customHeight="1" x14ac:dyDescent="0.25">
      <c r="A163" s="110">
        <v>153</v>
      </c>
      <c r="B163" s="77" t="s">
        <v>199</v>
      </c>
      <c r="C163" s="77" t="s">
        <v>20</v>
      </c>
      <c r="D163" s="318">
        <v>1.0939814814814814E-3</v>
      </c>
      <c r="E163" s="109" t="s">
        <v>12</v>
      </c>
      <c r="F163" s="22" t="str">
        <f t="shared" si="2"/>
        <v>1 спортивный разряд</v>
      </c>
    </row>
    <row r="164" spans="1:6" s="35" customFormat="1" ht="12.75" customHeight="1" x14ac:dyDescent="0.25">
      <c r="A164" s="110">
        <v>154</v>
      </c>
      <c r="B164" s="42" t="s">
        <v>194</v>
      </c>
      <c r="C164" s="81" t="s">
        <v>143</v>
      </c>
      <c r="D164" s="310">
        <v>1.0950231481481481E-3</v>
      </c>
      <c r="E164" s="109" t="s">
        <v>12</v>
      </c>
      <c r="F164" s="22" t="str">
        <f t="shared" si="2"/>
        <v>1 спортивный разряд</v>
      </c>
    </row>
    <row r="165" spans="1:6" s="35" customFormat="1" ht="12.75" customHeight="1" x14ac:dyDescent="0.3">
      <c r="A165" s="110">
        <v>155</v>
      </c>
      <c r="B165" s="144" t="s">
        <v>227</v>
      </c>
      <c r="C165" s="37" t="s">
        <v>70</v>
      </c>
      <c r="D165" s="310">
        <v>1.0965277777777776E-3</v>
      </c>
      <c r="E165" s="123" t="s">
        <v>714</v>
      </c>
      <c r="F165" s="22" t="str">
        <f t="shared" si="2"/>
        <v>1 спортивный разряд</v>
      </c>
    </row>
    <row r="166" spans="1:6" s="35" customFormat="1" ht="12.75" customHeight="1" x14ac:dyDescent="0.25">
      <c r="A166" s="110">
        <v>156</v>
      </c>
      <c r="B166" s="119" t="s">
        <v>236</v>
      </c>
      <c r="C166" s="119" t="s">
        <v>51</v>
      </c>
      <c r="D166" s="314">
        <v>1.0966435185185185E-3</v>
      </c>
      <c r="E166" s="109" t="s">
        <v>128</v>
      </c>
      <c r="F166" s="22" t="str">
        <f t="shared" si="2"/>
        <v>1 спортивный разряд</v>
      </c>
    </row>
    <row r="167" spans="1:6" s="35" customFormat="1" ht="12.75" customHeight="1" x14ac:dyDescent="0.25">
      <c r="A167" s="110">
        <v>157</v>
      </c>
      <c r="B167" s="36" t="s">
        <v>716</v>
      </c>
      <c r="C167" s="36" t="s">
        <v>11</v>
      </c>
      <c r="D167" s="310">
        <v>1.0966435185185185E-3</v>
      </c>
      <c r="E167" s="109" t="s">
        <v>713</v>
      </c>
      <c r="F167" s="22" t="str">
        <f t="shared" si="2"/>
        <v>1 спортивный разряд</v>
      </c>
    </row>
    <row r="168" spans="1:6" s="35" customFormat="1" ht="12.75" customHeight="1" x14ac:dyDescent="0.3">
      <c r="A168" s="110">
        <v>158</v>
      </c>
      <c r="B168" s="124" t="s">
        <v>277</v>
      </c>
      <c r="C168" s="81" t="s">
        <v>22</v>
      </c>
      <c r="D168" s="317">
        <v>1.0972222222222221E-3</v>
      </c>
      <c r="E168" s="123" t="s">
        <v>168</v>
      </c>
      <c r="F168" s="22" t="str">
        <f t="shared" si="2"/>
        <v>1 спортивный разряд</v>
      </c>
    </row>
    <row r="169" spans="1:6" s="35" customFormat="1" ht="12.75" customHeight="1" x14ac:dyDescent="0.3">
      <c r="A169" s="110">
        <v>159</v>
      </c>
      <c r="B169" s="95" t="s">
        <v>192</v>
      </c>
      <c r="C169" s="37" t="s">
        <v>130</v>
      </c>
      <c r="D169" s="310">
        <v>1.0978009259259259E-3</v>
      </c>
      <c r="E169" s="123" t="s">
        <v>729</v>
      </c>
      <c r="F169" s="22" t="str">
        <f t="shared" si="2"/>
        <v>1 спортивный разряд</v>
      </c>
    </row>
    <row r="170" spans="1:6" s="35" customFormat="1" ht="12.75" customHeight="1" x14ac:dyDescent="0.25">
      <c r="A170" s="110">
        <v>160</v>
      </c>
      <c r="B170" s="131" t="s">
        <v>110</v>
      </c>
      <c r="C170" s="81" t="s">
        <v>111</v>
      </c>
      <c r="D170" s="314">
        <v>1.0983796296296297E-3</v>
      </c>
      <c r="E170" s="109" t="s">
        <v>71</v>
      </c>
      <c r="F170" s="22" t="str">
        <f t="shared" si="2"/>
        <v>1 спортивный разряд</v>
      </c>
    </row>
    <row r="171" spans="1:6" s="35" customFormat="1" ht="12.75" customHeight="1" x14ac:dyDescent="0.25">
      <c r="A171" s="110">
        <v>161</v>
      </c>
      <c r="B171" s="131" t="s">
        <v>196</v>
      </c>
      <c r="C171" s="131" t="s">
        <v>20</v>
      </c>
      <c r="D171" s="314">
        <v>1.0984953703703703E-3</v>
      </c>
      <c r="E171" s="109" t="s">
        <v>729</v>
      </c>
      <c r="F171" s="22" t="str">
        <f t="shared" si="2"/>
        <v>1 спортивный разряд</v>
      </c>
    </row>
    <row r="172" spans="1:6" s="35" customFormat="1" ht="12.75" customHeight="1" x14ac:dyDescent="0.3">
      <c r="A172" s="110">
        <v>162</v>
      </c>
      <c r="B172" s="95" t="s">
        <v>293</v>
      </c>
      <c r="C172" s="95" t="s">
        <v>18</v>
      </c>
      <c r="D172" s="310">
        <v>1.0986111111111112E-3</v>
      </c>
      <c r="E172" s="123" t="s">
        <v>729</v>
      </c>
      <c r="F172" s="22" t="str">
        <f t="shared" si="2"/>
        <v>1 спортивный разряд</v>
      </c>
    </row>
    <row r="173" spans="1:6" s="35" customFormat="1" ht="12.75" customHeight="1" x14ac:dyDescent="0.3">
      <c r="A173" s="110">
        <v>163</v>
      </c>
      <c r="B173" s="33" t="s">
        <v>1525</v>
      </c>
      <c r="C173" s="37" t="s">
        <v>22</v>
      </c>
      <c r="D173" s="310">
        <v>1.0995370370370371E-3</v>
      </c>
      <c r="E173" s="123" t="s">
        <v>12</v>
      </c>
      <c r="F173" s="22" t="str">
        <f t="shared" si="2"/>
        <v>1 спортивный разряд</v>
      </c>
    </row>
    <row r="174" spans="1:6" s="35" customFormat="1" ht="12.75" customHeight="1" x14ac:dyDescent="0.25">
      <c r="A174" s="110">
        <v>164</v>
      </c>
      <c r="B174" s="81" t="s">
        <v>122</v>
      </c>
      <c r="C174" s="33" t="s">
        <v>92</v>
      </c>
      <c r="D174" s="310">
        <v>1.1002314814814815E-3</v>
      </c>
      <c r="E174" s="109" t="s">
        <v>24</v>
      </c>
      <c r="F174" s="22" t="str">
        <f t="shared" si="2"/>
        <v>1 спортивный разряд</v>
      </c>
    </row>
    <row r="175" spans="1:6" s="35" customFormat="1" ht="12.75" customHeight="1" x14ac:dyDescent="0.25">
      <c r="A175" s="110">
        <v>165</v>
      </c>
      <c r="B175" s="56" t="s">
        <v>230</v>
      </c>
      <c r="C175" s="56" t="s">
        <v>231</v>
      </c>
      <c r="D175" s="311">
        <v>1.1020833333333334E-3</v>
      </c>
      <c r="E175" s="114" t="s">
        <v>175</v>
      </c>
      <c r="F175" s="22" t="str">
        <f t="shared" si="2"/>
        <v>1 спортивный разряд</v>
      </c>
    </row>
    <row r="176" spans="1:6" s="35" customFormat="1" ht="12.75" customHeight="1" x14ac:dyDescent="0.3">
      <c r="A176" s="110">
        <v>166</v>
      </c>
      <c r="B176" s="36" t="s">
        <v>241</v>
      </c>
      <c r="C176" s="33" t="s">
        <v>26</v>
      </c>
      <c r="D176" s="310">
        <v>1.1024305555555555E-3</v>
      </c>
      <c r="E176" s="123" t="s">
        <v>107</v>
      </c>
      <c r="F176" s="22" t="str">
        <f t="shared" si="2"/>
        <v>1 спортивный разряд</v>
      </c>
    </row>
    <row r="177" spans="1:6" s="35" customFormat="1" ht="12.75" customHeight="1" x14ac:dyDescent="0.3">
      <c r="A177" s="110">
        <v>167</v>
      </c>
      <c r="B177" s="124" t="s">
        <v>240</v>
      </c>
      <c r="C177" s="136" t="s">
        <v>11</v>
      </c>
      <c r="D177" s="317">
        <v>1.1032407407407406E-3</v>
      </c>
      <c r="E177" s="123" t="s">
        <v>729</v>
      </c>
      <c r="F177" s="22" t="str">
        <f t="shared" si="2"/>
        <v>1 спортивный разряд</v>
      </c>
    </row>
    <row r="178" spans="1:6" s="35" customFormat="1" ht="12.75" customHeight="1" x14ac:dyDescent="0.25">
      <c r="A178" s="110">
        <v>168</v>
      </c>
      <c r="B178" s="133" t="s">
        <v>213</v>
      </c>
      <c r="C178" s="143" t="s">
        <v>20</v>
      </c>
      <c r="D178" s="318">
        <v>1.1037037037037037E-3</v>
      </c>
      <c r="E178" s="109" t="s">
        <v>12</v>
      </c>
      <c r="F178" s="22" t="str">
        <f t="shared" si="2"/>
        <v>1 спортивный разряд</v>
      </c>
    </row>
    <row r="179" spans="1:6" s="35" customFormat="1" ht="12.75" customHeight="1" x14ac:dyDescent="0.3">
      <c r="A179" s="110">
        <v>169</v>
      </c>
      <c r="B179" s="40" t="s">
        <v>157</v>
      </c>
      <c r="C179" s="36" t="s">
        <v>70</v>
      </c>
      <c r="D179" s="308">
        <v>1.1052083333333333E-3</v>
      </c>
      <c r="E179" s="33" t="s">
        <v>71</v>
      </c>
      <c r="F179" s="22" t="str">
        <f t="shared" si="2"/>
        <v>1 спортивный разряд</v>
      </c>
    </row>
    <row r="180" spans="1:6" s="35" customFormat="1" ht="12.75" customHeight="1" x14ac:dyDescent="0.3">
      <c r="A180" s="110">
        <v>170</v>
      </c>
      <c r="B180" s="95" t="s">
        <v>266</v>
      </c>
      <c r="C180" s="113" t="s">
        <v>111</v>
      </c>
      <c r="D180" s="310">
        <v>1.1056712962962962E-3</v>
      </c>
      <c r="E180" s="123" t="s">
        <v>107</v>
      </c>
      <c r="F180" s="22" t="str">
        <f t="shared" si="2"/>
        <v>1 спортивный разряд</v>
      </c>
    </row>
    <row r="181" spans="1:6" s="35" customFormat="1" ht="12.75" customHeight="1" x14ac:dyDescent="0.25">
      <c r="A181" s="110">
        <v>171</v>
      </c>
      <c r="B181" s="119" t="s">
        <v>174</v>
      </c>
      <c r="C181" s="80" t="s">
        <v>51</v>
      </c>
      <c r="D181" s="314">
        <v>1.1059490740740741E-3</v>
      </c>
      <c r="E181" s="109" t="s">
        <v>128</v>
      </c>
      <c r="F181" s="22" t="str">
        <f t="shared" si="2"/>
        <v>1 спортивный разряд</v>
      </c>
    </row>
    <row r="182" spans="1:6" s="35" customFormat="1" ht="12.75" customHeight="1" x14ac:dyDescent="0.25">
      <c r="A182" s="110">
        <v>172</v>
      </c>
      <c r="B182" s="115" t="s">
        <v>242</v>
      </c>
      <c r="C182" s="37" t="s">
        <v>70</v>
      </c>
      <c r="D182" s="315">
        <v>1.1061342592592592E-3</v>
      </c>
      <c r="E182" s="114" t="s">
        <v>175</v>
      </c>
      <c r="F182" s="22" t="str">
        <f t="shared" si="2"/>
        <v>1 спортивный разряд</v>
      </c>
    </row>
    <row r="183" spans="1:6" s="35" customFormat="1" ht="12.75" customHeight="1" x14ac:dyDescent="0.25">
      <c r="A183" s="110">
        <v>173</v>
      </c>
      <c r="B183" s="81" t="s">
        <v>178</v>
      </c>
      <c r="C183" s="33" t="s">
        <v>92</v>
      </c>
      <c r="D183" s="310">
        <v>1.10659722222222E-3</v>
      </c>
      <c r="E183" s="109" t="s">
        <v>107</v>
      </c>
      <c r="F183" s="22" t="str">
        <f t="shared" si="2"/>
        <v>1 спортивный разряд</v>
      </c>
    </row>
    <row r="184" spans="1:6" s="35" customFormat="1" ht="12.75" customHeight="1" x14ac:dyDescent="0.25">
      <c r="A184" s="110">
        <v>174</v>
      </c>
      <c r="B184" s="38" t="s">
        <v>283</v>
      </c>
      <c r="C184" s="33" t="s">
        <v>70</v>
      </c>
      <c r="D184" s="310">
        <v>1.1072916666666666E-3</v>
      </c>
      <c r="E184" s="109" t="s">
        <v>175</v>
      </c>
      <c r="F184" s="22" t="str">
        <f t="shared" si="2"/>
        <v>1 спортивный разряд</v>
      </c>
    </row>
    <row r="185" spans="1:6" s="35" customFormat="1" ht="12.75" customHeight="1" x14ac:dyDescent="0.25">
      <c r="A185" s="110">
        <v>175</v>
      </c>
      <c r="B185" s="81" t="s">
        <v>191</v>
      </c>
      <c r="C185" s="33" t="s">
        <v>22</v>
      </c>
      <c r="D185" s="310">
        <v>1.1074074074074074E-3</v>
      </c>
      <c r="E185" s="109" t="s">
        <v>12</v>
      </c>
      <c r="F185" s="22" t="str">
        <f t="shared" si="2"/>
        <v>1 спортивный разряд</v>
      </c>
    </row>
    <row r="186" spans="1:6" s="35" customFormat="1" ht="12.75" customHeight="1" x14ac:dyDescent="0.25">
      <c r="A186" s="110">
        <v>176</v>
      </c>
      <c r="B186" s="81" t="s">
        <v>189</v>
      </c>
      <c r="C186" s="81" t="s">
        <v>70</v>
      </c>
      <c r="D186" s="312">
        <v>1.1078009259259259E-3</v>
      </c>
      <c r="E186" s="109" t="s">
        <v>128</v>
      </c>
      <c r="F186" s="22" t="str">
        <f t="shared" si="2"/>
        <v>1 спортивный разряд</v>
      </c>
    </row>
    <row r="187" spans="1:6" s="35" customFormat="1" ht="12.75" customHeight="1" x14ac:dyDescent="0.3">
      <c r="A187" s="110">
        <v>177</v>
      </c>
      <c r="B187" s="95" t="s">
        <v>208</v>
      </c>
      <c r="C187" s="95" t="s">
        <v>130</v>
      </c>
      <c r="D187" s="310">
        <v>1.1090856481481481E-3</v>
      </c>
      <c r="E187" s="123" t="s">
        <v>128</v>
      </c>
      <c r="F187" s="22" t="str">
        <f t="shared" si="2"/>
        <v>1 спортивный разряд</v>
      </c>
    </row>
    <row r="188" spans="1:6" s="35" customFormat="1" ht="12.75" customHeight="1" x14ac:dyDescent="0.25">
      <c r="A188" s="110">
        <v>178</v>
      </c>
      <c r="B188" s="81" t="s">
        <v>182</v>
      </c>
      <c r="C188" s="33" t="s">
        <v>18</v>
      </c>
      <c r="D188" s="310">
        <v>1.1092592592592593E-3</v>
      </c>
      <c r="E188" s="109" t="s">
        <v>71</v>
      </c>
      <c r="F188" s="22" t="str">
        <f t="shared" si="2"/>
        <v>1 спортивный разряд</v>
      </c>
    </row>
    <row r="189" spans="1:6" s="35" customFormat="1" ht="12.75" customHeight="1" x14ac:dyDescent="0.25">
      <c r="A189" s="110">
        <v>179</v>
      </c>
      <c r="B189" s="132" t="s">
        <v>149</v>
      </c>
      <c r="C189" s="112" t="s">
        <v>92</v>
      </c>
      <c r="D189" s="311">
        <v>1.1105439814814815E-3</v>
      </c>
      <c r="E189" s="114" t="s">
        <v>715</v>
      </c>
      <c r="F189" s="22" t="str">
        <f t="shared" si="2"/>
        <v>1 спортивный разряд</v>
      </c>
    </row>
    <row r="190" spans="1:6" s="35" customFormat="1" ht="12.75" customHeight="1" x14ac:dyDescent="0.25">
      <c r="A190" s="110">
        <v>180</v>
      </c>
      <c r="B190" s="119" t="s">
        <v>296</v>
      </c>
      <c r="C190" s="119" t="s">
        <v>70</v>
      </c>
      <c r="D190" s="314">
        <v>1.1106944444444445E-3</v>
      </c>
      <c r="E190" s="109" t="s">
        <v>128</v>
      </c>
      <c r="F190" s="22" t="str">
        <f t="shared" si="2"/>
        <v>1 спортивный разряд</v>
      </c>
    </row>
    <row r="191" spans="1:6" s="35" customFormat="1" ht="12.75" customHeight="1" x14ac:dyDescent="0.25">
      <c r="A191" s="110">
        <v>181</v>
      </c>
      <c r="B191" s="37" t="s">
        <v>263</v>
      </c>
      <c r="C191" s="113" t="s">
        <v>18</v>
      </c>
      <c r="D191" s="313">
        <v>1.1110069444444444E-3</v>
      </c>
      <c r="E191" s="109" t="s">
        <v>128</v>
      </c>
      <c r="F191" s="22" t="str">
        <f t="shared" si="2"/>
        <v>1 спортивный разряд</v>
      </c>
    </row>
    <row r="192" spans="1:6" s="35" customFormat="1" ht="12.75" customHeight="1" x14ac:dyDescent="0.25">
      <c r="A192" s="110">
        <v>182</v>
      </c>
      <c r="B192" s="33" t="s">
        <v>211</v>
      </c>
      <c r="C192" s="33" t="s">
        <v>22</v>
      </c>
      <c r="D192" s="310">
        <v>1.1128472222222223E-3</v>
      </c>
      <c r="E192" s="109" t="s">
        <v>12</v>
      </c>
      <c r="F192" s="22" t="str">
        <f t="shared" si="2"/>
        <v>1 спортивный разряд</v>
      </c>
    </row>
    <row r="193" spans="1:6" s="35" customFormat="1" ht="12.75" customHeight="1" x14ac:dyDescent="0.25">
      <c r="A193" s="110">
        <v>183</v>
      </c>
      <c r="B193" s="36" t="s">
        <v>291</v>
      </c>
      <c r="C193" s="77" t="s">
        <v>292</v>
      </c>
      <c r="D193" s="313">
        <v>1.1144791666666666E-3</v>
      </c>
      <c r="E193" s="109" t="s">
        <v>715</v>
      </c>
      <c r="F193" s="22" t="str">
        <f t="shared" si="2"/>
        <v>1 спортивный разряд</v>
      </c>
    </row>
    <row r="194" spans="1:6" s="35" customFormat="1" ht="12.75" customHeight="1" x14ac:dyDescent="0.25">
      <c r="A194" s="110">
        <v>184</v>
      </c>
      <c r="B194" s="42" t="s">
        <v>197</v>
      </c>
      <c r="C194" s="33" t="s">
        <v>11</v>
      </c>
      <c r="D194" s="310">
        <v>1.1148148148148148E-3</v>
      </c>
      <c r="E194" s="109" t="s">
        <v>713</v>
      </c>
      <c r="F194" s="22" t="str">
        <f t="shared" si="2"/>
        <v>1 спортивный разряд</v>
      </c>
    </row>
    <row r="195" spans="1:6" s="35" customFormat="1" ht="12.75" customHeight="1" x14ac:dyDescent="0.25">
      <c r="A195" s="110">
        <v>185</v>
      </c>
      <c r="B195" s="81" t="s">
        <v>91</v>
      </c>
      <c r="C195" s="33" t="s">
        <v>92</v>
      </c>
      <c r="D195" s="310">
        <v>1.1151620370370369E-3</v>
      </c>
      <c r="E195" s="109" t="s">
        <v>24</v>
      </c>
      <c r="F195" s="22" t="str">
        <f t="shared" si="2"/>
        <v>1 спортивный разряд</v>
      </c>
    </row>
    <row r="196" spans="1:6" s="35" customFormat="1" ht="12.75" customHeight="1" x14ac:dyDescent="0.3">
      <c r="A196" s="110">
        <v>186</v>
      </c>
      <c r="B196" s="145" t="s">
        <v>343</v>
      </c>
      <c r="C196" s="95" t="s">
        <v>51</v>
      </c>
      <c r="D196" s="310">
        <v>1.1155671296296298E-3</v>
      </c>
      <c r="E196" s="123" t="s">
        <v>128</v>
      </c>
      <c r="F196" s="22" t="str">
        <f t="shared" si="2"/>
        <v>1 спортивный разряд</v>
      </c>
    </row>
    <row r="197" spans="1:6" s="35" customFormat="1" ht="12.75" customHeight="1" x14ac:dyDescent="0.25">
      <c r="A197" s="110">
        <v>187</v>
      </c>
      <c r="B197" s="141" t="s">
        <v>193</v>
      </c>
      <c r="C197" s="112" t="s">
        <v>18</v>
      </c>
      <c r="D197" s="312">
        <v>1.1189583333333333E-3</v>
      </c>
      <c r="E197" s="109" t="s">
        <v>16</v>
      </c>
      <c r="F197" s="22" t="str">
        <f t="shared" si="2"/>
        <v>1 спортивный разряд</v>
      </c>
    </row>
    <row r="198" spans="1:6" s="35" customFormat="1" ht="12.75" customHeight="1" x14ac:dyDescent="0.25">
      <c r="A198" s="110">
        <v>188</v>
      </c>
      <c r="B198" s="33" t="s">
        <v>220</v>
      </c>
      <c r="C198" s="33" t="s">
        <v>39</v>
      </c>
      <c r="D198" s="310">
        <v>1.1190972222222223E-3</v>
      </c>
      <c r="E198" s="109" t="s">
        <v>24</v>
      </c>
      <c r="F198" s="22" t="str">
        <f t="shared" si="2"/>
        <v>1 спортивный разряд</v>
      </c>
    </row>
    <row r="199" spans="1:6" s="35" customFormat="1" ht="12.75" customHeight="1" x14ac:dyDescent="0.25">
      <c r="A199" s="110">
        <v>189</v>
      </c>
      <c r="B199" s="42" t="s">
        <v>256</v>
      </c>
      <c r="C199" s="81" t="s">
        <v>113</v>
      </c>
      <c r="D199" s="310">
        <v>1.1203703703703703E-3</v>
      </c>
      <c r="E199" s="109" t="s">
        <v>97</v>
      </c>
      <c r="F199" s="22" t="str">
        <f t="shared" si="2"/>
        <v>1 спортивный разряд</v>
      </c>
    </row>
    <row r="200" spans="1:6" s="35" customFormat="1" ht="12.75" customHeight="1" x14ac:dyDescent="0.25">
      <c r="A200" s="110">
        <v>190</v>
      </c>
      <c r="B200" s="42" t="s">
        <v>280</v>
      </c>
      <c r="C200" s="119" t="s">
        <v>143</v>
      </c>
      <c r="D200" s="310">
        <v>1.1208333333333333E-3</v>
      </c>
      <c r="E200" s="109" t="s">
        <v>713</v>
      </c>
      <c r="F200" s="22" t="str">
        <f t="shared" si="2"/>
        <v>1 спортивный разряд</v>
      </c>
    </row>
    <row r="201" spans="1:6" s="35" customFormat="1" ht="12.75" customHeight="1" x14ac:dyDescent="0.25">
      <c r="A201" s="110">
        <v>191</v>
      </c>
      <c r="B201" s="133" t="s">
        <v>252</v>
      </c>
      <c r="C201" s="126" t="s">
        <v>92</v>
      </c>
      <c r="D201" s="318">
        <v>1.1210763888888889E-3</v>
      </c>
      <c r="E201" s="109" t="s">
        <v>715</v>
      </c>
      <c r="F201" s="22" t="str">
        <f t="shared" si="2"/>
        <v>1 спортивный разряд</v>
      </c>
    </row>
    <row r="202" spans="1:6" s="35" customFormat="1" ht="12.75" customHeight="1" x14ac:dyDescent="0.25">
      <c r="A202" s="110">
        <v>192</v>
      </c>
      <c r="B202" s="131" t="s">
        <v>245</v>
      </c>
      <c r="C202" s="119" t="s">
        <v>246</v>
      </c>
      <c r="D202" s="314">
        <v>1.1226851851851851E-3</v>
      </c>
      <c r="E202" s="109" t="s">
        <v>728</v>
      </c>
      <c r="F202" s="22" t="str">
        <f t="shared" si="2"/>
        <v>1 спортивный разряд</v>
      </c>
    </row>
    <row r="203" spans="1:6" s="35" customFormat="1" ht="12.75" customHeight="1" x14ac:dyDescent="0.25">
      <c r="A203" s="110">
        <v>193</v>
      </c>
      <c r="B203" s="82" t="s">
        <v>214</v>
      </c>
      <c r="C203" s="119" t="s">
        <v>22</v>
      </c>
      <c r="D203" s="310">
        <v>1.1247685185185187E-3</v>
      </c>
      <c r="E203" s="109" t="s">
        <v>12</v>
      </c>
      <c r="F203" s="22" t="str">
        <f t="shared" ref="F203:F266" si="3">IF(D203&lt;=85.5/86400,"МСМК",IF(D203&lt;=90/86400,"МС",IF(D203&lt;=94/86400,"КМС",IF(D203&lt;=99/86400,"1 спортивный разряд",IF(D203&lt;=107.5/86400,"2 спортивный разряд",IF(D203&lt;=114/86400,"3 спортивный разряд",IF(D203&lt;=123/86400,"1 юношеский разряд",IF(D203&lt;=138/86400,"2 юношеский разряд",IF(D203&lt;=144/86400,"3 юношеский разряд","")))))))))</f>
        <v>1 спортивный разряд</v>
      </c>
    </row>
    <row r="204" spans="1:6" s="35" customFormat="1" ht="12.75" customHeight="1" x14ac:dyDescent="0.25">
      <c r="A204" s="110">
        <v>194</v>
      </c>
      <c r="B204" s="81" t="s">
        <v>219</v>
      </c>
      <c r="C204" s="33" t="s">
        <v>11</v>
      </c>
      <c r="D204" s="310">
        <v>1.1258101851851852E-3</v>
      </c>
      <c r="E204" s="109" t="s">
        <v>71</v>
      </c>
      <c r="F204" s="22" t="str">
        <f t="shared" si="3"/>
        <v>1 спортивный разряд</v>
      </c>
    </row>
    <row r="205" spans="1:6" s="35" customFormat="1" ht="12.75" customHeight="1" x14ac:dyDescent="0.25">
      <c r="A205" s="110">
        <v>195</v>
      </c>
      <c r="B205" s="115" t="s">
        <v>320</v>
      </c>
      <c r="C205" s="115" t="s">
        <v>92</v>
      </c>
      <c r="D205" s="315">
        <v>1.1273842592592594E-3</v>
      </c>
      <c r="E205" s="114" t="s">
        <v>715</v>
      </c>
      <c r="F205" s="22" t="str">
        <f t="shared" si="3"/>
        <v>1 спортивный разряд</v>
      </c>
    </row>
    <row r="206" spans="1:6" s="35" customFormat="1" ht="12.75" customHeight="1" x14ac:dyDescent="0.25">
      <c r="A206" s="110">
        <v>196</v>
      </c>
      <c r="B206" s="83" t="s">
        <v>201</v>
      </c>
      <c r="C206" s="119" t="s">
        <v>92</v>
      </c>
      <c r="D206" s="310">
        <v>1.1305555555555557E-3</v>
      </c>
      <c r="E206" s="109" t="s">
        <v>107</v>
      </c>
      <c r="F206" s="22" t="str">
        <f t="shared" si="3"/>
        <v>1 спортивный разряд</v>
      </c>
    </row>
    <row r="207" spans="1:6" s="35" customFormat="1" ht="12.75" customHeight="1" x14ac:dyDescent="0.25">
      <c r="A207" s="110">
        <v>197</v>
      </c>
      <c r="B207" s="151" t="s">
        <v>228</v>
      </c>
      <c r="C207" s="33" t="s">
        <v>70</v>
      </c>
      <c r="D207" s="310">
        <v>1.1318171296296298E-3</v>
      </c>
      <c r="E207" s="109" t="s">
        <v>759</v>
      </c>
      <c r="F207" s="22" t="str">
        <f t="shared" si="3"/>
        <v>1 спортивный разряд</v>
      </c>
    </row>
    <row r="208" spans="1:6" s="35" customFormat="1" ht="12.75" customHeight="1" x14ac:dyDescent="0.3">
      <c r="A208" s="110">
        <v>198</v>
      </c>
      <c r="B208" s="95" t="s">
        <v>262</v>
      </c>
      <c r="C208" s="37" t="s">
        <v>96</v>
      </c>
      <c r="D208" s="310">
        <v>1.132638888888889E-3</v>
      </c>
      <c r="E208" s="123" t="s">
        <v>107</v>
      </c>
      <c r="F208" s="22" t="str">
        <f t="shared" si="3"/>
        <v>1 спортивный разряд</v>
      </c>
    </row>
    <row r="209" spans="1:6" s="35" customFormat="1" ht="12.75" customHeight="1" x14ac:dyDescent="0.3">
      <c r="A209" s="110">
        <v>199</v>
      </c>
      <c r="B209" s="148" t="s">
        <v>226</v>
      </c>
      <c r="C209" s="148" t="s">
        <v>130</v>
      </c>
      <c r="D209" s="321">
        <v>1.1329513888888889E-3</v>
      </c>
      <c r="E209" s="123" t="s">
        <v>759</v>
      </c>
      <c r="F209" s="22" t="str">
        <f t="shared" si="3"/>
        <v>1 спортивный разряд</v>
      </c>
    </row>
    <row r="210" spans="1:6" s="35" customFormat="1" ht="12.75" customHeight="1" x14ac:dyDescent="0.25">
      <c r="A210" s="110">
        <v>200</v>
      </c>
      <c r="B210" s="83" t="s">
        <v>234</v>
      </c>
      <c r="C210" s="81" t="s">
        <v>51</v>
      </c>
      <c r="D210" s="310">
        <v>1.1335416666666666E-3</v>
      </c>
      <c r="E210" s="109" t="s">
        <v>128</v>
      </c>
      <c r="F210" s="22" t="str">
        <f t="shared" si="3"/>
        <v>1 спортивный разряд</v>
      </c>
    </row>
    <row r="211" spans="1:6" ht="12.75" customHeight="1" x14ac:dyDescent="0.3">
      <c r="A211" s="110">
        <v>201</v>
      </c>
      <c r="B211" s="36" t="s">
        <v>718</v>
      </c>
      <c r="C211" s="36" t="s">
        <v>719</v>
      </c>
      <c r="D211" s="319">
        <v>1.1353009259259259E-3</v>
      </c>
      <c r="E211" s="109" t="s">
        <v>714</v>
      </c>
      <c r="F211" s="22" t="str">
        <f t="shared" si="3"/>
        <v>1 спортивный разряд</v>
      </c>
    </row>
    <row r="212" spans="1:6" s="35" customFormat="1" ht="12.75" customHeight="1" x14ac:dyDescent="0.25">
      <c r="A212" s="110">
        <v>202</v>
      </c>
      <c r="B212" s="83" t="s">
        <v>248</v>
      </c>
      <c r="C212" s="82" t="s">
        <v>51</v>
      </c>
      <c r="D212" s="310">
        <v>1.1362268518518518E-3</v>
      </c>
      <c r="E212" s="109" t="s">
        <v>175</v>
      </c>
      <c r="F212" s="22" t="str">
        <f t="shared" si="3"/>
        <v>1 спортивный разряд</v>
      </c>
    </row>
    <row r="213" spans="1:6" s="35" customFormat="1" ht="12.75" customHeight="1" x14ac:dyDescent="0.25">
      <c r="A213" s="110">
        <v>203</v>
      </c>
      <c r="B213" s="37" t="s">
        <v>184</v>
      </c>
      <c r="C213" s="37" t="s">
        <v>143</v>
      </c>
      <c r="D213" s="310">
        <v>1.1373148148148147E-3</v>
      </c>
      <c r="E213" s="109" t="s">
        <v>759</v>
      </c>
      <c r="F213" s="22" t="str">
        <f t="shared" si="3"/>
        <v>1 спортивный разряд</v>
      </c>
    </row>
    <row r="214" spans="1:6" s="35" customFormat="1" ht="12.75" customHeight="1" x14ac:dyDescent="0.25">
      <c r="A214" s="110">
        <v>204</v>
      </c>
      <c r="B214" s="81" t="s">
        <v>181</v>
      </c>
      <c r="C214" s="81" t="s">
        <v>73</v>
      </c>
      <c r="D214" s="312">
        <v>1.1375000000000001E-3</v>
      </c>
      <c r="E214" s="109" t="s">
        <v>175</v>
      </c>
      <c r="F214" s="22" t="str">
        <f t="shared" si="3"/>
        <v>1 спортивный разряд</v>
      </c>
    </row>
    <row r="215" spans="1:6" s="35" customFormat="1" ht="12.75" customHeight="1" x14ac:dyDescent="0.3">
      <c r="A215" s="110">
        <v>205</v>
      </c>
      <c r="B215" s="33" t="s">
        <v>288</v>
      </c>
      <c r="C215" s="33" t="s">
        <v>26</v>
      </c>
      <c r="D215" s="308">
        <v>1.13784722222222E-3</v>
      </c>
      <c r="E215" s="33" t="s">
        <v>107</v>
      </c>
      <c r="F215" s="22" t="str">
        <f t="shared" si="3"/>
        <v>1 спортивный разряд</v>
      </c>
    </row>
    <row r="216" spans="1:6" s="35" customFormat="1" ht="12.75" customHeight="1" x14ac:dyDescent="0.25">
      <c r="A216" s="110">
        <v>206</v>
      </c>
      <c r="B216" s="119" t="s">
        <v>160</v>
      </c>
      <c r="C216" s="37" t="s">
        <v>39</v>
      </c>
      <c r="D216" s="314">
        <v>1.1385648148148149E-3</v>
      </c>
      <c r="E216" s="109" t="s">
        <v>16</v>
      </c>
      <c r="F216" s="22" t="str">
        <f t="shared" si="3"/>
        <v>1 спортивный разряд</v>
      </c>
    </row>
    <row r="217" spans="1:6" s="35" customFormat="1" ht="12.75" customHeight="1" x14ac:dyDescent="0.25">
      <c r="A217" s="110">
        <v>207</v>
      </c>
      <c r="B217" s="142" t="s">
        <v>284</v>
      </c>
      <c r="C217" s="37" t="s">
        <v>18</v>
      </c>
      <c r="D217" s="310">
        <v>1.1386111111111111E-3</v>
      </c>
      <c r="E217" s="109" t="s">
        <v>128</v>
      </c>
      <c r="F217" s="22" t="str">
        <f t="shared" si="3"/>
        <v>1 спортивный разряд</v>
      </c>
    </row>
    <row r="218" spans="1:6" s="35" customFormat="1" ht="12.75" customHeight="1" x14ac:dyDescent="0.25">
      <c r="A218" s="110">
        <v>208</v>
      </c>
      <c r="B218" s="81" t="s">
        <v>238</v>
      </c>
      <c r="C218" s="81" t="s">
        <v>70</v>
      </c>
      <c r="D218" s="312">
        <v>1.1392361111111113E-3</v>
      </c>
      <c r="E218" s="109" t="s">
        <v>175</v>
      </c>
      <c r="F218" s="22" t="str">
        <f t="shared" si="3"/>
        <v>1 спортивный разряд</v>
      </c>
    </row>
    <row r="219" spans="1:6" s="35" customFormat="1" ht="12.75" customHeight="1" x14ac:dyDescent="0.25">
      <c r="A219" s="110">
        <v>209</v>
      </c>
      <c r="B219" s="34" t="s">
        <v>761</v>
      </c>
      <c r="C219" s="37" t="s">
        <v>20</v>
      </c>
      <c r="D219" s="313">
        <v>1.1394675925925925E-3</v>
      </c>
      <c r="E219" s="109" t="s">
        <v>762</v>
      </c>
      <c r="F219" s="22" t="str">
        <f t="shared" si="3"/>
        <v>1 спортивный разряд</v>
      </c>
    </row>
    <row r="220" spans="1:6" s="35" customFormat="1" ht="12.75" customHeight="1" x14ac:dyDescent="0.3">
      <c r="A220" s="110">
        <v>210</v>
      </c>
      <c r="B220" s="147" t="s">
        <v>287</v>
      </c>
      <c r="C220" s="117" t="s">
        <v>18</v>
      </c>
      <c r="D220" s="316">
        <v>1.1395833333333332E-3</v>
      </c>
      <c r="E220" s="33" t="s">
        <v>175</v>
      </c>
      <c r="F220" s="22" t="str">
        <f t="shared" si="3"/>
        <v>1 спортивный разряд</v>
      </c>
    </row>
    <row r="221" spans="1:6" s="35" customFormat="1" ht="12.75" customHeight="1" x14ac:dyDescent="0.25">
      <c r="A221" s="110">
        <v>211</v>
      </c>
      <c r="B221" s="81" t="s">
        <v>218</v>
      </c>
      <c r="C221" s="33" t="s">
        <v>70</v>
      </c>
      <c r="D221" s="310">
        <v>1.1405092592592593E-3</v>
      </c>
      <c r="E221" s="109" t="s">
        <v>175</v>
      </c>
      <c r="F221" s="22" t="str">
        <f t="shared" si="3"/>
        <v>1 спортивный разряд</v>
      </c>
    </row>
    <row r="222" spans="1:6" s="35" customFormat="1" ht="12.75" customHeight="1" x14ac:dyDescent="0.3">
      <c r="A222" s="110">
        <v>212</v>
      </c>
      <c r="B222" s="37" t="s">
        <v>294</v>
      </c>
      <c r="C222" s="95" t="s">
        <v>113</v>
      </c>
      <c r="D222" s="310">
        <v>1.1422453703703703E-3</v>
      </c>
      <c r="E222" s="123" t="s">
        <v>107</v>
      </c>
      <c r="F222" s="22" t="str">
        <f t="shared" si="3"/>
        <v>1 спортивный разряд</v>
      </c>
    </row>
    <row r="223" spans="1:6" s="35" customFormat="1" ht="12.75" customHeight="1" x14ac:dyDescent="0.25">
      <c r="A223" s="110">
        <v>213</v>
      </c>
      <c r="B223" s="81" t="s">
        <v>272</v>
      </c>
      <c r="C223" s="33" t="s">
        <v>92</v>
      </c>
      <c r="D223" s="310">
        <v>1.1424768518518518E-3</v>
      </c>
      <c r="E223" s="109" t="s">
        <v>97</v>
      </c>
      <c r="F223" s="22" t="str">
        <f t="shared" si="3"/>
        <v>1 спортивный разряд</v>
      </c>
    </row>
    <row r="224" spans="1:6" s="35" customFormat="1" ht="12.75" customHeight="1" x14ac:dyDescent="0.25">
      <c r="A224" s="110">
        <v>214</v>
      </c>
      <c r="B224" s="81" t="s">
        <v>215</v>
      </c>
      <c r="C224" s="80" t="s">
        <v>68</v>
      </c>
      <c r="D224" s="312">
        <v>1.14375E-3</v>
      </c>
      <c r="E224" s="109" t="s">
        <v>763</v>
      </c>
      <c r="F224" s="22" t="str">
        <f t="shared" si="3"/>
        <v>1 спортивный разряд</v>
      </c>
    </row>
    <row r="225" spans="1:6" s="35" customFormat="1" ht="12.75" customHeight="1" x14ac:dyDescent="0.3">
      <c r="A225" s="110">
        <v>215</v>
      </c>
      <c r="B225" s="124" t="s">
        <v>204</v>
      </c>
      <c r="C225" s="124" t="s">
        <v>73</v>
      </c>
      <c r="D225" s="317">
        <v>1.1444444444444445E-3</v>
      </c>
      <c r="E225" s="123" t="s">
        <v>175</v>
      </c>
      <c r="F225" s="22" t="str">
        <f t="shared" si="3"/>
        <v>1 спортивный разряд</v>
      </c>
    </row>
    <row r="226" spans="1:6" s="35" customFormat="1" ht="12.75" customHeight="1" x14ac:dyDescent="0.25">
      <c r="A226" s="110">
        <v>216</v>
      </c>
      <c r="B226" s="83" t="s">
        <v>273</v>
      </c>
      <c r="C226" s="112" t="s">
        <v>18</v>
      </c>
      <c r="D226" s="312">
        <v>1.1446759259259259E-3</v>
      </c>
      <c r="E226" s="109" t="s">
        <v>175</v>
      </c>
      <c r="F226" s="22" t="str">
        <f t="shared" si="3"/>
        <v>1 спортивный разряд</v>
      </c>
    </row>
    <row r="227" spans="1:6" s="35" customFormat="1" ht="12.75" customHeight="1" x14ac:dyDescent="0.3">
      <c r="A227" s="110">
        <v>217</v>
      </c>
      <c r="B227" s="136" t="s">
        <v>276</v>
      </c>
      <c r="C227" s="136" t="s">
        <v>20</v>
      </c>
      <c r="D227" s="317">
        <v>1.1447916666666666E-3</v>
      </c>
      <c r="E227" s="123" t="s">
        <v>168</v>
      </c>
      <c r="F227" s="22" t="str">
        <f t="shared" si="3"/>
        <v>1 спортивный разряд</v>
      </c>
    </row>
    <row r="228" spans="1:6" s="35" customFormat="1" ht="12.75" customHeight="1" x14ac:dyDescent="0.3">
      <c r="A228" s="110">
        <v>218</v>
      </c>
      <c r="B228" s="34" t="s">
        <v>764</v>
      </c>
      <c r="C228" s="37" t="s">
        <v>18</v>
      </c>
      <c r="D228" s="310">
        <v>1.1452546296296297E-3</v>
      </c>
      <c r="E228" s="123" t="s">
        <v>762</v>
      </c>
      <c r="F228" s="22" t="str">
        <f t="shared" si="3"/>
        <v>1 спортивный разряд</v>
      </c>
    </row>
    <row r="229" spans="1:6" s="35" customFormat="1" ht="12.75" customHeight="1" x14ac:dyDescent="0.3">
      <c r="A229" s="110">
        <v>219</v>
      </c>
      <c r="B229" s="36" t="s">
        <v>254</v>
      </c>
      <c r="C229" s="37" t="s">
        <v>20</v>
      </c>
      <c r="D229" s="310">
        <v>1.1458333333333333E-3</v>
      </c>
      <c r="E229" s="123" t="s">
        <v>168</v>
      </c>
      <c r="F229" s="22" t="str">
        <f t="shared" si="3"/>
        <v>1 спортивный разряд</v>
      </c>
    </row>
    <row r="230" spans="1:6" s="35" customFormat="1" ht="12.75" customHeight="1" x14ac:dyDescent="0.25">
      <c r="A230" s="110">
        <v>220</v>
      </c>
      <c r="B230" s="42" t="s">
        <v>206</v>
      </c>
      <c r="C230" s="36" t="s">
        <v>11</v>
      </c>
      <c r="D230" s="310">
        <v>1.1471064814814814E-3</v>
      </c>
      <c r="E230" s="109" t="s">
        <v>168</v>
      </c>
      <c r="F230" s="22" t="str">
        <f t="shared" si="3"/>
        <v>2 спортивный разряд</v>
      </c>
    </row>
    <row r="231" spans="1:6" s="35" customFormat="1" ht="12.75" customHeight="1" x14ac:dyDescent="0.25">
      <c r="A231" s="110">
        <v>221</v>
      </c>
      <c r="B231" s="81" t="s">
        <v>352</v>
      </c>
      <c r="C231" s="33" t="s">
        <v>70</v>
      </c>
      <c r="D231" s="310">
        <v>1.1472222222222222E-3</v>
      </c>
      <c r="E231" s="109" t="s">
        <v>175</v>
      </c>
      <c r="F231" s="22" t="str">
        <f t="shared" si="3"/>
        <v>2 спортивный разряд</v>
      </c>
    </row>
    <row r="232" spans="1:6" s="35" customFormat="1" ht="12.75" customHeight="1" x14ac:dyDescent="0.25">
      <c r="A232" s="110">
        <v>222</v>
      </c>
      <c r="B232" s="81" t="s">
        <v>306</v>
      </c>
      <c r="C232" s="33" t="s">
        <v>11</v>
      </c>
      <c r="D232" s="310">
        <v>1.1475694444444445E-3</v>
      </c>
      <c r="E232" s="109" t="s">
        <v>12</v>
      </c>
      <c r="F232" s="22" t="str">
        <f t="shared" si="3"/>
        <v>2 спортивный разряд</v>
      </c>
    </row>
    <row r="233" spans="1:6" s="35" customFormat="1" ht="12.75" customHeight="1" x14ac:dyDescent="0.3">
      <c r="A233" s="110">
        <v>223</v>
      </c>
      <c r="B233" s="149" t="s">
        <v>212</v>
      </c>
      <c r="C233" s="121" t="s">
        <v>130</v>
      </c>
      <c r="D233" s="316">
        <v>1.147800925925926E-3</v>
      </c>
      <c r="E233" s="33" t="s">
        <v>714</v>
      </c>
      <c r="F233" s="22" t="str">
        <f t="shared" si="3"/>
        <v>2 спортивный разряд</v>
      </c>
    </row>
    <row r="234" spans="1:6" s="35" customFormat="1" ht="12.75" customHeight="1" x14ac:dyDescent="0.25">
      <c r="A234" s="110">
        <v>224</v>
      </c>
      <c r="B234" s="34" t="s">
        <v>322</v>
      </c>
      <c r="C234" s="80" t="s">
        <v>301</v>
      </c>
      <c r="D234" s="312">
        <v>1.1501157407407408E-3</v>
      </c>
      <c r="E234" s="109" t="s">
        <v>40</v>
      </c>
      <c r="F234" s="22" t="str">
        <f t="shared" si="3"/>
        <v>2 спортивный разряд</v>
      </c>
    </row>
    <row r="235" spans="1:6" s="35" customFormat="1" ht="12.75" customHeight="1" x14ac:dyDescent="0.25">
      <c r="A235" s="110">
        <v>225</v>
      </c>
      <c r="B235" s="81" t="s">
        <v>344</v>
      </c>
      <c r="C235" s="33" t="s">
        <v>70</v>
      </c>
      <c r="D235" s="310">
        <v>1.1516203703703703E-3</v>
      </c>
      <c r="E235" s="109" t="s">
        <v>175</v>
      </c>
      <c r="F235" s="22" t="str">
        <f t="shared" si="3"/>
        <v>2 спортивный разряд</v>
      </c>
    </row>
    <row r="236" spans="1:6" s="35" customFormat="1" ht="12.75" customHeight="1" x14ac:dyDescent="0.3">
      <c r="A236" s="110">
        <v>226</v>
      </c>
      <c r="B236" s="33" t="s">
        <v>290</v>
      </c>
      <c r="C236" s="36" t="s">
        <v>70</v>
      </c>
      <c r="D236" s="310">
        <v>1.1516782407407407E-3</v>
      </c>
      <c r="E236" s="123" t="s">
        <v>16</v>
      </c>
      <c r="F236" s="22" t="str">
        <f t="shared" si="3"/>
        <v>2 спортивный разряд</v>
      </c>
    </row>
    <row r="237" spans="1:6" s="35" customFormat="1" ht="12.75" customHeight="1" x14ac:dyDescent="0.3">
      <c r="A237" s="110">
        <v>227</v>
      </c>
      <c r="B237" s="33" t="s">
        <v>203</v>
      </c>
      <c r="C237" s="81" t="s">
        <v>259</v>
      </c>
      <c r="D237" s="310">
        <v>1.1519675925925927E-3</v>
      </c>
      <c r="E237" s="123" t="s">
        <v>107</v>
      </c>
      <c r="F237" s="22" t="str">
        <f t="shared" si="3"/>
        <v>2 спортивный разряд</v>
      </c>
    </row>
    <row r="238" spans="1:6" s="35" customFormat="1" ht="12.75" customHeight="1" x14ac:dyDescent="0.25">
      <c r="A238" s="110">
        <v>228</v>
      </c>
      <c r="B238" s="144" t="s">
        <v>350</v>
      </c>
      <c r="C238" s="81" t="s">
        <v>70</v>
      </c>
      <c r="D238" s="310">
        <v>1.1519675925925927E-3</v>
      </c>
      <c r="E238" s="109" t="s">
        <v>175</v>
      </c>
      <c r="F238" s="22" t="str">
        <f t="shared" si="3"/>
        <v>2 спортивный разряд</v>
      </c>
    </row>
    <row r="239" spans="1:6" s="35" customFormat="1" ht="12.75" customHeight="1" x14ac:dyDescent="0.25">
      <c r="A239" s="110">
        <v>229</v>
      </c>
      <c r="B239" s="36" t="s">
        <v>243</v>
      </c>
      <c r="C239" s="36" t="s">
        <v>96</v>
      </c>
      <c r="D239" s="310">
        <v>1.1521990740740739E-3</v>
      </c>
      <c r="E239" s="109" t="s">
        <v>97</v>
      </c>
      <c r="F239" s="22" t="str">
        <f t="shared" si="3"/>
        <v>2 спортивный разряд</v>
      </c>
    </row>
    <row r="240" spans="1:6" s="35" customFormat="1" ht="12.75" customHeight="1" x14ac:dyDescent="0.25">
      <c r="A240" s="110">
        <v>230</v>
      </c>
      <c r="B240" s="81" t="s">
        <v>244</v>
      </c>
      <c r="C240" s="33" t="s">
        <v>28</v>
      </c>
      <c r="D240" s="310">
        <v>1.1531249999999999E-3</v>
      </c>
      <c r="E240" s="109" t="s">
        <v>168</v>
      </c>
      <c r="F240" s="22" t="str">
        <f t="shared" si="3"/>
        <v>2 спортивный разряд</v>
      </c>
    </row>
    <row r="241" spans="1:6" s="35" customFormat="1" ht="12.75" customHeight="1" x14ac:dyDescent="0.25">
      <c r="A241" s="110">
        <v>231</v>
      </c>
      <c r="B241" s="81" t="s">
        <v>162</v>
      </c>
      <c r="C241" s="33" t="s">
        <v>20</v>
      </c>
      <c r="D241" s="310">
        <v>1.155324074074074E-3</v>
      </c>
      <c r="E241" s="109" t="s">
        <v>12</v>
      </c>
      <c r="F241" s="22" t="str">
        <f t="shared" si="3"/>
        <v>2 спортивный разряд</v>
      </c>
    </row>
    <row r="242" spans="1:6" s="35" customFormat="1" ht="12.75" customHeight="1" x14ac:dyDescent="0.3">
      <c r="A242" s="110">
        <v>232</v>
      </c>
      <c r="B242" s="42" t="s">
        <v>726</v>
      </c>
      <c r="C242" s="36" t="s">
        <v>18</v>
      </c>
      <c r="D242" s="310">
        <v>1.1561342592592593E-3</v>
      </c>
      <c r="E242" s="123" t="s">
        <v>729</v>
      </c>
      <c r="F242" s="22" t="str">
        <f t="shared" si="3"/>
        <v>2 спортивный разряд</v>
      </c>
    </row>
    <row r="243" spans="1:6" s="35" customFormat="1" ht="12.75" customHeight="1" x14ac:dyDescent="0.25">
      <c r="A243" s="110">
        <v>233</v>
      </c>
      <c r="B243" s="95" t="s">
        <v>765</v>
      </c>
      <c r="C243" s="112" t="s">
        <v>20</v>
      </c>
      <c r="D243" s="313">
        <v>1.1568287037037038E-3</v>
      </c>
      <c r="E243" s="123" t="s">
        <v>766</v>
      </c>
      <c r="F243" s="22" t="str">
        <f t="shared" si="3"/>
        <v>2 спортивный разряд</v>
      </c>
    </row>
    <row r="244" spans="1:6" s="35" customFormat="1" ht="12.75" customHeight="1" x14ac:dyDescent="0.3">
      <c r="A244" s="110">
        <v>234</v>
      </c>
      <c r="B244" s="34" t="s">
        <v>258</v>
      </c>
      <c r="C244" s="33" t="s">
        <v>259</v>
      </c>
      <c r="D244" s="310">
        <v>1.1574074074074073E-3</v>
      </c>
      <c r="E244" s="123" t="s">
        <v>107</v>
      </c>
      <c r="F244" s="22" t="str">
        <f t="shared" si="3"/>
        <v>2 спортивный разряд</v>
      </c>
    </row>
    <row r="245" spans="1:6" s="35" customFormat="1" ht="12.75" customHeight="1" x14ac:dyDescent="0.3">
      <c r="A245" s="110">
        <v>235</v>
      </c>
      <c r="B245" s="124" t="s">
        <v>300</v>
      </c>
      <c r="C245" s="81" t="s">
        <v>301</v>
      </c>
      <c r="D245" s="317">
        <v>1.1579861111111112E-3</v>
      </c>
      <c r="E245" s="123" t="s">
        <v>71</v>
      </c>
      <c r="F245" s="22" t="str">
        <f t="shared" si="3"/>
        <v>2 спортивный разряд</v>
      </c>
    </row>
    <row r="246" spans="1:6" s="35" customFormat="1" ht="12.75" customHeight="1" x14ac:dyDescent="0.25">
      <c r="A246" s="110">
        <v>236</v>
      </c>
      <c r="B246" s="33" t="s">
        <v>278</v>
      </c>
      <c r="C246" s="33" t="s">
        <v>11</v>
      </c>
      <c r="D246" s="310">
        <v>1.1581018518518518E-3</v>
      </c>
      <c r="E246" s="109" t="s">
        <v>729</v>
      </c>
      <c r="F246" s="22" t="str">
        <f t="shared" si="3"/>
        <v>2 спортивный разряд</v>
      </c>
    </row>
    <row r="247" spans="1:6" s="35" customFormat="1" ht="12.75" customHeight="1" x14ac:dyDescent="0.25">
      <c r="A247" s="110">
        <v>237</v>
      </c>
      <c r="B247" s="81" t="s">
        <v>286</v>
      </c>
      <c r="C247" s="33" t="s">
        <v>20</v>
      </c>
      <c r="D247" s="310">
        <v>1.1586805555555556E-3</v>
      </c>
      <c r="E247" s="109" t="s">
        <v>12</v>
      </c>
      <c r="F247" s="22" t="str">
        <f t="shared" si="3"/>
        <v>2 спортивный разряд</v>
      </c>
    </row>
    <row r="248" spans="1:6" ht="12.75" customHeight="1" x14ac:dyDescent="0.3">
      <c r="A248" s="110">
        <v>238</v>
      </c>
      <c r="B248" s="81" t="s">
        <v>282</v>
      </c>
      <c r="C248" s="81" t="s">
        <v>70</v>
      </c>
      <c r="D248" s="322">
        <v>1.1590277777777777E-3</v>
      </c>
      <c r="E248" s="109" t="s">
        <v>175</v>
      </c>
      <c r="F248" s="22" t="str">
        <f t="shared" si="3"/>
        <v>2 спортивный разряд</v>
      </c>
    </row>
    <row r="249" spans="1:6" ht="12.75" customHeight="1" x14ac:dyDescent="0.3">
      <c r="A249" s="110">
        <v>239</v>
      </c>
      <c r="B249" s="81" t="s">
        <v>250</v>
      </c>
      <c r="C249" s="33" t="s">
        <v>20</v>
      </c>
      <c r="D249" s="319">
        <v>1.160300925925926E-3</v>
      </c>
      <c r="E249" s="109" t="s">
        <v>168</v>
      </c>
      <c r="F249" s="22" t="str">
        <f t="shared" si="3"/>
        <v>2 спортивный разряд</v>
      </c>
    </row>
    <row r="250" spans="1:6" s="35" customFormat="1" ht="12.75" customHeight="1" x14ac:dyDescent="0.25">
      <c r="A250" s="110">
        <v>240</v>
      </c>
      <c r="B250" s="36" t="s">
        <v>767</v>
      </c>
      <c r="C250" s="36" t="s">
        <v>18</v>
      </c>
      <c r="D250" s="310">
        <v>1.160300925925926E-3</v>
      </c>
      <c r="E250" s="109" t="s">
        <v>768</v>
      </c>
      <c r="F250" s="22" t="str">
        <f t="shared" si="3"/>
        <v>2 спортивный разряд</v>
      </c>
    </row>
    <row r="251" spans="1:6" s="35" customFormat="1" ht="12.75" customHeight="1" x14ac:dyDescent="0.25">
      <c r="A251" s="110">
        <v>241</v>
      </c>
      <c r="B251" s="112" t="s">
        <v>247</v>
      </c>
      <c r="C251" s="82" t="s">
        <v>130</v>
      </c>
      <c r="D251" s="318">
        <v>1.1614583333333334E-3</v>
      </c>
      <c r="E251" s="109" t="s">
        <v>175</v>
      </c>
      <c r="F251" s="22" t="str">
        <f t="shared" si="3"/>
        <v>2 спортивный разряд</v>
      </c>
    </row>
    <row r="252" spans="1:6" s="35" customFormat="1" ht="12.75" customHeight="1" x14ac:dyDescent="0.25">
      <c r="A252" s="110">
        <v>242</v>
      </c>
      <c r="B252" s="42" t="s">
        <v>271</v>
      </c>
      <c r="C252" s="81" t="s">
        <v>26</v>
      </c>
      <c r="D252" s="310">
        <v>1.1615740740740701E-3</v>
      </c>
      <c r="E252" s="109" t="s">
        <v>107</v>
      </c>
      <c r="F252" s="22" t="str">
        <f t="shared" si="3"/>
        <v>2 спортивный разряд</v>
      </c>
    </row>
    <row r="253" spans="1:6" ht="12.75" customHeight="1" x14ac:dyDescent="0.3">
      <c r="A253" s="110">
        <v>243</v>
      </c>
      <c r="B253" s="81" t="s">
        <v>249</v>
      </c>
      <c r="C253" s="33" t="s">
        <v>18</v>
      </c>
      <c r="D253" s="319">
        <v>1.1622685185185184E-3</v>
      </c>
      <c r="E253" s="109" t="s">
        <v>769</v>
      </c>
      <c r="F253" s="22" t="str">
        <f t="shared" si="3"/>
        <v>2 спортивный разряд</v>
      </c>
    </row>
    <row r="254" spans="1:6" s="35" customFormat="1" ht="12.75" customHeight="1" x14ac:dyDescent="0.3">
      <c r="A254" s="110">
        <v>244</v>
      </c>
      <c r="B254" s="37" t="s">
        <v>221</v>
      </c>
      <c r="C254" s="33" t="s">
        <v>96</v>
      </c>
      <c r="D254" s="313">
        <v>1.165162037037037E-3</v>
      </c>
      <c r="E254" s="123" t="s">
        <v>107</v>
      </c>
      <c r="F254" s="22" t="str">
        <f t="shared" si="3"/>
        <v>2 спортивный разряд</v>
      </c>
    </row>
    <row r="255" spans="1:6" s="35" customFormat="1" ht="12.75" customHeight="1" x14ac:dyDescent="0.3">
      <c r="A255" s="110">
        <v>245</v>
      </c>
      <c r="B255" s="150" t="s">
        <v>216</v>
      </c>
      <c r="C255" s="150" t="s">
        <v>20</v>
      </c>
      <c r="D255" s="321">
        <v>1.166087962962963E-3</v>
      </c>
      <c r="E255" s="123" t="s">
        <v>12</v>
      </c>
      <c r="F255" s="22" t="str">
        <f t="shared" si="3"/>
        <v>2 спортивный разряд</v>
      </c>
    </row>
    <row r="256" spans="1:6" s="35" customFormat="1" ht="12.75" customHeight="1" x14ac:dyDescent="0.25">
      <c r="A256" s="110">
        <v>246</v>
      </c>
      <c r="B256" s="146" t="s">
        <v>758</v>
      </c>
      <c r="C256" s="36" t="s">
        <v>18</v>
      </c>
      <c r="D256" s="312">
        <v>1.1664699074074075E-3</v>
      </c>
      <c r="E256" s="109" t="s">
        <v>760</v>
      </c>
      <c r="F256" s="22" t="str">
        <f t="shared" si="3"/>
        <v>2 спортивный разряд</v>
      </c>
    </row>
    <row r="257" spans="1:6" s="35" customFormat="1" ht="12.75" customHeight="1" x14ac:dyDescent="0.3">
      <c r="A257" s="110">
        <v>247</v>
      </c>
      <c r="B257" s="40" t="s">
        <v>772</v>
      </c>
      <c r="C257" s="33" t="s">
        <v>70</v>
      </c>
      <c r="D257" s="308">
        <v>1.1667824074074074E-3</v>
      </c>
      <c r="E257" s="33" t="s">
        <v>762</v>
      </c>
      <c r="F257" s="22" t="str">
        <f t="shared" si="3"/>
        <v>2 спортивный разряд</v>
      </c>
    </row>
    <row r="258" spans="1:6" s="35" customFormat="1" ht="12.75" customHeight="1" x14ac:dyDescent="0.3">
      <c r="A258" s="110">
        <v>248</v>
      </c>
      <c r="B258" s="141" t="s">
        <v>770</v>
      </c>
      <c r="C258" s="115" t="s">
        <v>756</v>
      </c>
      <c r="D258" s="312">
        <v>1.1667824074074074E-3</v>
      </c>
      <c r="E258" s="123" t="s">
        <v>771</v>
      </c>
      <c r="F258" s="22" t="str">
        <f t="shared" si="3"/>
        <v>2 спортивный разряд</v>
      </c>
    </row>
    <row r="259" spans="1:6" s="35" customFormat="1" ht="12.75" customHeight="1" x14ac:dyDescent="0.3">
      <c r="A259" s="110">
        <v>249</v>
      </c>
      <c r="B259" s="95" t="s">
        <v>335</v>
      </c>
      <c r="C259" s="36" t="s">
        <v>26</v>
      </c>
      <c r="D259" s="310">
        <v>1.1687847222222223E-3</v>
      </c>
      <c r="E259" s="123" t="s">
        <v>759</v>
      </c>
      <c r="F259" s="22" t="str">
        <f t="shared" si="3"/>
        <v>2 спортивный разряд</v>
      </c>
    </row>
    <row r="260" spans="1:6" s="35" customFormat="1" ht="12.75" customHeight="1" x14ac:dyDescent="0.25">
      <c r="A260" s="110">
        <v>250</v>
      </c>
      <c r="B260" s="119" t="s">
        <v>267</v>
      </c>
      <c r="C260" s="37" t="s">
        <v>96</v>
      </c>
      <c r="D260" s="314">
        <v>1.1688657407407407E-3</v>
      </c>
      <c r="E260" s="109" t="s">
        <v>107</v>
      </c>
      <c r="F260" s="22" t="str">
        <f t="shared" si="3"/>
        <v>2 спортивный разряд</v>
      </c>
    </row>
    <row r="261" spans="1:6" s="35" customFormat="1" ht="12.75" customHeight="1" x14ac:dyDescent="0.3">
      <c r="A261" s="110">
        <v>251</v>
      </c>
      <c r="B261" s="33" t="s">
        <v>773</v>
      </c>
      <c r="C261" s="36" t="s">
        <v>70</v>
      </c>
      <c r="D261" s="310">
        <v>1.1694444444444445E-3</v>
      </c>
      <c r="E261" s="123" t="s">
        <v>769</v>
      </c>
      <c r="F261" s="22" t="str">
        <f t="shared" si="3"/>
        <v>2 спортивный разряд</v>
      </c>
    </row>
    <row r="262" spans="1:6" s="35" customFormat="1" ht="12.75" customHeight="1" x14ac:dyDescent="0.3">
      <c r="A262" s="110">
        <v>252</v>
      </c>
      <c r="B262" s="37" t="s">
        <v>774</v>
      </c>
      <c r="C262" s="37" t="s">
        <v>22</v>
      </c>
      <c r="D262" s="310">
        <v>1.1712962962962964E-3</v>
      </c>
      <c r="E262" s="123" t="s">
        <v>766</v>
      </c>
      <c r="F262" s="22" t="str">
        <f t="shared" si="3"/>
        <v>2 спортивный разряд</v>
      </c>
    </row>
    <row r="263" spans="1:6" s="35" customFormat="1" ht="12.75" customHeight="1" x14ac:dyDescent="0.25">
      <c r="A263" s="110">
        <v>253</v>
      </c>
      <c r="B263" s="127" t="s">
        <v>395</v>
      </c>
      <c r="C263" s="36" t="s">
        <v>333</v>
      </c>
      <c r="D263" s="313">
        <v>1.1712962962963001E-3</v>
      </c>
      <c r="E263" s="109" t="s">
        <v>107</v>
      </c>
      <c r="F263" s="22" t="str">
        <f t="shared" si="3"/>
        <v>2 спортивный разряд</v>
      </c>
    </row>
    <row r="264" spans="1:6" s="35" customFormat="1" ht="12.75" customHeight="1" x14ac:dyDescent="0.25">
      <c r="A264" s="110">
        <v>254</v>
      </c>
      <c r="B264" s="56" t="s">
        <v>775</v>
      </c>
      <c r="C264" s="113" t="s">
        <v>402</v>
      </c>
      <c r="D264" s="311">
        <v>1.1717592592592591E-3</v>
      </c>
      <c r="E264" s="114" t="s">
        <v>771</v>
      </c>
      <c r="F264" s="22" t="str">
        <f t="shared" si="3"/>
        <v>2 спортивный разряд</v>
      </c>
    </row>
    <row r="265" spans="1:6" s="35" customFormat="1" ht="12.75" customHeight="1" x14ac:dyDescent="0.25">
      <c r="A265" s="110">
        <v>255</v>
      </c>
      <c r="B265" s="81" t="s">
        <v>321</v>
      </c>
      <c r="C265" s="33" t="s">
        <v>113</v>
      </c>
      <c r="D265" s="310">
        <v>1.1719907407407408E-3</v>
      </c>
      <c r="E265" s="109" t="s">
        <v>776</v>
      </c>
      <c r="F265" s="22" t="str">
        <f t="shared" si="3"/>
        <v>2 спортивный разряд</v>
      </c>
    </row>
    <row r="266" spans="1:6" s="35" customFormat="1" ht="12.75" customHeight="1" x14ac:dyDescent="0.3">
      <c r="A266" s="110">
        <v>256</v>
      </c>
      <c r="B266" s="36" t="s">
        <v>777</v>
      </c>
      <c r="C266" s="37" t="s">
        <v>20</v>
      </c>
      <c r="D266" s="310">
        <v>1.1722222222222223E-3</v>
      </c>
      <c r="E266" s="123" t="s">
        <v>778</v>
      </c>
      <c r="F266" s="22" t="str">
        <f t="shared" si="3"/>
        <v>2 спортивный разряд</v>
      </c>
    </row>
    <row r="267" spans="1:6" s="35" customFormat="1" ht="12.75" customHeight="1" x14ac:dyDescent="0.3">
      <c r="A267" s="110">
        <v>257</v>
      </c>
      <c r="B267" s="42" t="s">
        <v>274</v>
      </c>
      <c r="C267" s="36" t="s">
        <v>20</v>
      </c>
      <c r="D267" s="310">
        <v>1.1722222222222223E-3</v>
      </c>
      <c r="E267" s="123" t="s">
        <v>12</v>
      </c>
      <c r="F267" s="22" t="str">
        <f t="shared" ref="F267:F330" si="4">IF(D267&lt;=85.5/86400,"МСМК",IF(D267&lt;=90/86400,"МС",IF(D267&lt;=94/86400,"КМС",IF(D267&lt;=99/86400,"1 спортивный разряд",IF(D267&lt;=107.5/86400,"2 спортивный разряд",IF(D267&lt;=114/86400,"3 спортивный разряд",IF(D267&lt;=123/86400,"1 юношеский разряд",IF(D267&lt;=138/86400,"2 юношеский разряд",IF(D267&lt;=144/86400,"3 юношеский разряд","")))))))))</f>
        <v>2 спортивный разряд</v>
      </c>
    </row>
    <row r="268" spans="1:6" s="35" customFormat="1" ht="12.75" customHeight="1" x14ac:dyDescent="0.3">
      <c r="A268" s="110">
        <v>258</v>
      </c>
      <c r="B268" s="36" t="s">
        <v>331</v>
      </c>
      <c r="C268" s="95" t="s">
        <v>18</v>
      </c>
      <c r="D268" s="310">
        <v>1.1724537037037038E-3</v>
      </c>
      <c r="E268" s="123" t="s">
        <v>175</v>
      </c>
      <c r="F268" s="22" t="str">
        <f t="shared" si="4"/>
        <v>2 спортивный разряд</v>
      </c>
    </row>
    <row r="269" spans="1:6" s="35" customFormat="1" ht="12.75" customHeight="1" x14ac:dyDescent="0.3">
      <c r="A269" s="110">
        <v>259</v>
      </c>
      <c r="B269" s="152" t="s">
        <v>264</v>
      </c>
      <c r="C269" s="95" t="s">
        <v>111</v>
      </c>
      <c r="D269" s="310">
        <v>1.1731481481481482E-3</v>
      </c>
      <c r="E269" s="123" t="s">
        <v>107</v>
      </c>
      <c r="F269" s="22" t="str">
        <f t="shared" si="4"/>
        <v>2 спортивный разряд</v>
      </c>
    </row>
    <row r="270" spans="1:6" s="35" customFormat="1" ht="12.75" customHeight="1" x14ac:dyDescent="0.25">
      <c r="A270" s="110">
        <v>260</v>
      </c>
      <c r="B270" s="79" t="s">
        <v>779</v>
      </c>
      <c r="C270" s="37" t="s">
        <v>18</v>
      </c>
      <c r="D270" s="310">
        <v>1.1734953703703703E-3</v>
      </c>
      <c r="E270" s="109" t="s">
        <v>769</v>
      </c>
      <c r="F270" s="22" t="str">
        <f t="shared" si="4"/>
        <v>2 спортивный разряд</v>
      </c>
    </row>
    <row r="271" spans="1:6" s="35" customFormat="1" ht="12.75" customHeight="1" x14ac:dyDescent="0.25">
      <c r="A271" s="110">
        <v>261</v>
      </c>
      <c r="B271" s="42" t="s">
        <v>323</v>
      </c>
      <c r="C271" s="34" t="s">
        <v>231</v>
      </c>
      <c r="D271" s="310">
        <v>1.1740740740740741E-3</v>
      </c>
      <c r="E271" s="109" t="s">
        <v>714</v>
      </c>
      <c r="F271" s="22" t="str">
        <f t="shared" si="4"/>
        <v>2 спортивный разряд</v>
      </c>
    </row>
    <row r="272" spans="1:6" s="35" customFormat="1" ht="12.75" customHeight="1" x14ac:dyDescent="0.3">
      <c r="A272" s="110">
        <v>262</v>
      </c>
      <c r="B272" s="34" t="s">
        <v>780</v>
      </c>
      <c r="C272" s="95" t="s">
        <v>20</v>
      </c>
      <c r="D272" s="310">
        <v>1.1741898148148148E-3</v>
      </c>
      <c r="E272" s="123" t="s">
        <v>778</v>
      </c>
      <c r="F272" s="22" t="str">
        <f t="shared" si="4"/>
        <v>2 спортивный разряд</v>
      </c>
    </row>
    <row r="273" spans="1:6" s="35" customFormat="1" ht="12.75" customHeight="1" x14ac:dyDescent="0.3">
      <c r="A273" s="110">
        <v>263</v>
      </c>
      <c r="B273" s="42" t="s">
        <v>281</v>
      </c>
      <c r="C273" s="82" t="s">
        <v>28</v>
      </c>
      <c r="D273" s="310">
        <v>1.1753472222222222E-3</v>
      </c>
      <c r="E273" s="123" t="s">
        <v>12</v>
      </c>
      <c r="F273" s="22" t="str">
        <f t="shared" si="4"/>
        <v>2 спортивный разряд</v>
      </c>
    </row>
    <row r="274" spans="1:6" s="35" customFormat="1" ht="12.75" customHeight="1" x14ac:dyDescent="0.3">
      <c r="A274" s="110">
        <v>264</v>
      </c>
      <c r="B274" s="152" t="s">
        <v>781</v>
      </c>
      <c r="C274" s="95" t="s">
        <v>18</v>
      </c>
      <c r="D274" s="310">
        <v>1.175925925925926E-3</v>
      </c>
      <c r="E274" s="123" t="s">
        <v>769</v>
      </c>
      <c r="F274" s="22" t="str">
        <f t="shared" si="4"/>
        <v>2 спортивный разряд</v>
      </c>
    </row>
    <row r="275" spans="1:6" s="35" customFormat="1" ht="12.75" customHeight="1" x14ac:dyDescent="0.25">
      <c r="A275" s="110">
        <v>265</v>
      </c>
      <c r="B275" s="83" t="s">
        <v>782</v>
      </c>
      <c r="C275" s="83" t="s">
        <v>18</v>
      </c>
      <c r="D275" s="310">
        <v>1.1770833333333334E-3</v>
      </c>
      <c r="E275" s="109" t="s">
        <v>769</v>
      </c>
      <c r="F275" s="22" t="str">
        <f t="shared" si="4"/>
        <v>2 спортивный разряд</v>
      </c>
    </row>
    <row r="276" spans="1:6" s="35" customFormat="1" ht="12.75" customHeight="1" x14ac:dyDescent="0.25">
      <c r="A276" s="110">
        <v>266</v>
      </c>
      <c r="B276" s="37" t="s">
        <v>783</v>
      </c>
      <c r="C276" s="33" t="s">
        <v>18</v>
      </c>
      <c r="D276" s="310">
        <v>1.1777777777777778E-3</v>
      </c>
      <c r="E276" s="109" t="s">
        <v>769</v>
      </c>
      <c r="F276" s="22" t="str">
        <f t="shared" si="4"/>
        <v>2 спортивный разряд</v>
      </c>
    </row>
    <row r="277" spans="1:6" s="35" customFormat="1" ht="12.75" customHeight="1" x14ac:dyDescent="0.3">
      <c r="A277" s="110">
        <v>267</v>
      </c>
      <c r="B277" s="33" t="s">
        <v>314</v>
      </c>
      <c r="C277" s="113" t="s">
        <v>18</v>
      </c>
      <c r="D277" s="310">
        <v>1.1778356481481481E-3</v>
      </c>
      <c r="E277" s="123" t="s">
        <v>128</v>
      </c>
      <c r="F277" s="22" t="str">
        <f t="shared" si="4"/>
        <v>2 спортивный разряд</v>
      </c>
    </row>
    <row r="278" spans="1:6" s="35" customFormat="1" ht="12.75" customHeight="1" x14ac:dyDescent="0.3">
      <c r="A278" s="110">
        <v>268</v>
      </c>
      <c r="B278" s="55" t="s">
        <v>315</v>
      </c>
      <c r="C278" s="153" t="s">
        <v>18</v>
      </c>
      <c r="D278" s="312">
        <v>1.1792824074074073E-3</v>
      </c>
      <c r="E278" s="123" t="s">
        <v>175</v>
      </c>
      <c r="F278" s="22" t="str">
        <f t="shared" si="4"/>
        <v>2 спортивный разряд</v>
      </c>
    </row>
    <row r="279" spans="1:6" ht="12.75" customHeight="1" x14ac:dyDescent="0.3">
      <c r="A279" s="110">
        <v>269</v>
      </c>
      <c r="B279" s="33" t="s">
        <v>784</v>
      </c>
      <c r="C279" s="115" t="s">
        <v>32</v>
      </c>
      <c r="D279" s="319">
        <v>1.1792824074074075E-3</v>
      </c>
      <c r="E279" s="123" t="s">
        <v>769</v>
      </c>
      <c r="F279" s="22" t="str">
        <f t="shared" si="4"/>
        <v>2 спортивный разряд</v>
      </c>
    </row>
    <row r="280" spans="1:6" s="35" customFormat="1" ht="12.75" customHeight="1" x14ac:dyDescent="0.25">
      <c r="A280" s="110">
        <v>270</v>
      </c>
      <c r="B280" s="81" t="s">
        <v>261</v>
      </c>
      <c r="C280" s="33" t="s">
        <v>130</v>
      </c>
      <c r="D280" s="310">
        <v>1.180763888888889E-3</v>
      </c>
      <c r="E280" s="109" t="s">
        <v>128</v>
      </c>
      <c r="F280" s="22" t="str">
        <f t="shared" si="4"/>
        <v>2 спортивный разряд</v>
      </c>
    </row>
    <row r="281" spans="1:6" s="35" customFormat="1" ht="12.75" customHeight="1" x14ac:dyDescent="0.3">
      <c r="A281" s="110">
        <v>271</v>
      </c>
      <c r="B281" s="37" t="s">
        <v>367</v>
      </c>
      <c r="C281" s="37" t="s">
        <v>231</v>
      </c>
      <c r="D281" s="310">
        <v>1.1811342592592592E-3</v>
      </c>
      <c r="E281" s="123" t="s">
        <v>175</v>
      </c>
      <c r="F281" s="22" t="str">
        <f t="shared" si="4"/>
        <v>2 спортивный разряд</v>
      </c>
    </row>
    <row r="282" spans="1:6" s="35" customFormat="1" ht="12.75" customHeight="1" x14ac:dyDescent="0.3">
      <c r="A282" s="110">
        <v>272</v>
      </c>
      <c r="B282" s="33" t="s">
        <v>785</v>
      </c>
      <c r="C282" s="33" t="s">
        <v>70</v>
      </c>
      <c r="D282" s="310">
        <v>1.1813657407407409E-3</v>
      </c>
      <c r="E282" s="123" t="s">
        <v>769</v>
      </c>
      <c r="F282" s="22" t="str">
        <f t="shared" si="4"/>
        <v>2 спортивный разряд</v>
      </c>
    </row>
    <row r="283" spans="1:6" s="35" customFormat="1" ht="12.75" customHeight="1" x14ac:dyDescent="0.25">
      <c r="A283" s="110">
        <v>273</v>
      </c>
      <c r="B283" s="81" t="s">
        <v>303</v>
      </c>
      <c r="C283" s="33" t="s">
        <v>39</v>
      </c>
      <c r="D283" s="310">
        <v>1.1815972222222223E-3</v>
      </c>
      <c r="E283" s="109" t="s">
        <v>786</v>
      </c>
      <c r="F283" s="22" t="str">
        <f t="shared" si="4"/>
        <v>2 спортивный разряд</v>
      </c>
    </row>
    <row r="284" spans="1:6" s="35" customFormat="1" ht="12.75" customHeight="1" x14ac:dyDescent="0.25">
      <c r="A284" s="110">
        <v>274</v>
      </c>
      <c r="B284" s="81" t="s">
        <v>269</v>
      </c>
      <c r="C284" s="33" t="s">
        <v>111</v>
      </c>
      <c r="D284" s="310">
        <v>1.1818287037037036E-3</v>
      </c>
      <c r="E284" s="109" t="s">
        <v>763</v>
      </c>
      <c r="F284" s="22" t="str">
        <f t="shared" si="4"/>
        <v>2 спортивный разряд</v>
      </c>
    </row>
    <row r="285" spans="1:6" s="35" customFormat="1" ht="12.75" customHeight="1" x14ac:dyDescent="0.25">
      <c r="A285" s="110">
        <v>275</v>
      </c>
      <c r="B285" s="126" t="s">
        <v>313</v>
      </c>
      <c r="C285" s="154" t="s">
        <v>39</v>
      </c>
      <c r="D285" s="318">
        <v>1.1824074074074074E-3</v>
      </c>
      <c r="E285" s="109" t="s">
        <v>786</v>
      </c>
      <c r="F285" s="22" t="str">
        <f t="shared" si="4"/>
        <v>2 спортивный разряд</v>
      </c>
    </row>
    <row r="286" spans="1:6" s="35" customFormat="1" ht="12.75" customHeight="1" x14ac:dyDescent="0.3">
      <c r="A286" s="110">
        <v>276</v>
      </c>
      <c r="B286" s="34" t="s">
        <v>339</v>
      </c>
      <c r="C286" s="33" t="s">
        <v>22</v>
      </c>
      <c r="D286" s="310">
        <v>1.1827546296296295E-3</v>
      </c>
      <c r="E286" s="123" t="s">
        <v>766</v>
      </c>
      <c r="F286" s="22" t="str">
        <f t="shared" si="4"/>
        <v>2 спортивный разряд</v>
      </c>
    </row>
    <row r="287" spans="1:6" s="35" customFormat="1" ht="12.75" customHeight="1" x14ac:dyDescent="0.3">
      <c r="A287" s="110">
        <v>277</v>
      </c>
      <c r="B287" s="124" t="s">
        <v>787</v>
      </c>
      <c r="C287" s="37" t="s">
        <v>92</v>
      </c>
      <c r="D287" s="317">
        <v>1.1837962962962963E-3</v>
      </c>
      <c r="E287" s="123" t="s">
        <v>771</v>
      </c>
      <c r="F287" s="22" t="str">
        <f t="shared" si="4"/>
        <v>2 спортивный разряд</v>
      </c>
    </row>
    <row r="288" spans="1:6" s="35" customFormat="1" ht="12.75" customHeight="1" x14ac:dyDescent="0.3">
      <c r="A288" s="110">
        <v>278</v>
      </c>
      <c r="B288" s="95" t="s">
        <v>325</v>
      </c>
      <c r="C288" s="95" t="s">
        <v>51</v>
      </c>
      <c r="D288" s="310">
        <v>1.1840277777777778E-3</v>
      </c>
      <c r="E288" s="123" t="s">
        <v>175</v>
      </c>
      <c r="F288" s="22" t="str">
        <f t="shared" si="4"/>
        <v>2 спортивный разряд</v>
      </c>
    </row>
    <row r="289" spans="1:6" s="35" customFormat="1" ht="12.75" customHeight="1" x14ac:dyDescent="0.25">
      <c r="A289" s="110">
        <v>279</v>
      </c>
      <c r="B289" s="81" t="s">
        <v>788</v>
      </c>
      <c r="C289" s="33" t="s">
        <v>39</v>
      </c>
      <c r="D289" s="310">
        <v>1.1850694444444445E-3</v>
      </c>
      <c r="E289" s="109" t="s">
        <v>786</v>
      </c>
      <c r="F289" s="22" t="str">
        <f t="shared" si="4"/>
        <v>2 спортивный разряд</v>
      </c>
    </row>
    <row r="290" spans="1:6" s="35" customFormat="1" ht="12.75" customHeight="1" x14ac:dyDescent="0.25">
      <c r="A290" s="110">
        <v>280</v>
      </c>
      <c r="B290" s="140" t="s">
        <v>311</v>
      </c>
      <c r="C290" s="115" t="s">
        <v>113</v>
      </c>
      <c r="D290" s="312">
        <v>1.1853009259259258E-3</v>
      </c>
      <c r="E290" s="109" t="s">
        <v>786</v>
      </c>
      <c r="F290" s="22" t="str">
        <f t="shared" si="4"/>
        <v>2 спортивный разряд</v>
      </c>
    </row>
    <row r="291" spans="1:6" s="35" customFormat="1" ht="12.75" customHeight="1" x14ac:dyDescent="0.25">
      <c r="A291" s="110">
        <v>281</v>
      </c>
      <c r="B291" s="119" t="s">
        <v>789</v>
      </c>
      <c r="C291" s="37" t="s">
        <v>20</v>
      </c>
      <c r="D291" s="314">
        <v>1.1873842592592593E-3</v>
      </c>
      <c r="E291" s="109" t="s">
        <v>762</v>
      </c>
      <c r="F291" s="22" t="str">
        <f t="shared" si="4"/>
        <v>2 спортивный разряд</v>
      </c>
    </row>
    <row r="292" spans="1:6" s="35" customFormat="1" ht="12.75" customHeight="1" x14ac:dyDescent="0.25">
      <c r="A292" s="110">
        <v>282</v>
      </c>
      <c r="B292" s="81" t="s">
        <v>790</v>
      </c>
      <c r="C292" s="33" t="s">
        <v>113</v>
      </c>
      <c r="D292" s="310">
        <v>1.1879629629629629E-3</v>
      </c>
      <c r="E292" s="109" t="s">
        <v>763</v>
      </c>
      <c r="F292" s="22" t="str">
        <f t="shared" si="4"/>
        <v>2 спортивный разряд</v>
      </c>
    </row>
    <row r="293" spans="1:6" ht="12.75" customHeight="1" x14ac:dyDescent="0.3">
      <c r="A293" s="110">
        <v>283</v>
      </c>
      <c r="B293" s="98" t="s">
        <v>349</v>
      </c>
      <c r="C293" s="81" t="s">
        <v>51</v>
      </c>
      <c r="D293" s="310">
        <v>1.1879745370370371E-3</v>
      </c>
      <c r="E293" s="109" t="s">
        <v>128</v>
      </c>
      <c r="F293" s="22" t="str">
        <f t="shared" si="4"/>
        <v>2 спортивный разряд</v>
      </c>
    </row>
    <row r="294" spans="1:6" ht="12.75" customHeight="1" x14ac:dyDescent="0.3">
      <c r="A294" s="110">
        <v>284</v>
      </c>
      <c r="B294" s="34" t="s">
        <v>791</v>
      </c>
      <c r="C294" s="77" t="s">
        <v>22</v>
      </c>
      <c r="D294" s="310">
        <v>1.1881944444444444E-3</v>
      </c>
      <c r="E294" s="109" t="s">
        <v>778</v>
      </c>
      <c r="F294" s="22" t="str">
        <f t="shared" si="4"/>
        <v>2 спортивный разряд</v>
      </c>
    </row>
    <row r="295" spans="1:6" ht="12.75" customHeight="1" x14ac:dyDescent="0.3">
      <c r="A295" s="110">
        <v>285</v>
      </c>
      <c r="B295" s="34" t="s">
        <v>309</v>
      </c>
      <c r="C295" s="33" t="s">
        <v>310</v>
      </c>
      <c r="D295" s="310">
        <v>1.1890046296296297E-3</v>
      </c>
      <c r="E295" s="109" t="s">
        <v>107</v>
      </c>
      <c r="F295" s="22" t="str">
        <f t="shared" si="4"/>
        <v>2 спортивный разряд</v>
      </c>
    </row>
    <row r="296" spans="1:6" ht="12.75" customHeight="1" x14ac:dyDescent="0.3">
      <c r="A296" s="110">
        <v>286</v>
      </c>
      <c r="B296" s="81" t="s">
        <v>792</v>
      </c>
      <c r="C296" s="33" t="s">
        <v>18</v>
      </c>
      <c r="D296" s="310">
        <v>1.1893518518518518E-3</v>
      </c>
      <c r="E296" s="109" t="s">
        <v>769</v>
      </c>
      <c r="F296" s="22" t="str">
        <f t="shared" si="4"/>
        <v>2 спортивный разряд</v>
      </c>
    </row>
    <row r="297" spans="1:6" ht="12.75" customHeight="1" x14ac:dyDescent="0.3">
      <c r="A297" s="110">
        <v>287</v>
      </c>
      <c r="B297" s="36" t="s">
        <v>793</v>
      </c>
      <c r="C297" s="36" t="s">
        <v>92</v>
      </c>
      <c r="D297" s="310">
        <v>1.1896990740740741E-3</v>
      </c>
      <c r="E297" s="109" t="s">
        <v>786</v>
      </c>
      <c r="F297" s="22" t="str">
        <f t="shared" si="4"/>
        <v>2 спортивный разряд</v>
      </c>
    </row>
    <row r="298" spans="1:6" ht="12.75" customHeight="1" x14ac:dyDescent="0.3">
      <c r="A298" s="110">
        <v>288</v>
      </c>
      <c r="B298" s="81" t="s">
        <v>265</v>
      </c>
      <c r="C298" s="33" t="s">
        <v>28</v>
      </c>
      <c r="D298" s="310">
        <v>1.1896990740740741E-3</v>
      </c>
      <c r="E298" s="109" t="s">
        <v>168</v>
      </c>
      <c r="F298" s="22" t="str">
        <f t="shared" si="4"/>
        <v>2 спортивный разряд</v>
      </c>
    </row>
    <row r="299" spans="1:6" ht="12.75" customHeight="1" x14ac:dyDescent="0.3">
      <c r="A299" s="110">
        <v>289</v>
      </c>
      <c r="B299" s="83" t="s">
        <v>355</v>
      </c>
      <c r="C299" s="82" t="s">
        <v>32</v>
      </c>
      <c r="D299" s="310">
        <v>1.1907407407407407E-3</v>
      </c>
      <c r="E299" s="109" t="s">
        <v>762</v>
      </c>
      <c r="F299" s="22" t="str">
        <f t="shared" si="4"/>
        <v>2 спортивный разряд</v>
      </c>
    </row>
    <row r="300" spans="1:6" ht="12.75" customHeight="1" x14ac:dyDescent="0.3">
      <c r="A300" s="110">
        <v>290</v>
      </c>
      <c r="B300" s="36" t="s">
        <v>794</v>
      </c>
      <c r="C300" s="95" t="s">
        <v>20</v>
      </c>
      <c r="D300" s="310">
        <v>1.1908564814814815E-3</v>
      </c>
      <c r="E300" s="123" t="s">
        <v>778</v>
      </c>
      <c r="F300" s="22" t="str">
        <f t="shared" si="4"/>
        <v>2 спортивный разряд</v>
      </c>
    </row>
    <row r="301" spans="1:6" ht="12.75" customHeight="1" x14ac:dyDescent="0.3">
      <c r="A301" s="110">
        <v>291</v>
      </c>
      <c r="B301" s="36" t="s">
        <v>795</v>
      </c>
      <c r="C301" s="36" t="s">
        <v>18</v>
      </c>
      <c r="D301" s="310">
        <v>1.1908564814814815E-3</v>
      </c>
      <c r="E301" s="109" t="s">
        <v>762</v>
      </c>
      <c r="F301" s="22" t="str">
        <f t="shared" si="4"/>
        <v>2 спортивный разряд</v>
      </c>
    </row>
    <row r="302" spans="1:6" ht="12.75" customHeight="1" x14ac:dyDescent="0.3">
      <c r="A302" s="110">
        <v>292</v>
      </c>
      <c r="B302" s="34" t="s">
        <v>304</v>
      </c>
      <c r="C302" s="37" t="s">
        <v>51</v>
      </c>
      <c r="D302" s="310">
        <v>1.1914930555555554E-3</v>
      </c>
      <c r="E302" s="109" t="s">
        <v>128</v>
      </c>
      <c r="F302" s="22" t="str">
        <f t="shared" si="4"/>
        <v>2 спортивный разряд</v>
      </c>
    </row>
    <row r="303" spans="1:6" ht="12.75" customHeight="1" x14ac:dyDescent="0.3">
      <c r="A303" s="110">
        <v>293</v>
      </c>
      <c r="B303" s="34" t="s">
        <v>341</v>
      </c>
      <c r="C303" s="80" t="s">
        <v>342</v>
      </c>
      <c r="D303" s="312">
        <v>1.1918981481481481E-3</v>
      </c>
      <c r="E303" s="109" t="s">
        <v>97</v>
      </c>
      <c r="F303" s="22" t="str">
        <f t="shared" si="4"/>
        <v>2 спортивный разряд</v>
      </c>
    </row>
    <row r="304" spans="1:6" ht="12.75" customHeight="1" x14ac:dyDescent="0.3">
      <c r="A304" s="110">
        <v>294</v>
      </c>
      <c r="B304" s="33" t="s">
        <v>297</v>
      </c>
      <c r="C304" s="80" t="s">
        <v>396</v>
      </c>
      <c r="D304" s="310">
        <v>1.1927083333333334E-3</v>
      </c>
      <c r="E304" s="123" t="s">
        <v>12</v>
      </c>
      <c r="F304" s="22" t="str">
        <f t="shared" si="4"/>
        <v>2 спортивный разряд</v>
      </c>
    </row>
    <row r="305" spans="1:6" ht="12.75" customHeight="1" x14ac:dyDescent="0.3">
      <c r="A305" s="110">
        <v>295</v>
      </c>
      <c r="B305" s="81" t="s">
        <v>308</v>
      </c>
      <c r="C305" s="33" t="s">
        <v>51</v>
      </c>
      <c r="D305" s="310">
        <v>1.1927314814814815E-3</v>
      </c>
      <c r="E305" s="109" t="s">
        <v>128</v>
      </c>
      <c r="F305" s="22" t="str">
        <f t="shared" si="4"/>
        <v>2 спортивный разряд</v>
      </c>
    </row>
    <row r="306" spans="1:6" ht="12.75" customHeight="1" x14ac:dyDescent="0.3">
      <c r="A306" s="110">
        <v>296</v>
      </c>
      <c r="B306" s="120" t="s">
        <v>338</v>
      </c>
      <c r="C306" s="121" t="s">
        <v>51</v>
      </c>
      <c r="D306" s="316">
        <v>1.1938194444444444E-3</v>
      </c>
      <c r="E306" s="33" t="s">
        <v>128</v>
      </c>
      <c r="F306" s="22" t="str">
        <f t="shared" si="4"/>
        <v>2 спортивный разряд</v>
      </c>
    </row>
    <row r="307" spans="1:6" ht="12.75" customHeight="1" x14ac:dyDescent="0.3">
      <c r="A307" s="110">
        <v>297</v>
      </c>
      <c r="B307" s="81" t="s">
        <v>316</v>
      </c>
      <c r="C307" s="81" t="s">
        <v>18</v>
      </c>
      <c r="D307" s="312">
        <v>1.1944444444444444E-3</v>
      </c>
      <c r="E307" s="109" t="s">
        <v>128</v>
      </c>
      <c r="F307" s="22" t="str">
        <f t="shared" si="4"/>
        <v>2 спортивный разряд</v>
      </c>
    </row>
    <row r="308" spans="1:6" ht="12.75" customHeight="1" x14ac:dyDescent="0.3">
      <c r="A308" s="110">
        <v>298</v>
      </c>
      <c r="B308" s="36" t="s">
        <v>255</v>
      </c>
      <c r="C308" s="36" t="s">
        <v>51</v>
      </c>
      <c r="D308" s="310">
        <v>1.1947916666666667E-3</v>
      </c>
      <c r="E308" s="109" t="s">
        <v>175</v>
      </c>
      <c r="F308" s="22" t="str">
        <f t="shared" si="4"/>
        <v>2 спортивный разряд</v>
      </c>
    </row>
    <row r="309" spans="1:6" ht="12.75" customHeight="1" x14ac:dyDescent="0.3">
      <c r="A309" s="110">
        <v>299</v>
      </c>
      <c r="B309" s="36" t="s">
        <v>796</v>
      </c>
      <c r="C309" s="33" t="s">
        <v>797</v>
      </c>
      <c r="D309" s="313">
        <v>1.1958333333333333E-3</v>
      </c>
      <c r="E309" s="123" t="s">
        <v>762</v>
      </c>
      <c r="F309" s="22" t="str">
        <f t="shared" si="4"/>
        <v>2 спортивный разряд</v>
      </c>
    </row>
    <row r="310" spans="1:6" ht="12.75" customHeight="1" x14ac:dyDescent="0.3">
      <c r="A310" s="110">
        <v>300</v>
      </c>
      <c r="B310" s="33" t="s">
        <v>279</v>
      </c>
      <c r="C310" s="81" t="s">
        <v>28</v>
      </c>
      <c r="D310" s="310">
        <v>1.1976851851851853E-3</v>
      </c>
      <c r="E310" s="109" t="s">
        <v>713</v>
      </c>
      <c r="F310" s="22" t="str">
        <f t="shared" si="4"/>
        <v>2 спортивный разряд</v>
      </c>
    </row>
    <row r="311" spans="1:6" ht="12.75" customHeight="1" x14ac:dyDescent="0.3">
      <c r="A311" s="110">
        <v>301</v>
      </c>
      <c r="B311" s="115" t="s">
        <v>798</v>
      </c>
      <c r="C311" s="37" t="s">
        <v>797</v>
      </c>
      <c r="D311" s="315">
        <v>1.1989583333333333E-3</v>
      </c>
      <c r="E311" s="114" t="s">
        <v>762</v>
      </c>
      <c r="F311" s="22" t="str">
        <f t="shared" si="4"/>
        <v>2 спортивный разряд</v>
      </c>
    </row>
    <row r="312" spans="1:6" ht="12.75" customHeight="1" x14ac:dyDescent="0.3">
      <c r="A312" s="110">
        <v>302</v>
      </c>
      <c r="B312" s="81" t="s">
        <v>285</v>
      </c>
      <c r="C312" s="33" t="s">
        <v>22</v>
      </c>
      <c r="D312" s="310">
        <v>1.2000000000000001E-3</v>
      </c>
      <c r="E312" s="109" t="s">
        <v>12</v>
      </c>
      <c r="F312" s="22" t="str">
        <f t="shared" si="4"/>
        <v>2 спортивный разряд</v>
      </c>
    </row>
    <row r="313" spans="1:6" ht="12.75" customHeight="1" x14ac:dyDescent="0.3">
      <c r="A313" s="110">
        <v>303</v>
      </c>
      <c r="B313" s="81" t="s">
        <v>351</v>
      </c>
      <c r="C313" s="115" t="s">
        <v>73</v>
      </c>
      <c r="D313" s="312">
        <v>1.2005787037037037E-3</v>
      </c>
      <c r="E313" s="109" t="s">
        <v>175</v>
      </c>
      <c r="F313" s="22" t="str">
        <f t="shared" si="4"/>
        <v>2 спортивный разряд</v>
      </c>
    </row>
    <row r="314" spans="1:6" ht="12.75" customHeight="1" x14ac:dyDescent="0.3">
      <c r="A314" s="110">
        <v>304</v>
      </c>
      <c r="B314" s="34" t="s">
        <v>799</v>
      </c>
      <c r="C314" s="80" t="s">
        <v>20</v>
      </c>
      <c r="D314" s="310">
        <v>1.2013888888888888E-3</v>
      </c>
      <c r="E314" s="109" t="s">
        <v>762</v>
      </c>
      <c r="F314" s="22" t="str">
        <f t="shared" si="4"/>
        <v>2 спортивный разряд</v>
      </c>
    </row>
    <row r="315" spans="1:6" ht="12.75" customHeight="1" x14ac:dyDescent="0.3">
      <c r="A315" s="110">
        <v>305</v>
      </c>
      <c r="B315" s="36" t="s">
        <v>353</v>
      </c>
      <c r="C315" s="37" t="s">
        <v>354</v>
      </c>
      <c r="D315" s="310">
        <v>1.2024305555555555E-3</v>
      </c>
      <c r="E315" s="109" t="s">
        <v>12</v>
      </c>
      <c r="F315" s="22" t="str">
        <f t="shared" si="4"/>
        <v>2 спортивный разряд</v>
      </c>
    </row>
    <row r="316" spans="1:6" ht="12.75" customHeight="1" x14ac:dyDescent="0.3">
      <c r="A316" s="110">
        <v>306</v>
      </c>
      <c r="B316" s="81" t="s">
        <v>362</v>
      </c>
      <c r="C316" s="33" t="s">
        <v>26</v>
      </c>
      <c r="D316" s="310">
        <v>1.2025462962962964E-3</v>
      </c>
      <c r="E316" s="109" t="s">
        <v>107</v>
      </c>
      <c r="F316" s="22" t="str">
        <f t="shared" si="4"/>
        <v>2 спортивный разряд</v>
      </c>
    </row>
    <row r="317" spans="1:6" ht="12.75" customHeight="1" x14ac:dyDescent="0.3">
      <c r="A317" s="110">
        <v>307</v>
      </c>
      <c r="B317" s="122" t="s">
        <v>397</v>
      </c>
      <c r="C317" s="33" t="s">
        <v>26</v>
      </c>
      <c r="D317" s="310">
        <v>1.202662037037037E-3</v>
      </c>
      <c r="E317" s="109" t="s">
        <v>107</v>
      </c>
      <c r="F317" s="22" t="str">
        <f t="shared" si="4"/>
        <v>2 спортивный разряд</v>
      </c>
    </row>
    <row r="318" spans="1:6" ht="12.75" customHeight="1" x14ac:dyDescent="0.3">
      <c r="A318" s="110">
        <v>308</v>
      </c>
      <c r="B318" s="81" t="s">
        <v>233</v>
      </c>
      <c r="C318" s="33" t="s">
        <v>70</v>
      </c>
      <c r="D318" s="310">
        <v>1.2037152777777777E-3</v>
      </c>
      <c r="E318" s="109" t="s">
        <v>128</v>
      </c>
      <c r="F318" s="22" t="str">
        <f t="shared" si="4"/>
        <v>2 спортивный разряд</v>
      </c>
    </row>
    <row r="319" spans="1:6" ht="12.75" customHeight="1" x14ac:dyDescent="0.3">
      <c r="A319" s="110">
        <v>309</v>
      </c>
      <c r="B319" s="37" t="s">
        <v>307</v>
      </c>
      <c r="C319" s="77" t="s">
        <v>11</v>
      </c>
      <c r="D319" s="312">
        <v>1.2050925925925927E-3</v>
      </c>
      <c r="E319" s="109" t="s">
        <v>12</v>
      </c>
      <c r="F319" s="22" t="str">
        <f t="shared" si="4"/>
        <v>2 спортивный разряд</v>
      </c>
    </row>
    <row r="320" spans="1:6" ht="12.75" customHeight="1" x14ac:dyDescent="0.3">
      <c r="A320" s="110">
        <v>310</v>
      </c>
      <c r="B320" s="36" t="s">
        <v>358</v>
      </c>
      <c r="C320" s="37" t="s">
        <v>259</v>
      </c>
      <c r="D320" s="310">
        <v>1.2050925925925927E-3</v>
      </c>
      <c r="E320" s="109" t="s">
        <v>786</v>
      </c>
      <c r="F320" s="22" t="str">
        <f t="shared" si="4"/>
        <v>2 спортивный разряд</v>
      </c>
    </row>
    <row r="321" spans="1:6" ht="12.75" customHeight="1" x14ac:dyDescent="0.3">
      <c r="A321" s="110">
        <v>311</v>
      </c>
      <c r="B321" s="36" t="s">
        <v>379</v>
      </c>
      <c r="C321" s="95" t="s">
        <v>113</v>
      </c>
      <c r="D321" s="310">
        <v>1.2060185185185186E-3</v>
      </c>
      <c r="E321" s="109" t="s">
        <v>786</v>
      </c>
      <c r="F321" s="22" t="str">
        <f t="shared" si="4"/>
        <v>2 спортивный разряд</v>
      </c>
    </row>
    <row r="322" spans="1:6" ht="12.75" customHeight="1" x14ac:dyDescent="0.3">
      <c r="A322" s="110">
        <v>312</v>
      </c>
      <c r="B322" s="81" t="s">
        <v>305</v>
      </c>
      <c r="C322" s="33" t="s">
        <v>96</v>
      </c>
      <c r="D322" s="310">
        <v>1.2063657407407407E-3</v>
      </c>
      <c r="E322" s="109" t="s">
        <v>97</v>
      </c>
      <c r="F322" s="22" t="str">
        <f t="shared" si="4"/>
        <v>2 спортивный разряд</v>
      </c>
    </row>
    <row r="323" spans="1:6" ht="12.75" customHeight="1" x14ac:dyDescent="0.3">
      <c r="A323" s="110">
        <v>313</v>
      </c>
      <c r="B323" s="95" t="s">
        <v>800</v>
      </c>
      <c r="C323" s="95" t="s">
        <v>70</v>
      </c>
      <c r="D323" s="310">
        <v>1.2070254629629631E-3</v>
      </c>
      <c r="E323" s="123" t="s">
        <v>768</v>
      </c>
      <c r="F323" s="22" t="str">
        <f t="shared" si="4"/>
        <v>2 спортивный разряд</v>
      </c>
    </row>
    <row r="324" spans="1:6" ht="12.75" customHeight="1" x14ac:dyDescent="0.3">
      <c r="A324" s="110">
        <v>314</v>
      </c>
      <c r="B324" s="36" t="s">
        <v>382</v>
      </c>
      <c r="C324" s="36" t="s">
        <v>231</v>
      </c>
      <c r="D324" s="310">
        <v>1.2081018518518517E-3</v>
      </c>
      <c r="E324" s="109" t="s">
        <v>786</v>
      </c>
      <c r="F324" s="22" t="str">
        <f t="shared" si="4"/>
        <v>2 спортивный разряд</v>
      </c>
    </row>
    <row r="325" spans="1:6" ht="12.75" customHeight="1" x14ac:dyDescent="0.3">
      <c r="A325" s="110">
        <v>315</v>
      </c>
      <c r="B325" s="33" t="s">
        <v>801</v>
      </c>
      <c r="C325" s="36" t="s">
        <v>18</v>
      </c>
      <c r="D325" s="310">
        <v>1.2085532407407407E-3</v>
      </c>
      <c r="E325" s="123" t="s">
        <v>768</v>
      </c>
      <c r="F325" s="22" t="str">
        <f t="shared" si="4"/>
        <v>2 спортивный разряд</v>
      </c>
    </row>
    <row r="326" spans="1:6" ht="12.75" customHeight="1" x14ac:dyDescent="0.3">
      <c r="A326" s="110">
        <v>316</v>
      </c>
      <c r="B326" s="155" t="s">
        <v>802</v>
      </c>
      <c r="C326" s="156" t="s">
        <v>113</v>
      </c>
      <c r="D326" s="320">
        <v>1.2096064814814816E-3</v>
      </c>
      <c r="E326" s="109" t="s">
        <v>786</v>
      </c>
      <c r="F326" s="22" t="str">
        <f t="shared" si="4"/>
        <v>2 спортивный разряд</v>
      </c>
    </row>
    <row r="327" spans="1:6" ht="12.75" customHeight="1" x14ac:dyDescent="0.3">
      <c r="A327" s="110">
        <v>317</v>
      </c>
      <c r="B327" s="157" t="s">
        <v>319</v>
      </c>
      <c r="C327" s="81" t="s">
        <v>32</v>
      </c>
      <c r="D327" s="310">
        <v>1.2119907407407407E-3</v>
      </c>
      <c r="E327" s="109" t="s">
        <v>768</v>
      </c>
      <c r="F327" s="22" t="str">
        <f t="shared" si="4"/>
        <v>2 спортивный разряд</v>
      </c>
    </row>
    <row r="328" spans="1:6" ht="12.75" customHeight="1" x14ac:dyDescent="0.3">
      <c r="A328" s="110">
        <v>318</v>
      </c>
      <c r="B328" s="95" t="s">
        <v>225</v>
      </c>
      <c r="C328" s="83" t="s">
        <v>73</v>
      </c>
      <c r="D328" s="312">
        <v>1.2141203703703704E-3</v>
      </c>
      <c r="E328" s="109" t="s">
        <v>175</v>
      </c>
      <c r="F328" s="22" t="str">
        <f t="shared" si="4"/>
        <v>2 спортивный разряд</v>
      </c>
    </row>
    <row r="329" spans="1:6" ht="12.75" customHeight="1" x14ac:dyDescent="0.3">
      <c r="A329" s="110">
        <v>319</v>
      </c>
      <c r="B329" s="81" t="s">
        <v>398</v>
      </c>
      <c r="C329" s="33" t="s">
        <v>18</v>
      </c>
      <c r="D329" s="310">
        <v>1.2143402777777777E-3</v>
      </c>
      <c r="E329" s="109" t="s">
        <v>16</v>
      </c>
      <c r="F329" s="22" t="str">
        <f t="shared" si="4"/>
        <v>2 спортивный разряд</v>
      </c>
    </row>
    <row r="330" spans="1:6" ht="12.75" customHeight="1" x14ac:dyDescent="0.3">
      <c r="A330" s="110">
        <v>320</v>
      </c>
      <c r="B330" s="79" t="s">
        <v>299</v>
      </c>
      <c r="C330" s="81" t="s">
        <v>51</v>
      </c>
      <c r="D330" s="310">
        <v>1.2160879629629629E-3</v>
      </c>
      <c r="E330" s="109" t="s">
        <v>175</v>
      </c>
      <c r="F330" s="22" t="str">
        <f t="shared" si="4"/>
        <v>2 спортивный разряд</v>
      </c>
    </row>
    <row r="331" spans="1:6" ht="12.75" customHeight="1" x14ac:dyDescent="0.3">
      <c r="A331" s="110">
        <v>321</v>
      </c>
      <c r="B331" s="81" t="s">
        <v>332</v>
      </c>
      <c r="C331" s="33" t="s">
        <v>333</v>
      </c>
      <c r="D331" s="310">
        <v>1.217013888888889E-3</v>
      </c>
      <c r="E331" s="109" t="s">
        <v>107</v>
      </c>
      <c r="F331" s="22" t="str">
        <f t="shared" ref="F331:F394" si="5">IF(D331&lt;=85.5/86400,"МСМК",IF(D331&lt;=90/86400,"МС",IF(D331&lt;=94/86400,"КМС",IF(D331&lt;=99/86400,"1 спортивный разряд",IF(D331&lt;=107.5/86400,"2 спортивный разряд",IF(D331&lt;=114/86400,"3 спортивный разряд",IF(D331&lt;=123/86400,"1 юношеский разряд",IF(D331&lt;=138/86400,"2 юношеский разряд",IF(D331&lt;=144/86400,"3 юношеский разряд","")))))))))</f>
        <v>2 спортивный разряд</v>
      </c>
    </row>
    <row r="332" spans="1:6" ht="12.75" customHeight="1" x14ac:dyDescent="0.3">
      <c r="A332" s="110">
        <v>322</v>
      </c>
      <c r="B332" s="37" t="s">
        <v>330</v>
      </c>
      <c r="C332" s="81" t="s">
        <v>73</v>
      </c>
      <c r="D332" s="310">
        <v>1.2180902777777778E-3</v>
      </c>
      <c r="E332" s="109" t="s">
        <v>128</v>
      </c>
      <c r="F332" s="22" t="str">
        <f t="shared" si="5"/>
        <v>2 спортивный разряд</v>
      </c>
    </row>
    <row r="333" spans="1:6" ht="12.75" customHeight="1" x14ac:dyDescent="0.3">
      <c r="A333" s="110">
        <v>323</v>
      </c>
      <c r="B333" s="36" t="s">
        <v>345</v>
      </c>
      <c r="C333" s="36" t="s">
        <v>26</v>
      </c>
      <c r="D333" s="310">
        <v>1.2193287037037036E-3</v>
      </c>
      <c r="E333" s="109" t="s">
        <v>97</v>
      </c>
      <c r="F333" s="22" t="str">
        <f t="shared" si="5"/>
        <v>2 спортивный разряд</v>
      </c>
    </row>
    <row r="334" spans="1:6" ht="12.75" customHeight="1" x14ac:dyDescent="0.3">
      <c r="A334" s="110">
        <v>324</v>
      </c>
      <c r="B334" s="37" t="s">
        <v>803</v>
      </c>
      <c r="C334" s="37" t="s">
        <v>68</v>
      </c>
      <c r="D334" s="310">
        <v>1.2194444444444444E-3</v>
      </c>
      <c r="E334" s="123" t="s">
        <v>776</v>
      </c>
      <c r="F334" s="22" t="str">
        <f t="shared" si="5"/>
        <v>2 спортивный разряд</v>
      </c>
    </row>
    <row r="335" spans="1:6" ht="12.75" customHeight="1" x14ac:dyDescent="0.3">
      <c r="A335" s="110">
        <v>325</v>
      </c>
      <c r="B335" s="140" t="s">
        <v>406</v>
      </c>
      <c r="C335" s="115" t="s">
        <v>292</v>
      </c>
      <c r="D335" s="312">
        <v>1.2210648148148148E-3</v>
      </c>
      <c r="E335" s="123" t="s">
        <v>763</v>
      </c>
      <c r="F335" s="22" t="str">
        <f t="shared" si="5"/>
        <v>2 спортивный разряд</v>
      </c>
    </row>
    <row r="336" spans="1:6" ht="12.75" customHeight="1" x14ac:dyDescent="0.3">
      <c r="A336" s="110">
        <v>326</v>
      </c>
      <c r="B336" s="36" t="s">
        <v>804</v>
      </c>
      <c r="C336" s="36" t="s">
        <v>18</v>
      </c>
      <c r="D336" s="310">
        <v>1.2210648148148148E-3</v>
      </c>
      <c r="E336" s="109" t="s">
        <v>762</v>
      </c>
      <c r="F336" s="22" t="str">
        <f t="shared" si="5"/>
        <v>2 спортивный разряд</v>
      </c>
    </row>
    <row r="337" spans="1:6" ht="12.75" customHeight="1" x14ac:dyDescent="0.3">
      <c r="A337" s="110">
        <v>327</v>
      </c>
      <c r="B337" s="81" t="s">
        <v>337</v>
      </c>
      <c r="C337" s="33" t="s">
        <v>143</v>
      </c>
      <c r="D337" s="310">
        <v>1.2212962962962963E-3</v>
      </c>
      <c r="E337" s="109" t="s">
        <v>168</v>
      </c>
      <c r="F337" s="22" t="str">
        <f t="shared" si="5"/>
        <v>2 спортивный разряд</v>
      </c>
    </row>
    <row r="338" spans="1:6" ht="12.75" customHeight="1" x14ac:dyDescent="0.3">
      <c r="A338" s="110">
        <v>328</v>
      </c>
      <c r="B338" s="81" t="s">
        <v>346</v>
      </c>
      <c r="C338" s="33" t="s">
        <v>26</v>
      </c>
      <c r="D338" s="310">
        <v>1.2241898148148147E-3</v>
      </c>
      <c r="E338" s="109" t="s">
        <v>107</v>
      </c>
      <c r="F338" s="22" t="str">
        <f t="shared" si="5"/>
        <v>2 спортивный разряд</v>
      </c>
    </row>
    <row r="339" spans="1:6" ht="12.75" customHeight="1" x14ac:dyDescent="0.3">
      <c r="A339" s="110">
        <v>329</v>
      </c>
      <c r="B339" s="33" t="s">
        <v>399</v>
      </c>
      <c r="C339" s="112" t="s">
        <v>26</v>
      </c>
      <c r="D339" s="310">
        <v>1.22476851851852E-3</v>
      </c>
      <c r="E339" s="123" t="s">
        <v>107</v>
      </c>
      <c r="F339" s="22" t="str">
        <f t="shared" si="5"/>
        <v>2 спортивный разряд</v>
      </c>
    </row>
    <row r="340" spans="1:6" ht="12.75" customHeight="1" x14ac:dyDescent="0.3">
      <c r="A340" s="110">
        <v>330</v>
      </c>
      <c r="B340" s="81" t="s">
        <v>805</v>
      </c>
      <c r="C340" s="33" t="s">
        <v>84</v>
      </c>
      <c r="D340" s="310">
        <v>1.2258101851851852E-3</v>
      </c>
      <c r="E340" s="109" t="s">
        <v>778</v>
      </c>
      <c r="F340" s="22" t="str">
        <f t="shared" si="5"/>
        <v>2 спортивный разряд</v>
      </c>
    </row>
    <row r="341" spans="1:6" ht="12.75" customHeight="1" x14ac:dyDescent="0.3">
      <c r="A341" s="110">
        <v>331</v>
      </c>
      <c r="B341" s="134" t="s">
        <v>806</v>
      </c>
      <c r="C341" s="137" t="s">
        <v>354</v>
      </c>
      <c r="D341" s="310">
        <v>1.228125E-3</v>
      </c>
      <c r="E341" s="109" t="s">
        <v>768</v>
      </c>
      <c r="F341" s="22" t="str">
        <f t="shared" si="5"/>
        <v>2 спортивный разряд</v>
      </c>
    </row>
    <row r="342" spans="1:6" ht="12.75" customHeight="1" x14ac:dyDescent="0.3">
      <c r="A342" s="110">
        <v>332</v>
      </c>
      <c r="B342" s="81" t="s">
        <v>743</v>
      </c>
      <c r="C342" s="33" t="s">
        <v>498</v>
      </c>
      <c r="D342" s="310">
        <v>1.2283101851851851E-3</v>
      </c>
      <c r="E342" s="109" t="s">
        <v>760</v>
      </c>
      <c r="F342" s="22" t="str">
        <f t="shared" si="5"/>
        <v>2 спортивный разряд</v>
      </c>
    </row>
    <row r="343" spans="1:6" ht="12.75" customHeight="1" x14ac:dyDescent="0.3">
      <c r="A343" s="110">
        <v>333</v>
      </c>
      <c r="B343" s="36" t="s">
        <v>807</v>
      </c>
      <c r="C343" s="36" t="s">
        <v>18</v>
      </c>
      <c r="D343" s="310">
        <v>1.2283564814814815E-3</v>
      </c>
      <c r="E343" s="109" t="s">
        <v>769</v>
      </c>
      <c r="F343" s="22" t="str">
        <f t="shared" si="5"/>
        <v>2 спортивный разряд</v>
      </c>
    </row>
    <row r="344" spans="1:6" ht="12.75" customHeight="1" x14ac:dyDescent="0.3">
      <c r="A344" s="110">
        <v>334</v>
      </c>
      <c r="B344" s="56" t="s">
        <v>808</v>
      </c>
      <c r="C344" s="82" t="s">
        <v>354</v>
      </c>
      <c r="D344" s="311">
        <v>1.2287037037037039E-3</v>
      </c>
      <c r="E344" s="114" t="s">
        <v>769</v>
      </c>
      <c r="F344" s="22" t="str">
        <f t="shared" si="5"/>
        <v>2 спортивный разряд</v>
      </c>
    </row>
    <row r="345" spans="1:6" ht="12.75" customHeight="1" x14ac:dyDescent="0.3">
      <c r="A345" s="110">
        <v>335</v>
      </c>
      <c r="B345" s="36" t="s">
        <v>340</v>
      </c>
      <c r="C345" s="36" t="s">
        <v>92</v>
      </c>
      <c r="D345" s="310">
        <v>1.2302083333333334E-3</v>
      </c>
      <c r="E345" s="109" t="s">
        <v>97</v>
      </c>
      <c r="F345" s="22" t="str">
        <f t="shared" si="5"/>
        <v>2 спортивный разряд</v>
      </c>
    </row>
    <row r="346" spans="1:6" ht="12.75" customHeight="1" x14ac:dyDescent="0.3">
      <c r="A346" s="110">
        <v>336</v>
      </c>
      <c r="B346" s="36" t="s">
        <v>809</v>
      </c>
      <c r="C346" s="36" t="s">
        <v>259</v>
      </c>
      <c r="D346" s="310">
        <v>1.2302083333333334E-3</v>
      </c>
      <c r="E346" s="109" t="s">
        <v>763</v>
      </c>
      <c r="F346" s="22" t="str">
        <f t="shared" si="5"/>
        <v>2 спортивный разряд</v>
      </c>
    </row>
    <row r="347" spans="1:6" ht="12.75" customHeight="1" x14ac:dyDescent="0.3">
      <c r="A347" s="110">
        <v>337</v>
      </c>
      <c r="B347" s="81" t="s">
        <v>810</v>
      </c>
      <c r="C347" s="33" t="s">
        <v>354</v>
      </c>
      <c r="D347" s="310">
        <v>1.2320601851851852E-3</v>
      </c>
      <c r="E347" s="109" t="s">
        <v>769</v>
      </c>
      <c r="F347" s="22" t="str">
        <f t="shared" si="5"/>
        <v>2 спортивный разряд</v>
      </c>
    </row>
    <row r="348" spans="1:6" ht="12.75" customHeight="1" x14ac:dyDescent="0.3">
      <c r="A348" s="110">
        <v>338</v>
      </c>
      <c r="B348" s="81" t="s">
        <v>811</v>
      </c>
      <c r="C348" s="33" t="s">
        <v>39</v>
      </c>
      <c r="D348" s="310">
        <v>1.2321759259259258E-3</v>
      </c>
      <c r="E348" s="109" t="s">
        <v>812</v>
      </c>
      <c r="F348" s="22" t="str">
        <f t="shared" si="5"/>
        <v>2 спортивный разряд</v>
      </c>
    </row>
    <row r="349" spans="1:6" ht="12.75" customHeight="1" x14ac:dyDescent="0.3">
      <c r="A349" s="110">
        <v>339</v>
      </c>
      <c r="B349" s="81" t="s">
        <v>813</v>
      </c>
      <c r="C349" s="33" t="s">
        <v>18</v>
      </c>
      <c r="D349" s="310">
        <v>1.2324074074074075E-3</v>
      </c>
      <c r="E349" s="109" t="s">
        <v>762</v>
      </c>
      <c r="F349" s="22" t="str">
        <f t="shared" si="5"/>
        <v>2 спортивный разряд</v>
      </c>
    </row>
    <row r="350" spans="1:6" ht="12.75" customHeight="1" x14ac:dyDescent="0.3">
      <c r="A350" s="110">
        <v>340</v>
      </c>
      <c r="B350" s="81" t="s">
        <v>814</v>
      </c>
      <c r="C350" s="33" t="s">
        <v>259</v>
      </c>
      <c r="D350" s="310">
        <v>1.2332175925925926E-3</v>
      </c>
      <c r="E350" s="109" t="s">
        <v>776</v>
      </c>
      <c r="F350" s="22" t="str">
        <f t="shared" si="5"/>
        <v>2 спортивный разряд</v>
      </c>
    </row>
    <row r="351" spans="1:6" ht="12.75" customHeight="1" x14ac:dyDescent="0.3">
      <c r="A351" s="110">
        <v>341</v>
      </c>
      <c r="B351" s="36" t="s">
        <v>815</v>
      </c>
      <c r="C351" s="82" t="s">
        <v>20</v>
      </c>
      <c r="D351" s="310">
        <v>1.2335648148148147E-3</v>
      </c>
      <c r="E351" s="109" t="s">
        <v>762</v>
      </c>
      <c r="F351" s="22" t="str">
        <f t="shared" si="5"/>
        <v>2 спортивный разряд</v>
      </c>
    </row>
    <row r="352" spans="1:6" ht="12.75" customHeight="1" x14ac:dyDescent="0.3">
      <c r="A352" s="110">
        <v>342</v>
      </c>
      <c r="B352" s="33" t="s">
        <v>400</v>
      </c>
      <c r="C352" s="112" t="s">
        <v>328</v>
      </c>
      <c r="D352" s="310">
        <v>1.2344907407407406E-3</v>
      </c>
      <c r="E352" s="123" t="s">
        <v>168</v>
      </c>
      <c r="F352" s="22" t="str">
        <f t="shared" si="5"/>
        <v>2 спортивный разряд</v>
      </c>
    </row>
    <row r="353" spans="1:6" ht="12.75" customHeight="1" x14ac:dyDescent="0.3">
      <c r="A353" s="110">
        <v>343</v>
      </c>
      <c r="B353" s="95" t="s">
        <v>734</v>
      </c>
      <c r="C353" s="95" t="s">
        <v>735</v>
      </c>
      <c r="D353" s="310">
        <v>1.2348495370370371E-3</v>
      </c>
      <c r="E353" s="123" t="s">
        <v>759</v>
      </c>
      <c r="F353" s="22" t="str">
        <f t="shared" si="5"/>
        <v>2 спортивный разряд</v>
      </c>
    </row>
    <row r="354" spans="1:6" x14ac:dyDescent="0.3">
      <c r="A354" s="110">
        <v>344</v>
      </c>
      <c r="B354" s="81" t="s">
        <v>1526</v>
      </c>
      <c r="C354" s="33" t="s">
        <v>92</v>
      </c>
      <c r="D354" s="310">
        <v>1.2349537037037038E-3</v>
      </c>
      <c r="E354" s="109" t="s">
        <v>107</v>
      </c>
      <c r="F354" s="22" t="str">
        <f t="shared" si="5"/>
        <v>2 спортивный разряд</v>
      </c>
    </row>
    <row r="355" spans="1:6" x14ac:dyDescent="0.3">
      <c r="A355" s="110">
        <v>345</v>
      </c>
      <c r="B355" s="34" t="s">
        <v>356</v>
      </c>
      <c r="C355" s="37" t="s">
        <v>68</v>
      </c>
      <c r="D355" s="310">
        <v>1.2363425925925925E-3</v>
      </c>
      <c r="E355" s="123" t="s">
        <v>97</v>
      </c>
      <c r="F355" s="22" t="str">
        <f t="shared" si="5"/>
        <v>2 спортивный разряд</v>
      </c>
    </row>
    <row r="356" spans="1:6" x14ac:dyDescent="0.3">
      <c r="A356" s="110">
        <v>346</v>
      </c>
      <c r="B356" s="96" t="s">
        <v>329</v>
      </c>
      <c r="C356" s="37" t="s">
        <v>11</v>
      </c>
      <c r="D356" s="310">
        <v>1.2383101851851852E-3</v>
      </c>
      <c r="E356" s="109" t="s">
        <v>729</v>
      </c>
      <c r="F356" s="22" t="str">
        <f t="shared" si="5"/>
        <v>2 спортивный разряд</v>
      </c>
    </row>
    <row r="357" spans="1:6" x14ac:dyDescent="0.3">
      <c r="A357" s="110">
        <v>347</v>
      </c>
      <c r="B357" s="81" t="s">
        <v>816</v>
      </c>
      <c r="C357" s="33" t="s">
        <v>259</v>
      </c>
      <c r="D357" s="310">
        <v>1.2412037037037036E-3</v>
      </c>
      <c r="E357" s="109" t="s">
        <v>763</v>
      </c>
      <c r="F357" s="22" t="str">
        <f t="shared" si="5"/>
        <v>2 спортивный разряд</v>
      </c>
    </row>
    <row r="358" spans="1:6" x14ac:dyDescent="0.3">
      <c r="A358" s="110">
        <v>348</v>
      </c>
      <c r="B358" s="81" t="s">
        <v>289</v>
      </c>
      <c r="C358" s="33" t="s">
        <v>18</v>
      </c>
      <c r="D358" s="310">
        <v>1.2432870370370371E-3</v>
      </c>
      <c r="E358" s="109" t="s">
        <v>175</v>
      </c>
      <c r="F358" s="22" t="str">
        <f t="shared" si="5"/>
        <v>2 спортивный разряд</v>
      </c>
    </row>
    <row r="359" spans="1:6" x14ac:dyDescent="0.3">
      <c r="A359" s="110">
        <v>349</v>
      </c>
      <c r="B359" s="81" t="s">
        <v>373</v>
      </c>
      <c r="C359" s="33" t="s">
        <v>22</v>
      </c>
      <c r="D359" s="310">
        <v>1.2439814814814815E-3</v>
      </c>
      <c r="E359" s="109" t="s">
        <v>766</v>
      </c>
      <c r="F359" s="22" t="str">
        <f t="shared" si="5"/>
        <v>2 спортивный разряд</v>
      </c>
    </row>
    <row r="360" spans="1:6" x14ac:dyDescent="0.3">
      <c r="A360" s="110">
        <v>350</v>
      </c>
      <c r="B360" s="79" t="s">
        <v>324</v>
      </c>
      <c r="C360" s="156" t="s">
        <v>96</v>
      </c>
      <c r="D360" s="310">
        <v>1.2462962962962963E-3</v>
      </c>
      <c r="E360" s="109" t="s">
        <v>97</v>
      </c>
      <c r="F360" s="22" t="str">
        <f t="shared" si="5"/>
        <v>3 спортивный разряд</v>
      </c>
    </row>
    <row r="361" spans="1:6" x14ac:dyDescent="0.3">
      <c r="A361" s="110">
        <v>351</v>
      </c>
      <c r="B361" s="36" t="s">
        <v>817</v>
      </c>
      <c r="C361" s="36" t="s">
        <v>32</v>
      </c>
      <c r="D361" s="310">
        <v>1.247222222222222E-3</v>
      </c>
      <c r="E361" s="109" t="s">
        <v>769</v>
      </c>
      <c r="F361" s="22" t="str">
        <f t="shared" si="5"/>
        <v>3 спортивный разряд</v>
      </c>
    </row>
    <row r="362" spans="1:6" x14ac:dyDescent="0.3">
      <c r="A362" s="110">
        <v>352</v>
      </c>
      <c r="B362" s="36" t="s">
        <v>818</v>
      </c>
      <c r="C362" s="36" t="s">
        <v>39</v>
      </c>
      <c r="D362" s="310">
        <v>1.2476851851851852E-3</v>
      </c>
      <c r="E362" s="109" t="s">
        <v>786</v>
      </c>
      <c r="F362" s="22" t="str">
        <f t="shared" si="5"/>
        <v>3 спортивный разряд</v>
      </c>
    </row>
    <row r="363" spans="1:6" x14ac:dyDescent="0.3">
      <c r="A363" s="110">
        <v>353</v>
      </c>
      <c r="B363" s="36" t="s">
        <v>819</v>
      </c>
      <c r="C363" s="36" t="s">
        <v>39</v>
      </c>
      <c r="D363" s="310">
        <v>1.2478009259259259E-3</v>
      </c>
      <c r="E363" s="109" t="s">
        <v>786</v>
      </c>
      <c r="F363" s="22" t="str">
        <f t="shared" si="5"/>
        <v>3 спортивный разряд</v>
      </c>
    </row>
    <row r="364" spans="1:6" x14ac:dyDescent="0.3">
      <c r="A364" s="110">
        <v>354</v>
      </c>
      <c r="B364" s="36" t="s">
        <v>312</v>
      </c>
      <c r="C364" s="36" t="s">
        <v>26</v>
      </c>
      <c r="D364" s="310">
        <v>1.2480324074074073E-3</v>
      </c>
      <c r="E364" s="109" t="s">
        <v>97</v>
      </c>
      <c r="F364" s="22" t="str">
        <f t="shared" si="5"/>
        <v>3 спортивный разряд</v>
      </c>
    </row>
    <row r="365" spans="1:6" x14ac:dyDescent="0.3">
      <c r="A365" s="110">
        <v>355</v>
      </c>
      <c r="B365" s="36" t="s">
        <v>727</v>
      </c>
      <c r="C365" s="36" t="s">
        <v>18</v>
      </c>
      <c r="D365" s="310">
        <v>1.2489583333333333E-3</v>
      </c>
      <c r="E365" s="109" t="s">
        <v>729</v>
      </c>
      <c r="F365" s="22" t="str">
        <f t="shared" si="5"/>
        <v>3 спортивный разряд</v>
      </c>
    </row>
    <row r="366" spans="1:6" x14ac:dyDescent="0.3">
      <c r="A366" s="110">
        <v>356</v>
      </c>
      <c r="B366" s="36" t="s">
        <v>361</v>
      </c>
      <c r="C366" s="36" t="s">
        <v>22</v>
      </c>
      <c r="D366" s="310">
        <v>1.2495370370370371E-3</v>
      </c>
      <c r="E366" s="109" t="s">
        <v>12</v>
      </c>
      <c r="F366" s="22" t="str">
        <f t="shared" si="5"/>
        <v>3 спортивный разряд</v>
      </c>
    </row>
    <row r="367" spans="1:6" x14ac:dyDescent="0.3">
      <c r="A367" s="110">
        <v>357</v>
      </c>
      <c r="B367" s="36" t="s">
        <v>334</v>
      </c>
      <c r="C367" s="36" t="s">
        <v>298</v>
      </c>
      <c r="D367" s="310">
        <v>1.2515046296296295E-3</v>
      </c>
      <c r="E367" s="109" t="s">
        <v>175</v>
      </c>
      <c r="F367" s="22" t="str">
        <f t="shared" si="5"/>
        <v>3 спортивный разряд</v>
      </c>
    </row>
    <row r="368" spans="1:6" x14ac:dyDescent="0.3">
      <c r="A368" s="110">
        <v>358</v>
      </c>
      <c r="B368" s="36" t="s">
        <v>336</v>
      </c>
      <c r="C368" s="36" t="s">
        <v>26</v>
      </c>
      <c r="D368" s="310">
        <v>1.2524305555555555E-3</v>
      </c>
      <c r="E368" s="109" t="s">
        <v>107</v>
      </c>
      <c r="F368" s="22" t="str">
        <f t="shared" si="5"/>
        <v>3 спортивный разряд</v>
      </c>
    </row>
    <row r="369" spans="1:6" x14ac:dyDescent="0.3">
      <c r="A369" s="110">
        <v>359</v>
      </c>
      <c r="B369" s="36" t="s">
        <v>820</v>
      </c>
      <c r="C369" s="36" t="s">
        <v>92</v>
      </c>
      <c r="D369" s="310">
        <v>1.2539351851851852E-3</v>
      </c>
      <c r="E369" s="109" t="s">
        <v>821</v>
      </c>
      <c r="F369" s="22" t="str">
        <f t="shared" si="5"/>
        <v>3 спортивный разряд</v>
      </c>
    </row>
    <row r="370" spans="1:6" x14ac:dyDescent="0.3">
      <c r="A370" s="110">
        <v>360</v>
      </c>
      <c r="B370" s="36" t="s">
        <v>822</v>
      </c>
      <c r="C370" s="36" t="s">
        <v>20</v>
      </c>
      <c r="D370" s="310">
        <v>1.2547453703703703E-3</v>
      </c>
      <c r="E370" s="109" t="s">
        <v>766</v>
      </c>
      <c r="F370" s="22" t="str">
        <f t="shared" si="5"/>
        <v>3 спортивный разряд</v>
      </c>
    </row>
    <row r="371" spans="1:6" x14ac:dyDescent="0.3">
      <c r="A371" s="110">
        <v>361</v>
      </c>
      <c r="B371" s="36" t="s">
        <v>823</v>
      </c>
      <c r="C371" s="36" t="s">
        <v>32</v>
      </c>
      <c r="D371" s="310">
        <v>1.2553240740740741E-3</v>
      </c>
      <c r="E371" s="109" t="s">
        <v>762</v>
      </c>
      <c r="F371" s="22" t="str">
        <f t="shared" si="5"/>
        <v>3 спортивный разряд</v>
      </c>
    </row>
    <row r="372" spans="1:6" x14ac:dyDescent="0.3">
      <c r="A372" s="110">
        <v>362</v>
      </c>
      <c r="B372" s="36" t="s">
        <v>824</v>
      </c>
      <c r="C372" s="36" t="s">
        <v>259</v>
      </c>
      <c r="D372" s="310">
        <v>1.2567129629629629E-3</v>
      </c>
      <c r="E372" s="109" t="s">
        <v>786</v>
      </c>
      <c r="F372" s="22" t="str">
        <f t="shared" si="5"/>
        <v>3 спортивный разряд</v>
      </c>
    </row>
    <row r="373" spans="1:6" x14ac:dyDescent="0.3">
      <c r="A373" s="110">
        <v>363</v>
      </c>
      <c r="B373" s="36" t="s">
        <v>412</v>
      </c>
      <c r="C373" s="36" t="s">
        <v>372</v>
      </c>
      <c r="D373" s="310">
        <v>1.2574074074074074E-3</v>
      </c>
      <c r="E373" s="109" t="s">
        <v>763</v>
      </c>
      <c r="F373" s="22" t="str">
        <f t="shared" si="5"/>
        <v>3 спортивный разряд</v>
      </c>
    </row>
    <row r="374" spans="1:6" x14ac:dyDescent="0.3">
      <c r="A374" s="110">
        <v>364</v>
      </c>
      <c r="B374" s="36" t="s">
        <v>825</v>
      </c>
      <c r="C374" s="36" t="s">
        <v>51</v>
      </c>
      <c r="D374" s="310">
        <v>1.2575231481481482E-3</v>
      </c>
      <c r="E374" s="109" t="s">
        <v>812</v>
      </c>
      <c r="F374" s="22" t="str">
        <f t="shared" si="5"/>
        <v>3 спортивный разряд</v>
      </c>
    </row>
    <row r="375" spans="1:6" x14ac:dyDescent="0.3">
      <c r="A375" s="110">
        <v>365</v>
      </c>
      <c r="B375" s="36" t="s">
        <v>826</v>
      </c>
      <c r="C375" s="36" t="s">
        <v>756</v>
      </c>
      <c r="D375" s="310">
        <v>1.2582175925925925E-3</v>
      </c>
      <c r="E375" s="109" t="s">
        <v>821</v>
      </c>
      <c r="F375" s="22" t="str">
        <f t="shared" si="5"/>
        <v>3 спортивный разряд</v>
      </c>
    </row>
    <row r="376" spans="1:6" x14ac:dyDescent="0.3">
      <c r="A376" s="110">
        <v>366</v>
      </c>
      <c r="B376" s="36" t="s">
        <v>366</v>
      </c>
      <c r="C376" s="36" t="s">
        <v>310</v>
      </c>
      <c r="D376" s="310">
        <v>1.2590277777777799E-3</v>
      </c>
      <c r="E376" s="109" t="s">
        <v>107</v>
      </c>
      <c r="F376" s="22" t="str">
        <f t="shared" si="5"/>
        <v>3 спортивный разряд</v>
      </c>
    </row>
    <row r="377" spans="1:6" x14ac:dyDescent="0.3">
      <c r="A377" s="110">
        <v>367</v>
      </c>
      <c r="B377" s="36" t="s">
        <v>827</v>
      </c>
      <c r="C377" s="36" t="s">
        <v>84</v>
      </c>
      <c r="D377" s="310">
        <v>1.2593750000000001E-3</v>
      </c>
      <c r="E377" s="109" t="s">
        <v>778</v>
      </c>
      <c r="F377" s="22" t="str">
        <f t="shared" si="5"/>
        <v>3 спортивный разряд</v>
      </c>
    </row>
    <row r="378" spans="1:6" x14ac:dyDescent="0.3">
      <c r="A378" s="110">
        <v>368</v>
      </c>
      <c r="B378" s="36" t="s">
        <v>377</v>
      </c>
      <c r="C378" s="36" t="s">
        <v>310</v>
      </c>
      <c r="D378" s="310">
        <v>1.2593750000000001E-3</v>
      </c>
      <c r="E378" s="109" t="s">
        <v>97</v>
      </c>
      <c r="F378" s="22" t="str">
        <f t="shared" si="5"/>
        <v>3 спортивный разряд</v>
      </c>
    </row>
    <row r="379" spans="1:6" x14ac:dyDescent="0.3">
      <c r="A379" s="110">
        <v>369</v>
      </c>
      <c r="B379" s="36" t="s">
        <v>327</v>
      </c>
      <c r="C379" s="36" t="s">
        <v>328</v>
      </c>
      <c r="D379" s="310">
        <v>1.2613425925925925E-3</v>
      </c>
      <c r="E379" s="109" t="s">
        <v>168</v>
      </c>
      <c r="F379" s="22" t="str">
        <f t="shared" si="5"/>
        <v>3 спортивный разряд</v>
      </c>
    </row>
    <row r="380" spans="1:6" x14ac:dyDescent="0.3">
      <c r="A380" s="110">
        <v>370</v>
      </c>
      <c r="B380" s="36" t="s">
        <v>828</v>
      </c>
      <c r="C380" s="36" t="s">
        <v>32</v>
      </c>
      <c r="D380" s="310">
        <v>1.2627314814814814E-3</v>
      </c>
      <c r="E380" s="109" t="s">
        <v>769</v>
      </c>
      <c r="F380" s="22" t="str">
        <f t="shared" si="5"/>
        <v>3 спортивный разряд</v>
      </c>
    </row>
    <row r="381" spans="1:6" x14ac:dyDescent="0.3">
      <c r="A381" s="110">
        <v>371</v>
      </c>
      <c r="B381" s="36" t="s">
        <v>829</v>
      </c>
      <c r="C381" s="36" t="s">
        <v>20</v>
      </c>
      <c r="D381" s="310">
        <v>1.2638888888888888E-3</v>
      </c>
      <c r="E381" s="109" t="s">
        <v>778</v>
      </c>
      <c r="F381" s="22" t="str">
        <f t="shared" si="5"/>
        <v>3 спортивный разряд</v>
      </c>
    </row>
    <row r="382" spans="1:6" x14ac:dyDescent="0.3">
      <c r="A382" s="110">
        <v>372</v>
      </c>
      <c r="B382" s="36" t="s">
        <v>383</v>
      </c>
      <c r="C382" s="36" t="s">
        <v>354</v>
      </c>
      <c r="D382" s="310">
        <v>1.2641203703703703E-3</v>
      </c>
      <c r="E382" s="109" t="s">
        <v>769</v>
      </c>
      <c r="F382" s="22" t="str">
        <f t="shared" si="5"/>
        <v>3 спортивный разряд</v>
      </c>
    </row>
    <row r="383" spans="1:6" x14ac:dyDescent="0.3">
      <c r="A383" s="110">
        <v>373</v>
      </c>
      <c r="B383" s="36" t="s">
        <v>348</v>
      </c>
      <c r="C383" s="36" t="s">
        <v>51</v>
      </c>
      <c r="D383" s="310">
        <v>1.264224537037037E-3</v>
      </c>
      <c r="E383" s="109" t="s">
        <v>128</v>
      </c>
      <c r="F383" s="22" t="str">
        <f t="shared" si="5"/>
        <v>3 спортивный разряд</v>
      </c>
    </row>
    <row r="384" spans="1:6" x14ac:dyDescent="0.3">
      <c r="A384" s="110">
        <v>374</v>
      </c>
      <c r="B384" s="36" t="s">
        <v>830</v>
      </c>
      <c r="C384" s="36" t="s">
        <v>18</v>
      </c>
      <c r="D384" s="310">
        <v>1.2678240740740742E-3</v>
      </c>
      <c r="E384" s="109" t="s">
        <v>762</v>
      </c>
      <c r="F384" s="22" t="str">
        <f t="shared" si="5"/>
        <v>3 спортивный разряд</v>
      </c>
    </row>
    <row r="385" spans="1:6" x14ac:dyDescent="0.3">
      <c r="A385" s="110">
        <v>375</v>
      </c>
      <c r="B385" s="36" t="s">
        <v>831</v>
      </c>
      <c r="C385" s="36" t="s">
        <v>70</v>
      </c>
      <c r="D385" s="310">
        <v>1.2679282407407409E-3</v>
      </c>
      <c r="E385" s="109" t="s">
        <v>768</v>
      </c>
      <c r="F385" s="22" t="str">
        <f t="shared" si="5"/>
        <v>3 спортивный разряд</v>
      </c>
    </row>
    <row r="386" spans="1:6" x14ac:dyDescent="0.3">
      <c r="A386" s="110">
        <v>376</v>
      </c>
      <c r="B386" s="36" t="s">
        <v>364</v>
      </c>
      <c r="C386" s="36" t="s">
        <v>51</v>
      </c>
      <c r="D386" s="310">
        <v>1.2695486111111111E-3</v>
      </c>
      <c r="E386" s="109" t="s">
        <v>128</v>
      </c>
      <c r="F386" s="22" t="str">
        <f t="shared" si="5"/>
        <v>3 спортивный разряд</v>
      </c>
    </row>
    <row r="387" spans="1:6" x14ac:dyDescent="0.3">
      <c r="A387" s="110">
        <v>377</v>
      </c>
      <c r="B387" s="36" t="s">
        <v>381</v>
      </c>
      <c r="C387" s="36" t="s">
        <v>354</v>
      </c>
      <c r="D387" s="310">
        <v>1.2695601851851852E-3</v>
      </c>
      <c r="E387" s="109" t="s">
        <v>12</v>
      </c>
      <c r="F387" s="22" t="str">
        <f t="shared" si="5"/>
        <v>3 спортивный разряд</v>
      </c>
    </row>
    <row r="388" spans="1:6" x14ac:dyDescent="0.3">
      <c r="A388" s="110">
        <v>378</v>
      </c>
      <c r="B388" s="36" t="s">
        <v>832</v>
      </c>
      <c r="C388" s="36" t="s">
        <v>84</v>
      </c>
      <c r="D388" s="310">
        <v>1.2717592592592592E-3</v>
      </c>
      <c r="E388" s="109" t="s">
        <v>766</v>
      </c>
      <c r="F388" s="22" t="str">
        <f t="shared" si="5"/>
        <v>3 спортивный разряд</v>
      </c>
    </row>
    <row r="389" spans="1:6" x14ac:dyDescent="0.3">
      <c r="A389" s="110">
        <v>379</v>
      </c>
      <c r="B389" s="36" t="s">
        <v>384</v>
      </c>
      <c r="C389" s="36" t="s">
        <v>11</v>
      </c>
      <c r="D389" s="310">
        <v>1.2737268518518518E-3</v>
      </c>
      <c r="E389" s="109" t="s">
        <v>12</v>
      </c>
      <c r="F389" s="22" t="str">
        <f t="shared" si="5"/>
        <v>3 спортивный разряд</v>
      </c>
    </row>
    <row r="390" spans="1:6" x14ac:dyDescent="0.3">
      <c r="A390" s="110">
        <v>380</v>
      </c>
      <c r="B390" s="36" t="s">
        <v>376</v>
      </c>
      <c r="C390" s="36" t="s">
        <v>51</v>
      </c>
      <c r="D390" s="310">
        <v>1.2738425925925927E-3</v>
      </c>
      <c r="E390" s="109" t="s">
        <v>812</v>
      </c>
      <c r="F390" s="22" t="str">
        <f t="shared" si="5"/>
        <v>3 спортивный разряд</v>
      </c>
    </row>
    <row r="391" spans="1:6" x14ac:dyDescent="0.3">
      <c r="A391" s="110">
        <v>381</v>
      </c>
      <c r="B391" s="36" t="s">
        <v>738</v>
      </c>
      <c r="C391" s="36" t="s">
        <v>735</v>
      </c>
      <c r="D391" s="310">
        <v>1.2747569444444445E-3</v>
      </c>
      <c r="E391" s="109" t="s">
        <v>759</v>
      </c>
      <c r="F391" s="22" t="str">
        <f t="shared" si="5"/>
        <v>3 спортивный разряд</v>
      </c>
    </row>
    <row r="392" spans="1:6" x14ac:dyDescent="0.3">
      <c r="A392" s="110">
        <v>382</v>
      </c>
      <c r="B392" s="36" t="s">
        <v>375</v>
      </c>
      <c r="C392" s="36" t="s">
        <v>111</v>
      </c>
      <c r="D392" s="310">
        <v>1.2760416666666666E-3</v>
      </c>
      <c r="E392" s="109" t="s">
        <v>97</v>
      </c>
      <c r="F392" s="22" t="str">
        <f t="shared" si="5"/>
        <v>3 спортивный разряд</v>
      </c>
    </row>
    <row r="393" spans="1:6" x14ac:dyDescent="0.3">
      <c r="A393" s="110">
        <v>383</v>
      </c>
      <c r="B393" s="36" t="s">
        <v>360</v>
      </c>
      <c r="C393" s="36" t="s">
        <v>96</v>
      </c>
      <c r="D393" s="310">
        <v>1.2765046296296296E-3</v>
      </c>
      <c r="E393" s="109" t="s">
        <v>97</v>
      </c>
      <c r="F393" s="22" t="str">
        <f t="shared" si="5"/>
        <v>3 спортивный разряд</v>
      </c>
    </row>
    <row r="394" spans="1:6" x14ac:dyDescent="0.3">
      <c r="A394" s="110">
        <v>384</v>
      </c>
      <c r="B394" s="36" t="s">
        <v>833</v>
      </c>
      <c r="C394" s="36" t="s">
        <v>51</v>
      </c>
      <c r="D394" s="310">
        <v>1.2765046296296296E-3</v>
      </c>
      <c r="E394" s="109" t="s">
        <v>812</v>
      </c>
      <c r="F394" s="22" t="str">
        <f t="shared" si="5"/>
        <v>3 спортивный разряд</v>
      </c>
    </row>
    <row r="395" spans="1:6" x14ac:dyDescent="0.3">
      <c r="A395" s="110">
        <v>385</v>
      </c>
      <c r="B395" s="36" t="s">
        <v>834</v>
      </c>
      <c r="C395" s="36" t="s">
        <v>84</v>
      </c>
      <c r="D395" s="310">
        <v>1.2778935185185185E-3</v>
      </c>
      <c r="E395" s="109" t="s">
        <v>778</v>
      </c>
      <c r="F395" s="22" t="str">
        <f t="shared" ref="F395:F458" si="6">IF(D395&lt;=85.5/86400,"МСМК",IF(D395&lt;=90/86400,"МС",IF(D395&lt;=94/86400,"КМС",IF(D395&lt;=99/86400,"1 спортивный разряд",IF(D395&lt;=107.5/86400,"2 спортивный разряд",IF(D395&lt;=114/86400,"3 спортивный разряд",IF(D395&lt;=123/86400,"1 юношеский разряд",IF(D395&lt;=138/86400,"2 юношеский разряд",IF(D395&lt;=144/86400,"3 юношеский разряд","")))))))))</f>
        <v>3 спортивный разряд</v>
      </c>
    </row>
    <row r="396" spans="1:6" x14ac:dyDescent="0.3">
      <c r="A396" s="110">
        <v>386</v>
      </c>
      <c r="B396" s="36" t="s">
        <v>380</v>
      </c>
      <c r="C396" s="36" t="s">
        <v>298</v>
      </c>
      <c r="D396" s="310">
        <v>1.2781018518518519E-3</v>
      </c>
      <c r="E396" s="109" t="s">
        <v>128</v>
      </c>
      <c r="F396" s="22" t="str">
        <f t="shared" si="6"/>
        <v>3 спортивный разряд</v>
      </c>
    </row>
    <row r="397" spans="1:6" x14ac:dyDescent="0.3">
      <c r="A397" s="110">
        <v>387</v>
      </c>
      <c r="B397" s="36" t="s">
        <v>835</v>
      </c>
      <c r="C397" s="36" t="s">
        <v>51</v>
      </c>
      <c r="D397" s="310">
        <v>1.2782407407407408E-3</v>
      </c>
      <c r="E397" s="109" t="s">
        <v>812</v>
      </c>
      <c r="F397" s="22" t="str">
        <f t="shared" si="6"/>
        <v>3 спортивный разряд</v>
      </c>
    </row>
    <row r="398" spans="1:6" x14ac:dyDescent="0.3">
      <c r="A398" s="110">
        <v>388</v>
      </c>
      <c r="B398" s="36" t="s">
        <v>404</v>
      </c>
      <c r="C398" s="36" t="s">
        <v>259</v>
      </c>
      <c r="D398" s="310">
        <v>1.2798611111111112E-3</v>
      </c>
      <c r="E398" s="109" t="s">
        <v>786</v>
      </c>
      <c r="F398" s="22" t="str">
        <f t="shared" si="6"/>
        <v>3 спортивный разряд</v>
      </c>
    </row>
    <row r="399" spans="1:6" x14ac:dyDescent="0.3">
      <c r="A399" s="110">
        <v>389</v>
      </c>
      <c r="B399" s="36" t="s">
        <v>401</v>
      </c>
      <c r="C399" s="36" t="s">
        <v>402</v>
      </c>
      <c r="D399" s="310">
        <v>1.2824074074074075E-3</v>
      </c>
      <c r="E399" s="109" t="s">
        <v>107</v>
      </c>
      <c r="F399" s="22" t="str">
        <f t="shared" si="6"/>
        <v>3 спортивный разряд</v>
      </c>
    </row>
    <row r="400" spans="1:6" x14ac:dyDescent="0.3">
      <c r="A400" s="110">
        <v>390</v>
      </c>
      <c r="B400" s="36" t="s">
        <v>370</v>
      </c>
      <c r="C400" s="36" t="s">
        <v>354</v>
      </c>
      <c r="D400" s="310">
        <v>1.2831018518518519E-3</v>
      </c>
      <c r="E400" s="109" t="s">
        <v>12</v>
      </c>
      <c r="F400" s="22" t="str">
        <f t="shared" si="6"/>
        <v>3 спортивный разряд</v>
      </c>
    </row>
    <row r="401" spans="1:6" x14ac:dyDescent="0.3">
      <c r="A401" s="110">
        <v>391</v>
      </c>
      <c r="B401" s="36" t="s">
        <v>359</v>
      </c>
      <c r="C401" s="36" t="s">
        <v>372</v>
      </c>
      <c r="D401" s="310">
        <v>1.2833333333333334E-3</v>
      </c>
      <c r="E401" s="109" t="s">
        <v>763</v>
      </c>
      <c r="F401" s="22" t="str">
        <f t="shared" si="6"/>
        <v>3 спортивный разряд</v>
      </c>
    </row>
    <row r="402" spans="1:6" x14ac:dyDescent="0.3">
      <c r="A402" s="110">
        <v>392</v>
      </c>
      <c r="B402" s="36" t="s">
        <v>836</v>
      </c>
      <c r="C402" s="36" t="s">
        <v>70</v>
      </c>
      <c r="D402" s="310">
        <v>1.2834490740740742E-3</v>
      </c>
      <c r="E402" s="109" t="s">
        <v>769</v>
      </c>
      <c r="F402" s="22" t="str">
        <f t="shared" si="6"/>
        <v>3 спортивный разряд</v>
      </c>
    </row>
    <row r="403" spans="1:6" x14ac:dyDescent="0.3">
      <c r="A403" s="110">
        <v>393</v>
      </c>
      <c r="B403" s="36" t="s">
        <v>837</v>
      </c>
      <c r="C403" s="36" t="s">
        <v>20</v>
      </c>
      <c r="D403" s="310">
        <v>1.2854166666666667E-3</v>
      </c>
      <c r="E403" s="109" t="s">
        <v>778</v>
      </c>
      <c r="F403" s="22" t="str">
        <f t="shared" si="6"/>
        <v>3 спортивный разряд</v>
      </c>
    </row>
    <row r="404" spans="1:6" x14ac:dyDescent="0.3">
      <c r="A404" s="110">
        <v>394</v>
      </c>
      <c r="B404" s="36" t="s">
        <v>838</v>
      </c>
      <c r="C404" s="36" t="s">
        <v>84</v>
      </c>
      <c r="D404" s="310">
        <v>1.2859953703703703E-3</v>
      </c>
      <c r="E404" s="109" t="s">
        <v>778</v>
      </c>
      <c r="F404" s="22" t="str">
        <f t="shared" si="6"/>
        <v>3 спортивный разряд</v>
      </c>
    </row>
    <row r="405" spans="1:6" x14ac:dyDescent="0.3">
      <c r="A405" s="110">
        <v>395</v>
      </c>
      <c r="B405" s="36" t="s">
        <v>407</v>
      </c>
      <c r="C405" s="36" t="s">
        <v>372</v>
      </c>
      <c r="D405" s="310">
        <v>1.2865740740740741E-3</v>
      </c>
      <c r="E405" s="109" t="s">
        <v>763</v>
      </c>
      <c r="F405" s="22" t="str">
        <f t="shared" si="6"/>
        <v>3 спортивный разряд</v>
      </c>
    </row>
    <row r="406" spans="1:6" x14ac:dyDescent="0.3">
      <c r="A406" s="110">
        <v>396</v>
      </c>
      <c r="B406" s="36" t="s">
        <v>839</v>
      </c>
      <c r="C406" s="36" t="s">
        <v>92</v>
      </c>
      <c r="D406" s="310">
        <v>1.2866898148148147E-3</v>
      </c>
      <c r="E406" s="109" t="s">
        <v>786</v>
      </c>
      <c r="F406" s="22" t="str">
        <f t="shared" si="6"/>
        <v>3 спортивный разряд</v>
      </c>
    </row>
    <row r="407" spans="1:6" x14ac:dyDescent="0.3">
      <c r="A407" s="110">
        <v>397</v>
      </c>
      <c r="B407" s="36" t="s">
        <v>385</v>
      </c>
      <c r="C407" s="36" t="s">
        <v>26</v>
      </c>
      <c r="D407" s="310">
        <v>1.287962962962963E-3</v>
      </c>
      <c r="E407" s="109" t="s">
        <v>107</v>
      </c>
      <c r="F407" s="22" t="str">
        <f t="shared" si="6"/>
        <v>3 спортивный разряд</v>
      </c>
    </row>
    <row r="408" spans="1:6" x14ac:dyDescent="0.3">
      <c r="A408" s="110">
        <v>398</v>
      </c>
      <c r="B408" s="36" t="s">
        <v>403</v>
      </c>
      <c r="C408" s="36" t="s">
        <v>96</v>
      </c>
      <c r="D408" s="310">
        <v>1.2899305555555557E-3</v>
      </c>
      <c r="E408" s="109" t="s">
        <v>97</v>
      </c>
      <c r="F408" s="22" t="str">
        <f t="shared" si="6"/>
        <v>3 спортивный разряд</v>
      </c>
    </row>
    <row r="409" spans="1:6" x14ac:dyDescent="0.3">
      <c r="A409" s="110">
        <v>399</v>
      </c>
      <c r="B409" s="36" t="s">
        <v>840</v>
      </c>
      <c r="C409" s="36" t="s">
        <v>354</v>
      </c>
      <c r="D409" s="310">
        <v>1.2902777777777778E-3</v>
      </c>
      <c r="E409" s="109" t="s">
        <v>768</v>
      </c>
      <c r="F409" s="22" t="str">
        <f t="shared" si="6"/>
        <v>3 спортивный разряд</v>
      </c>
    </row>
    <row r="410" spans="1:6" x14ac:dyDescent="0.3">
      <c r="A410" s="110">
        <v>400</v>
      </c>
      <c r="B410" s="36" t="s">
        <v>746</v>
      </c>
      <c r="C410" s="36" t="s">
        <v>498</v>
      </c>
      <c r="D410" s="310">
        <v>1.2927893518518518E-3</v>
      </c>
      <c r="E410" s="109" t="s">
        <v>760</v>
      </c>
      <c r="F410" s="22" t="str">
        <f t="shared" si="6"/>
        <v>3 спортивный разряд</v>
      </c>
    </row>
    <row r="411" spans="1:6" x14ac:dyDescent="0.3">
      <c r="A411" s="110">
        <v>401</v>
      </c>
      <c r="B411" s="36" t="s">
        <v>371</v>
      </c>
      <c r="C411" s="36" t="s">
        <v>372</v>
      </c>
      <c r="D411" s="310">
        <v>1.2946759259259259E-3</v>
      </c>
      <c r="E411" s="109" t="s">
        <v>763</v>
      </c>
      <c r="F411" s="22" t="str">
        <f t="shared" si="6"/>
        <v>3 спортивный разряд</v>
      </c>
    </row>
    <row r="412" spans="1:6" x14ac:dyDescent="0.3">
      <c r="A412" s="110">
        <v>402</v>
      </c>
      <c r="B412" s="36" t="s">
        <v>841</v>
      </c>
      <c r="C412" s="36" t="s">
        <v>797</v>
      </c>
      <c r="D412" s="310">
        <v>1.2952546296296295E-3</v>
      </c>
      <c r="E412" s="109" t="s">
        <v>778</v>
      </c>
      <c r="F412" s="22" t="str">
        <f t="shared" si="6"/>
        <v>3 спортивный разряд</v>
      </c>
    </row>
    <row r="413" spans="1:6" x14ac:dyDescent="0.3">
      <c r="A413" s="110">
        <v>403</v>
      </c>
      <c r="B413" s="36" t="s">
        <v>842</v>
      </c>
      <c r="C413" s="36" t="s">
        <v>39</v>
      </c>
      <c r="D413" s="310">
        <v>1.2994212962962963E-3</v>
      </c>
      <c r="E413" s="109" t="s">
        <v>812</v>
      </c>
      <c r="F413" s="22" t="str">
        <f t="shared" si="6"/>
        <v>3 спортивный разряд</v>
      </c>
    </row>
    <row r="414" spans="1:6" x14ac:dyDescent="0.3">
      <c r="A414" s="110">
        <v>404</v>
      </c>
      <c r="B414" s="36" t="s">
        <v>843</v>
      </c>
      <c r="C414" s="36" t="s">
        <v>20</v>
      </c>
      <c r="D414" s="310">
        <v>1.3009259259259261E-3</v>
      </c>
      <c r="E414" s="109" t="s">
        <v>766</v>
      </c>
      <c r="F414" s="22" t="str">
        <f t="shared" si="6"/>
        <v>3 спортивный разряд</v>
      </c>
    </row>
    <row r="415" spans="1:6" x14ac:dyDescent="0.3">
      <c r="A415" s="110">
        <v>405</v>
      </c>
      <c r="B415" s="36" t="s">
        <v>844</v>
      </c>
      <c r="C415" s="36" t="s">
        <v>32</v>
      </c>
      <c r="D415" s="310">
        <v>1.3025462962962962E-3</v>
      </c>
      <c r="E415" s="109" t="s">
        <v>769</v>
      </c>
      <c r="F415" s="22" t="str">
        <f t="shared" si="6"/>
        <v>3 спортивный разряд</v>
      </c>
    </row>
    <row r="416" spans="1:6" x14ac:dyDescent="0.3">
      <c r="A416" s="110">
        <v>406</v>
      </c>
      <c r="B416" s="36" t="s">
        <v>845</v>
      </c>
      <c r="C416" s="36" t="s">
        <v>92</v>
      </c>
      <c r="D416" s="310">
        <v>1.3026620370370371E-3</v>
      </c>
      <c r="E416" s="109" t="s">
        <v>786</v>
      </c>
      <c r="F416" s="22" t="str">
        <f t="shared" si="6"/>
        <v>3 спортивный разряд</v>
      </c>
    </row>
    <row r="417" spans="1:6" x14ac:dyDescent="0.3">
      <c r="A417" s="110">
        <v>407</v>
      </c>
      <c r="B417" s="36" t="s">
        <v>846</v>
      </c>
      <c r="C417" s="36" t="s">
        <v>797</v>
      </c>
      <c r="D417" s="310">
        <v>1.3039351851851851E-3</v>
      </c>
      <c r="E417" s="109" t="s">
        <v>778</v>
      </c>
      <c r="F417" s="22" t="str">
        <f t="shared" si="6"/>
        <v>3 спортивный разряд</v>
      </c>
    </row>
    <row r="418" spans="1:6" x14ac:dyDescent="0.3">
      <c r="A418" s="110">
        <v>408</v>
      </c>
      <c r="B418" s="36" t="s">
        <v>847</v>
      </c>
      <c r="C418" s="36" t="s">
        <v>70</v>
      </c>
      <c r="D418" s="310">
        <v>1.3050231481481483E-3</v>
      </c>
      <c r="E418" s="109" t="s">
        <v>768</v>
      </c>
      <c r="F418" s="22" t="str">
        <f t="shared" si="6"/>
        <v>3 спортивный разряд</v>
      </c>
    </row>
    <row r="419" spans="1:6" x14ac:dyDescent="0.3">
      <c r="A419" s="110">
        <v>409</v>
      </c>
      <c r="B419" s="36" t="s">
        <v>848</v>
      </c>
      <c r="C419" s="36" t="s">
        <v>32</v>
      </c>
      <c r="D419" s="310">
        <v>1.3050925925925927E-3</v>
      </c>
      <c r="E419" s="109" t="s">
        <v>769</v>
      </c>
      <c r="F419" s="22" t="str">
        <f t="shared" si="6"/>
        <v>3 спортивный разряд</v>
      </c>
    </row>
    <row r="420" spans="1:6" x14ac:dyDescent="0.3">
      <c r="A420" s="110">
        <v>410</v>
      </c>
      <c r="B420" s="36" t="s">
        <v>365</v>
      </c>
      <c r="C420" s="36" t="s">
        <v>96</v>
      </c>
      <c r="D420" s="310">
        <v>1.3063657407407408E-3</v>
      </c>
      <c r="E420" s="109" t="s">
        <v>97</v>
      </c>
      <c r="F420" s="22" t="str">
        <f t="shared" si="6"/>
        <v>3 спортивный разряд</v>
      </c>
    </row>
    <row r="421" spans="1:6" x14ac:dyDescent="0.3">
      <c r="A421" s="110">
        <v>411</v>
      </c>
      <c r="B421" s="36" t="s">
        <v>849</v>
      </c>
      <c r="C421" s="36" t="s">
        <v>850</v>
      </c>
      <c r="D421" s="310">
        <v>1.3078703703703705E-3</v>
      </c>
      <c r="E421" s="109" t="s">
        <v>769</v>
      </c>
      <c r="F421" s="22" t="str">
        <f t="shared" si="6"/>
        <v>3 спортивный разряд</v>
      </c>
    </row>
    <row r="422" spans="1:6" x14ac:dyDescent="0.3">
      <c r="A422" s="110">
        <v>412</v>
      </c>
      <c r="B422" s="36" t="s">
        <v>851</v>
      </c>
      <c r="C422" s="36" t="s">
        <v>797</v>
      </c>
      <c r="D422" s="310">
        <v>1.310648148148148E-3</v>
      </c>
      <c r="E422" s="109" t="s">
        <v>778</v>
      </c>
      <c r="F422" s="22" t="str">
        <f t="shared" si="6"/>
        <v>3 спортивный разряд</v>
      </c>
    </row>
    <row r="423" spans="1:6" x14ac:dyDescent="0.3">
      <c r="A423" s="110">
        <v>413</v>
      </c>
      <c r="B423" s="36" t="s">
        <v>736</v>
      </c>
      <c r="C423" s="36" t="s">
        <v>735</v>
      </c>
      <c r="D423" s="310">
        <v>1.313136574074074E-3</v>
      </c>
      <c r="E423" s="109" t="s">
        <v>759</v>
      </c>
      <c r="F423" s="22" t="str">
        <f t="shared" si="6"/>
        <v>3 спортивный разряд</v>
      </c>
    </row>
    <row r="424" spans="1:6" x14ac:dyDescent="0.3">
      <c r="A424" s="110">
        <v>414</v>
      </c>
      <c r="B424" s="36" t="s">
        <v>405</v>
      </c>
      <c r="C424" s="36" t="s">
        <v>298</v>
      </c>
      <c r="D424" s="310">
        <v>1.3136574074074075E-3</v>
      </c>
      <c r="E424" s="109" t="s">
        <v>175</v>
      </c>
      <c r="F424" s="22" t="str">
        <f t="shared" si="6"/>
        <v>3 спортивный разряд</v>
      </c>
    </row>
    <row r="425" spans="1:6" x14ac:dyDescent="0.3">
      <c r="A425" s="110">
        <v>415</v>
      </c>
      <c r="B425" s="36" t="s">
        <v>852</v>
      </c>
      <c r="C425" s="36" t="s">
        <v>354</v>
      </c>
      <c r="D425" s="310">
        <v>1.3141203703703702E-3</v>
      </c>
      <c r="E425" s="109" t="s">
        <v>769</v>
      </c>
      <c r="F425" s="22" t="str">
        <f t="shared" si="6"/>
        <v>3 спортивный разряд</v>
      </c>
    </row>
    <row r="426" spans="1:6" x14ac:dyDescent="0.3">
      <c r="A426" s="110">
        <v>416</v>
      </c>
      <c r="B426" s="36" t="s">
        <v>374</v>
      </c>
      <c r="C426" s="36" t="s">
        <v>96</v>
      </c>
      <c r="D426" s="310">
        <v>1.3145833333333334E-3</v>
      </c>
      <c r="E426" s="109" t="s">
        <v>97</v>
      </c>
      <c r="F426" s="22" t="str">
        <f t="shared" si="6"/>
        <v>3 спортивный разряд</v>
      </c>
    </row>
    <row r="427" spans="1:6" x14ac:dyDescent="0.3">
      <c r="A427" s="110">
        <v>417</v>
      </c>
      <c r="B427" s="36" t="s">
        <v>363</v>
      </c>
      <c r="C427" s="36" t="s">
        <v>51</v>
      </c>
      <c r="D427" s="310">
        <v>1.3163310185185185E-3</v>
      </c>
      <c r="E427" s="109" t="s">
        <v>128</v>
      </c>
      <c r="F427" s="22" t="str">
        <f t="shared" si="6"/>
        <v>3 спортивный разряд</v>
      </c>
    </row>
    <row r="428" spans="1:6" x14ac:dyDescent="0.3">
      <c r="A428" s="110">
        <v>418</v>
      </c>
      <c r="B428" s="36" t="s">
        <v>853</v>
      </c>
      <c r="C428" s="36" t="s">
        <v>32</v>
      </c>
      <c r="D428" s="310">
        <v>1.3177893518518519E-3</v>
      </c>
      <c r="E428" s="109" t="s">
        <v>768</v>
      </c>
      <c r="F428" s="22" t="str">
        <f t="shared" si="6"/>
        <v>3 спортивный разряд</v>
      </c>
    </row>
    <row r="429" spans="1:6" x14ac:dyDescent="0.3">
      <c r="A429" s="110">
        <v>419</v>
      </c>
      <c r="B429" s="36" t="s">
        <v>737</v>
      </c>
      <c r="C429" s="36" t="s">
        <v>735</v>
      </c>
      <c r="D429" s="310">
        <v>1.3179050925925927E-3</v>
      </c>
      <c r="E429" s="109" t="s">
        <v>759</v>
      </c>
      <c r="F429" s="22" t="str">
        <f t="shared" si="6"/>
        <v>3 спортивный разряд</v>
      </c>
    </row>
    <row r="430" spans="1:6" x14ac:dyDescent="0.3">
      <c r="A430" s="110">
        <v>420</v>
      </c>
      <c r="B430" s="36" t="s">
        <v>854</v>
      </c>
      <c r="C430" s="36" t="s">
        <v>84</v>
      </c>
      <c r="D430" s="310">
        <v>1.3193287037037036E-3</v>
      </c>
      <c r="E430" s="109" t="s">
        <v>778</v>
      </c>
      <c r="F430" s="22" t="str">
        <f t="shared" si="6"/>
        <v>3 спортивный разряд</v>
      </c>
    </row>
    <row r="431" spans="1:6" x14ac:dyDescent="0.3">
      <c r="A431" s="110">
        <v>421</v>
      </c>
      <c r="B431" s="36" t="s">
        <v>357</v>
      </c>
      <c r="C431" s="36" t="s">
        <v>51</v>
      </c>
      <c r="D431" s="310">
        <v>1.3204745370370371E-3</v>
      </c>
      <c r="E431" s="109" t="s">
        <v>128</v>
      </c>
      <c r="F431" s="22" t="str">
        <f t="shared" si="6"/>
        <v>1 юношеский разряд</v>
      </c>
    </row>
    <row r="432" spans="1:6" x14ac:dyDescent="0.3">
      <c r="A432" s="110">
        <v>422</v>
      </c>
      <c r="B432" s="36" t="s">
        <v>744</v>
      </c>
      <c r="C432" s="36" t="s">
        <v>498</v>
      </c>
      <c r="D432" s="310">
        <v>1.3212731481481482E-3</v>
      </c>
      <c r="E432" s="109" t="s">
        <v>760</v>
      </c>
      <c r="F432" s="22" t="str">
        <f t="shared" si="6"/>
        <v>1 юношеский разряд</v>
      </c>
    </row>
    <row r="433" spans="1:6" x14ac:dyDescent="0.3">
      <c r="A433" s="110">
        <v>423</v>
      </c>
      <c r="B433" s="36" t="s">
        <v>855</v>
      </c>
      <c r="C433" s="36" t="s">
        <v>18</v>
      </c>
      <c r="D433" s="310">
        <v>1.321736111111111E-3</v>
      </c>
      <c r="E433" s="109" t="s">
        <v>768</v>
      </c>
      <c r="F433" s="22" t="str">
        <f t="shared" si="6"/>
        <v>1 юношеский разряд</v>
      </c>
    </row>
    <row r="434" spans="1:6" x14ac:dyDescent="0.3">
      <c r="A434" s="110">
        <v>424</v>
      </c>
      <c r="B434" s="36" t="s">
        <v>856</v>
      </c>
      <c r="C434" s="36" t="s">
        <v>113</v>
      </c>
      <c r="D434" s="310">
        <v>1.3219907407407408E-3</v>
      </c>
      <c r="E434" s="109" t="s">
        <v>763</v>
      </c>
      <c r="F434" s="22" t="str">
        <f t="shared" si="6"/>
        <v>1 юношеский разряд</v>
      </c>
    </row>
    <row r="435" spans="1:6" x14ac:dyDescent="0.3">
      <c r="A435" s="110">
        <v>425</v>
      </c>
      <c r="B435" s="36" t="s">
        <v>857</v>
      </c>
      <c r="C435" s="36" t="s">
        <v>51</v>
      </c>
      <c r="D435" s="310">
        <v>1.3221064814814816E-3</v>
      </c>
      <c r="E435" s="109" t="s">
        <v>812</v>
      </c>
      <c r="F435" s="22" t="str">
        <f t="shared" si="6"/>
        <v>1 юношеский разряд</v>
      </c>
    </row>
    <row r="436" spans="1:6" x14ac:dyDescent="0.3">
      <c r="A436" s="110">
        <v>426</v>
      </c>
      <c r="B436" s="36" t="s">
        <v>858</v>
      </c>
      <c r="C436" s="36" t="s">
        <v>70</v>
      </c>
      <c r="D436" s="310">
        <v>1.3224652777777777E-3</v>
      </c>
      <c r="E436" s="109" t="s">
        <v>768</v>
      </c>
      <c r="F436" s="22" t="str">
        <f t="shared" si="6"/>
        <v>1 юношеский разряд</v>
      </c>
    </row>
    <row r="437" spans="1:6" x14ac:dyDescent="0.3">
      <c r="A437" s="110">
        <v>427</v>
      </c>
      <c r="B437" s="36" t="s">
        <v>859</v>
      </c>
      <c r="C437" s="36" t="s">
        <v>84</v>
      </c>
      <c r="D437" s="310">
        <v>1.3247685185185185E-3</v>
      </c>
      <c r="E437" s="109" t="s">
        <v>766</v>
      </c>
      <c r="F437" s="22" t="str">
        <f t="shared" si="6"/>
        <v>1 юношеский разряд</v>
      </c>
    </row>
    <row r="438" spans="1:6" x14ac:dyDescent="0.3">
      <c r="A438" s="110">
        <v>428</v>
      </c>
      <c r="B438" s="36" t="s">
        <v>747</v>
      </c>
      <c r="C438" s="36" t="s">
        <v>498</v>
      </c>
      <c r="D438" s="310">
        <v>1.3262847222222222E-3</v>
      </c>
      <c r="E438" s="109" t="s">
        <v>760</v>
      </c>
      <c r="F438" s="22" t="str">
        <f t="shared" si="6"/>
        <v>1 юношеский разряд</v>
      </c>
    </row>
    <row r="439" spans="1:6" x14ac:dyDescent="0.3">
      <c r="A439" s="110">
        <v>429</v>
      </c>
      <c r="B439" s="36" t="s">
        <v>860</v>
      </c>
      <c r="C439" s="36" t="s">
        <v>39</v>
      </c>
      <c r="D439" s="310">
        <v>1.3270833333333333E-3</v>
      </c>
      <c r="E439" s="109" t="s">
        <v>812</v>
      </c>
      <c r="F439" s="22" t="str">
        <f t="shared" si="6"/>
        <v>1 юношеский разряд</v>
      </c>
    </row>
    <row r="440" spans="1:6" x14ac:dyDescent="0.3">
      <c r="A440" s="110">
        <v>430</v>
      </c>
      <c r="B440" s="36" t="s">
        <v>390</v>
      </c>
      <c r="C440" s="36" t="s">
        <v>797</v>
      </c>
      <c r="D440" s="310">
        <v>1.3278935185185186E-3</v>
      </c>
      <c r="E440" s="109" t="s">
        <v>766</v>
      </c>
      <c r="F440" s="22" t="str">
        <f t="shared" si="6"/>
        <v>1 юношеский разряд</v>
      </c>
    </row>
    <row r="441" spans="1:6" x14ac:dyDescent="0.3">
      <c r="A441" s="110">
        <v>431</v>
      </c>
      <c r="B441" s="36" t="s">
        <v>861</v>
      </c>
      <c r="C441" s="36" t="s">
        <v>113</v>
      </c>
      <c r="D441" s="310">
        <v>1.3282407407407407E-3</v>
      </c>
      <c r="E441" s="109" t="s">
        <v>763</v>
      </c>
      <c r="F441" s="22" t="str">
        <f t="shared" si="6"/>
        <v>1 юношеский разряд</v>
      </c>
    </row>
    <row r="442" spans="1:6" x14ac:dyDescent="0.3">
      <c r="A442" s="110">
        <v>432</v>
      </c>
      <c r="B442" s="36" t="s">
        <v>386</v>
      </c>
      <c r="C442" s="36" t="s">
        <v>11</v>
      </c>
      <c r="D442" s="310">
        <v>1.3282407407407407E-3</v>
      </c>
      <c r="E442" s="109" t="s">
        <v>12</v>
      </c>
      <c r="F442" s="22" t="str">
        <f t="shared" si="6"/>
        <v>1 юношеский разряд</v>
      </c>
    </row>
    <row r="443" spans="1:6" x14ac:dyDescent="0.3">
      <c r="A443" s="110">
        <v>433</v>
      </c>
      <c r="B443" s="36" t="s">
        <v>317</v>
      </c>
      <c r="C443" s="36" t="s">
        <v>231</v>
      </c>
      <c r="D443" s="310">
        <v>1.3300925925925926E-3</v>
      </c>
      <c r="E443" s="109" t="s">
        <v>175</v>
      </c>
      <c r="F443" s="22" t="str">
        <f t="shared" si="6"/>
        <v>1 юношеский разряд</v>
      </c>
    </row>
    <row r="444" spans="1:6" x14ac:dyDescent="0.3">
      <c r="A444" s="110">
        <v>434</v>
      </c>
      <c r="B444" s="36" t="s">
        <v>378</v>
      </c>
      <c r="C444" s="36" t="s">
        <v>70</v>
      </c>
      <c r="D444" s="310">
        <v>1.330787037037037E-3</v>
      </c>
      <c r="E444" s="109" t="s">
        <v>175</v>
      </c>
      <c r="F444" s="22" t="str">
        <f t="shared" si="6"/>
        <v>1 юношеский разряд</v>
      </c>
    </row>
    <row r="445" spans="1:6" x14ac:dyDescent="0.3">
      <c r="A445" s="110">
        <v>435</v>
      </c>
      <c r="B445" s="36" t="s">
        <v>387</v>
      </c>
      <c r="C445" s="36" t="s">
        <v>68</v>
      </c>
      <c r="D445" s="310">
        <v>1.3385416666666667E-3</v>
      </c>
      <c r="E445" s="109" t="s">
        <v>97</v>
      </c>
      <c r="F445" s="22" t="str">
        <f t="shared" si="6"/>
        <v>1 юношеский разряд</v>
      </c>
    </row>
    <row r="446" spans="1:6" x14ac:dyDescent="0.3">
      <c r="A446" s="110">
        <v>436</v>
      </c>
      <c r="B446" s="36" t="s">
        <v>862</v>
      </c>
      <c r="C446" s="36" t="s">
        <v>26</v>
      </c>
      <c r="D446" s="310">
        <v>1.3385416666666667E-3</v>
      </c>
      <c r="E446" s="109" t="s">
        <v>776</v>
      </c>
      <c r="F446" s="22" t="str">
        <f t="shared" si="6"/>
        <v>1 юношеский разряд</v>
      </c>
    </row>
    <row r="447" spans="1:6" x14ac:dyDescent="0.3">
      <c r="A447" s="110">
        <v>437</v>
      </c>
      <c r="B447" s="36" t="s">
        <v>863</v>
      </c>
      <c r="C447" s="36" t="s">
        <v>68</v>
      </c>
      <c r="D447" s="310">
        <v>1.3423611111111112E-3</v>
      </c>
      <c r="E447" s="109" t="s">
        <v>763</v>
      </c>
      <c r="F447" s="22" t="str">
        <f t="shared" si="6"/>
        <v>1 юношеский разряд</v>
      </c>
    </row>
    <row r="448" spans="1:6" x14ac:dyDescent="0.3">
      <c r="A448" s="110">
        <v>438</v>
      </c>
      <c r="B448" s="36" t="s">
        <v>864</v>
      </c>
      <c r="C448" s="36" t="s">
        <v>735</v>
      </c>
      <c r="D448" s="310">
        <v>1.3439814814814816E-3</v>
      </c>
      <c r="E448" s="109" t="s">
        <v>763</v>
      </c>
      <c r="F448" s="22" t="str">
        <f t="shared" si="6"/>
        <v>1 юношеский разряд</v>
      </c>
    </row>
    <row r="449" spans="1:6" x14ac:dyDescent="0.3">
      <c r="A449" s="110">
        <v>439</v>
      </c>
      <c r="B449" s="36" t="s">
        <v>865</v>
      </c>
      <c r="C449" s="36" t="s">
        <v>39</v>
      </c>
      <c r="D449" s="310">
        <v>1.3450231481481481E-3</v>
      </c>
      <c r="E449" s="109" t="s">
        <v>812</v>
      </c>
      <c r="F449" s="22" t="str">
        <f t="shared" si="6"/>
        <v>1 юношеский разряд</v>
      </c>
    </row>
    <row r="450" spans="1:6" x14ac:dyDescent="0.3">
      <c r="A450" s="110">
        <v>440</v>
      </c>
      <c r="B450" s="36" t="s">
        <v>866</v>
      </c>
      <c r="C450" s="36" t="s">
        <v>70</v>
      </c>
      <c r="D450" s="310">
        <v>1.3468981481481481E-3</v>
      </c>
      <c r="E450" s="109" t="s">
        <v>768</v>
      </c>
      <c r="F450" s="22" t="str">
        <f t="shared" si="6"/>
        <v>1 юношеский разряд</v>
      </c>
    </row>
    <row r="451" spans="1:6" x14ac:dyDescent="0.3">
      <c r="A451" s="110">
        <v>441</v>
      </c>
      <c r="B451" s="36" t="s">
        <v>318</v>
      </c>
      <c r="C451" s="36" t="s">
        <v>73</v>
      </c>
      <c r="D451" s="310">
        <v>1.3479166666666665E-3</v>
      </c>
      <c r="E451" s="109" t="s">
        <v>175</v>
      </c>
      <c r="F451" s="22" t="str">
        <f t="shared" si="6"/>
        <v>1 юношеский разряд</v>
      </c>
    </row>
    <row r="452" spans="1:6" x14ac:dyDescent="0.3">
      <c r="A452" s="110">
        <v>442</v>
      </c>
      <c r="B452" s="36" t="s">
        <v>347</v>
      </c>
      <c r="C452" s="36" t="s">
        <v>73</v>
      </c>
      <c r="D452" s="310">
        <v>1.3481712962962963E-3</v>
      </c>
      <c r="E452" s="109" t="s">
        <v>128</v>
      </c>
      <c r="F452" s="22" t="str">
        <f t="shared" si="6"/>
        <v>1 юношеский разряд</v>
      </c>
    </row>
    <row r="453" spans="1:6" x14ac:dyDescent="0.3">
      <c r="A453" s="110">
        <v>443</v>
      </c>
      <c r="B453" s="36" t="s">
        <v>867</v>
      </c>
      <c r="C453" s="36" t="s">
        <v>39</v>
      </c>
      <c r="D453" s="310">
        <v>1.3506944444444445E-3</v>
      </c>
      <c r="E453" s="109" t="s">
        <v>812</v>
      </c>
      <c r="F453" s="22" t="str">
        <f t="shared" si="6"/>
        <v>1 юношеский разряд</v>
      </c>
    </row>
    <row r="454" spans="1:6" x14ac:dyDescent="0.3">
      <c r="A454" s="110">
        <v>444</v>
      </c>
      <c r="B454" s="36" t="s">
        <v>868</v>
      </c>
      <c r="C454" s="36" t="s">
        <v>32</v>
      </c>
      <c r="D454" s="310">
        <v>1.3543981481481482E-3</v>
      </c>
      <c r="E454" s="109" t="s">
        <v>769</v>
      </c>
      <c r="F454" s="22" t="str">
        <f t="shared" si="6"/>
        <v>1 юношеский разряд</v>
      </c>
    </row>
    <row r="455" spans="1:6" x14ac:dyDescent="0.3">
      <c r="A455" s="110">
        <v>445</v>
      </c>
      <c r="B455" s="36" t="s">
        <v>869</v>
      </c>
      <c r="C455" s="36" t="s">
        <v>70</v>
      </c>
      <c r="D455" s="310">
        <v>1.3564814814814815E-3</v>
      </c>
      <c r="E455" s="109" t="s">
        <v>769</v>
      </c>
      <c r="F455" s="22" t="str">
        <f t="shared" si="6"/>
        <v>1 юношеский разряд</v>
      </c>
    </row>
    <row r="456" spans="1:6" x14ac:dyDescent="0.3">
      <c r="A456" s="110">
        <v>446</v>
      </c>
      <c r="B456" s="36" t="s">
        <v>870</v>
      </c>
      <c r="C456" s="36" t="s">
        <v>32</v>
      </c>
      <c r="D456" s="310">
        <v>1.359224537037037E-3</v>
      </c>
      <c r="E456" s="109" t="s">
        <v>768</v>
      </c>
      <c r="F456" s="22" t="str">
        <f t="shared" si="6"/>
        <v>1 юношеский разряд</v>
      </c>
    </row>
    <row r="457" spans="1:6" x14ac:dyDescent="0.3">
      <c r="A457" s="110">
        <v>447</v>
      </c>
      <c r="B457" s="36" t="s">
        <v>871</v>
      </c>
      <c r="C457" s="36" t="s">
        <v>797</v>
      </c>
      <c r="D457" s="310">
        <v>1.3613425925925926E-3</v>
      </c>
      <c r="E457" s="109" t="s">
        <v>766</v>
      </c>
      <c r="F457" s="22" t="str">
        <f t="shared" si="6"/>
        <v>1 юношеский разряд</v>
      </c>
    </row>
    <row r="458" spans="1:6" x14ac:dyDescent="0.3">
      <c r="A458" s="110">
        <v>448</v>
      </c>
      <c r="B458" s="36" t="s">
        <v>872</v>
      </c>
      <c r="C458" s="36" t="s">
        <v>850</v>
      </c>
      <c r="D458" s="310">
        <v>1.3615740740740741E-3</v>
      </c>
      <c r="E458" s="109" t="s">
        <v>769</v>
      </c>
      <c r="F458" s="22" t="str">
        <f t="shared" si="6"/>
        <v>1 юношеский разряд</v>
      </c>
    </row>
    <row r="459" spans="1:6" x14ac:dyDescent="0.3">
      <c r="A459" s="110">
        <v>449</v>
      </c>
      <c r="B459" s="36" t="s">
        <v>873</v>
      </c>
      <c r="C459" s="36" t="s">
        <v>68</v>
      </c>
      <c r="D459" s="310">
        <v>1.3625E-3</v>
      </c>
      <c r="E459" s="109" t="s">
        <v>763</v>
      </c>
      <c r="F459" s="22" t="str">
        <f t="shared" ref="F459:F522" si="7">IF(D459&lt;=85.5/86400,"МСМК",IF(D459&lt;=90/86400,"МС",IF(D459&lt;=94/86400,"КМС",IF(D459&lt;=99/86400,"1 спортивный разряд",IF(D459&lt;=107.5/86400,"2 спортивный разряд",IF(D459&lt;=114/86400,"3 спортивный разряд",IF(D459&lt;=123/86400,"1 юношеский разряд",IF(D459&lt;=138/86400,"2 юношеский разряд",IF(D459&lt;=144/86400,"3 юношеский разряд","")))))))))</f>
        <v>1 юношеский разряд</v>
      </c>
    </row>
    <row r="460" spans="1:6" x14ac:dyDescent="0.3">
      <c r="A460" s="110">
        <v>450</v>
      </c>
      <c r="B460" s="36" t="s">
        <v>874</v>
      </c>
      <c r="C460" s="36" t="s">
        <v>26</v>
      </c>
      <c r="D460" s="310">
        <v>1.3626157407407408E-3</v>
      </c>
      <c r="E460" s="109" t="s">
        <v>776</v>
      </c>
      <c r="F460" s="22" t="str">
        <f t="shared" si="7"/>
        <v>1 юношеский разряд</v>
      </c>
    </row>
    <row r="461" spans="1:6" x14ac:dyDescent="0.3">
      <c r="A461" s="110">
        <v>451</v>
      </c>
      <c r="B461" s="36" t="s">
        <v>875</v>
      </c>
      <c r="C461" s="36" t="s">
        <v>133</v>
      </c>
      <c r="D461" s="310">
        <v>1.3628472222222223E-3</v>
      </c>
      <c r="E461" s="109" t="s">
        <v>812</v>
      </c>
      <c r="F461" s="22" t="str">
        <f t="shared" si="7"/>
        <v>1 юношеский разряд</v>
      </c>
    </row>
    <row r="462" spans="1:6" x14ac:dyDescent="0.3">
      <c r="A462" s="110">
        <v>452</v>
      </c>
      <c r="B462" s="36" t="s">
        <v>876</v>
      </c>
      <c r="C462" s="36" t="s">
        <v>133</v>
      </c>
      <c r="D462" s="310">
        <v>1.362962962962963E-3</v>
      </c>
      <c r="E462" s="109" t="s">
        <v>812</v>
      </c>
      <c r="F462" s="22" t="str">
        <f t="shared" si="7"/>
        <v>1 юношеский разряд</v>
      </c>
    </row>
    <row r="463" spans="1:6" x14ac:dyDescent="0.3">
      <c r="A463" s="110">
        <v>453</v>
      </c>
      <c r="B463" s="36" t="s">
        <v>877</v>
      </c>
      <c r="C463" s="36" t="s">
        <v>22</v>
      </c>
      <c r="D463" s="310">
        <v>1.3645833333333333E-3</v>
      </c>
      <c r="E463" s="109" t="s">
        <v>766</v>
      </c>
      <c r="F463" s="22" t="str">
        <f t="shared" si="7"/>
        <v>1 юношеский разряд</v>
      </c>
    </row>
    <row r="464" spans="1:6" x14ac:dyDescent="0.3">
      <c r="A464" s="110">
        <v>454</v>
      </c>
      <c r="B464" s="36" t="s">
        <v>878</v>
      </c>
      <c r="C464" s="36" t="s">
        <v>402</v>
      </c>
      <c r="D464" s="310">
        <v>1.3662037037037037E-3</v>
      </c>
      <c r="E464" s="109" t="s">
        <v>771</v>
      </c>
      <c r="F464" s="22" t="str">
        <f t="shared" si="7"/>
        <v>1 юношеский разряд</v>
      </c>
    </row>
    <row r="465" spans="1:6" x14ac:dyDescent="0.3">
      <c r="A465" s="110">
        <v>455</v>
      </c>
      <c r="B465" s="36" t="s">
        <v>879</v>
      </c>
      <c r="C465" s="36" t="s">
        <v>20</v>
      </c>
      <c r="D465" s="310">
        <v>1.3664351851851852E-3</v>
      </c>
      <c r="E465" s="109" t="s">
        <v>778</v>
      </c>
      <c r="F465" s="22" t="str">
        <f t="shared" si="7"/>
        <v>1 юношеский разряд</v>
      </c>
    </row>
    <row r="466" spans="1:6" x14ac:dyDescent="0.3">
      <c r="A466" s="110">
        <v>456</v>
      </c>
      <c r="B466" s="36" t="s">
        <v>880</v>
      </c>
      <c r="C466" s="36" t="s">
        <v>133</v>
      </c>
      <c r="D466" s="310">
        <v>1.3678240740740743E-3</v>
      </c>
      <c r="E466" s="109" t="s">
        <v>812</v>
      </c>
      <c r="F466" s="22" t="str">
        <f t="shared" si="7"/>
        <v>1 юношеский разряд</v>
      </c>
    </row>
    <row r="467" spans="1:6" x14ac:dyDescent="0.3">
      <c r="A467" s="110">
        <v>457</v>
      </c>
      <c r="B467" s="36" t="s">
        <v>881</v>
      </c>
      <c r="C467" s="36" t="s">
        <v>26</v>
      </c>
      <c r="D467" s="310">
        <v>1.3701388888888888E-3</v>
      </c>
      <c r="E467" s="109" t="s">
        <v>776</v>
      </c>
      <c r="F467" s="22" t="str">
        <f t="shared" si="7"/>
        <v>1 юношеский разряд</v>
      </c>
    </row>
    <row r="468" spans="1:6" x14ac:dyDescent="0.3">
      <c r="A468" s="110">
        <v>458</v>
      </c>
      <c r="B468" s="36" t="s">
        <v>882</v>
      </c>
      <c r="C468" s="36" t="s">
        <v>51</v>
      </c>
      <c r="D468" s="310">
        <v>1.3703703703703705E-3</v>
      </c>
      <c r="E468" s="109" t="s">
        <v>812</v>
      </c>
      <c r="F468" s="22" t="str">
        <f t="shared" si="7"/>
        <v>1 юношеский разряд</v>
      </c>
    </row>
    <row r="469" spans="1:6" x14ac:dyDescent="0.3">
      <c r="A469" s="110">
        <v>459</v>
      </c>
      <c r="B469" s="36" t="s">
        <v>883</v>
      </c>
      <c r="C469" s="36" t="s">
        <v>92</v>
      </c>
      <c r="D469" s="310">
        <v>1.3741898148148148E-3</v>
      </c>
      <c r="E469" s="109" t="s">
        <v>821</v>
      </c>
      <c r="F469" s="22" t="str">
        <f t="shared" si="7"/>
        <v>1 юношеский разряд</v>
      </c>
    </row>
    <row r="470" spans="1:6" x14ac:dyDescent="0.3">
      <c r="A470" s="110">
        <v>460</v>
      </c>
      <c r="B470" s="36" t="s">
        <v>884</v>
      </c>
      <c r="C470" s="36" t="s">
        <v>92</v>
      </c>
      <c r="D470" s="310">
        <v>1.3759259259259258E-3</v>
      </c>
      <c r="E470" s="109" t="s">
        <v>771</v>
      </c>
      <c r="F470" s="22" t="str">
        <f t="shared" si="7"/>
        <v>1 юношеский разряд</v>
      </c>
    </row>
    <row r="471" spans="1:6" x14ac:dyDescent="0.3">
      <c r="A471" s="110">
        <v>461</v>
      </c>
      <c r="B471" s="36" t="s">
        <v>885</v>
      </c>
      <c r="C471" s="36" t="s">
        <v>92</v>
      </c>
      <c r="D471" s="310">
        <v>1.3763888888888888E-3</v>
      </c>
      <c r="E471" s="109" t="s">
        <v>821</v>
      </c>
      <c r="F471" s="22" t="str">
        <f t="shared" si="7"/>
        <v>1 юношеский разряд</v>
      </c>
    </row>
    <row r="472" spans="1:6" x14ac:dyDescent="0.3">
      <c r="A472" s="110">
        <v>462</v>
      </c>
      <c r="B472" s="36" t="s">
        <v>886</v>
      </c>
      <c r="C472" s="36" t="s">
        <v>32</v>
      </c>
      <c r="D472" s="310">
        <v>1.3799421296296296E-3</v>
      </c>
      <c r="E472" s="109" t="s">
        <v>768</v>
      </c>
      <c r="F472" s="22" t="str">
        <f t="shared" si="7"/>
        <v>1 юношеский разряд</v>
      </c>
    </row>
    <row r="473" spans="1:6" x14ac:dyDescent="0.3">
      <c r="A473" s="110">
        <v>463</v>
      </c>
      <c r="B473" s="36" t="s">
        <v>887</v>
      </c>
      <c r="C473" s="36" t="s">
        <v>26</v>
      </c>
      <c r="D473" s="310">
        <v>1.3800925925925925E-3</v>
      </c>
      <c r="E473" s="109" t="s">
        <v>776</v>
      </c>
      <c r="F473" s="22" t="str">
        <f t="shared" si="7"/>
        <v>1 юношеский разряд</v>
      </c>
    </row>
    <row r="474" spans="1:6" x14ac:dyDescent="0.3">
      <c r="A474" s="110">
        <v>464</v>
      </c>
      <c r="B474" s="36" t="s">
        <v>888</v>
      </c>
      <c r="C474" s="36" t="s">
        <v>797</v>
      </c>
      <c r="D474" s="310">
        <v>1.3810185185185184E-3</v>
      </c>
      <c r="E474" s="109" t="s">
        <v>766</v>
      </c>
      <c r="F474" s="22" t="str">
        <f t="shared" si="7"/>
        <v>1 юношеский разряд</v>
      </c>
    </row>
    <row r="475" spans="1:6" x14ac:dyDescent="0.3">
      <c r="A475" s="110">
        <v>465</v>
      </c>
      <c r="B475" s="36" t="s">
        <v>889</v>
      </c>
      <c r="C475" s="36" t="s">
        <v>39</v>
      </c>
      <c r="D475" s="310">
        <v>1.3813657407407407E-3</v>
      </c>
      <c r="E475" s="109" t="s">
        <v>890</v>
      </c>
      <c r="F475" s="22" t="str">
        <f t="shared" si="7"/>
        <v>1 юношеский разряд</v>
      </c>
    </row>
    <row r="476" spans="1:6" x14ac:dyDescent="0.3">
      <c r="A476" s="110">
        <v>466</v>
      </c>
      <c r="B476" s="36" t="s">
        <v>891</v>
      </c>
      <c r="C476" s="36" t="s">
        <v>39</v>
      </c>
      <c r="D476" s="310">
        <v>1.383912037037037E-3</v>
      </c>
      <c r="E476" s="109" t="s">
        <v>890</v>
      </c>
      <c r="F476" s="22" t="str">
        <f t="shared" si="7"/>
        <v>1 юношеский разряд</v>
      </c>
    </row>
    <row r="477" spans="1:6" x14ac:dyDescent="0.3">
      <c r="A477" s="110">
        <v>467</v>
      </c>
      <c r="B477" s="36" t="s">
        <v>892</v>
      </c>
      <c r="C477" s="36" t="s">
        <v>92</v>
      </c>
      <c r="D477" s="310">
        <v>1.3877314814814815E-3</v>
      </c>
      <c r="E477" s="109" t="s">
        <v>821</v>
      </c>
      <c r="F477" s="22" t="str">
        <f t="shared" si="7"/>
        <v>1 юношеский разряд</v>
      </c>
    </row>
    <row r="478" spans="1:6" x14ac:dyDescent="0.3">
      <c r="A478" s="110">
        <v>468</v>
      </c>
      <c r="B478" s="36" t="s">
        <v>893</v>
      </c>
      <c r="C478" s="36" t="s">
        <v>894</v>
      </c>
      <c r="D478" s="310">
        <v>1.3888888888888889E-3</v>
      </c>
      <c r="E478" s="109" t="s">
        <v>763</v>
      </c>
      <c r="F478" s="22" t="str">
        <f t="shared" si="7"/>
        <v>1 юношеский разряд</v>
      </c>
    </row>
    <row r="479" spans="1:6" x14ac:dyDescent="0.3">
      <c r="A479" s="110">
        <v>469</v>
      </c>
      <c r="B479" s="36" t="s">
        <v>895</v>
      </c>
      <c r="C479" s="36" t="s">
        <v>32</v>
      </c>
      <c r="D479" s="310">
        <v>1.3900462962962961E-3</v>
      </c>
      <c r="E479" s="109" t="s">
        <v>769</v>
      </c>
      <c r="F479" s="22" t="str">
        <f t="shared" si="7"/>
        <v>1 юношеский разряд</v>
      </c>
    </row>
    <row r="480" spans="1:6" x14ac:dyDescent="0.3">
      <c r="A480" s="110">
        <v>470</v>
      </c>
      <c r="B480" s="36" t="s">
        <v>896</v>
      </c>
      <c r="C480" s="36" t="s">
        <v>32</v>
      </c>
      <c r="D480" s="310">
        <v>1.3900462962962961E-3</v>
      </c>
      <c r="E480" s="109" t="s">
        <v>769</v>
      </c>
      <c r="F480" s="22" t="str">
        <f t="shared" si="7"/>
        <v>1 юношеский разряд</v>
      </c>
    </row>
    <row r="481" spans="1:6" x14ac:dyDescent="0.3">
      <c r="A481" s="110">
        <v>471</v>
      </c>
      <c r="B481" s="36" t="s">
        <v>388</v>
      </c>
      <c r="C481" s="36" t="s">
        <v>96</v>
      </c>
      <c r="D481" s="310">
        <v>1.3922453703703705E-3</v>
      </c>
      <c r="E481" s="109" t="s">
        <v>107</v>
      </c>
      <c r="F481" s="22" t="str">
        <f t="shared" si="7"/>
        <v>1 юношеский разряд</v>
      </c>
    </row>
    <row r="482" spans="1:6" x14ac:dyDescent="0.3">
      <c r="A482" s="110">
        <v>472</v>
      </c>
      <c r="B482" s="36" t="s">
        <v>897</v>
      </c>
      <c r="C482" s="36" t="s">
        <v>92</v>
      </c>
      <c r="D482" s="310">
        <v>1.3930555555555556E-3</v>
      </c>
      <c r="E482" s="109" t="s">
        <v>771</v>
      </c>
      <c r="F482" s="22" t="str">
        <f t="shared" si="7"/>
        <v>1 юношеский разряд</v>
      </c>
    </row>
    <row r="483" spans="1:6" x14ac:dyDescent="0.3">
      <c r="A483" s="110">
        <v>473</v>
      </c>
      <c r="B483" s="36" t="s">
        <v>898</v>
      </c>
      <c r="C483" s="36" t="s">
        <v>70</v>
      </c>
      <c r="D483" s="310">
        <v>1.3968402777777777E-3</v>
      </c>
      <c r="E483" s="109" t="s">
        <v>768</v>
      </c>
      <c r="F483" s="22" t="str">
        <f t="shared" si="7"/>
        <v>1 юношеский разряд</v>
      </c>
    </row>
    <row r="484" spans="1:6" x14ac:dyDescent="0.3">
      <c r="A484" s="110">
        <v>474</v>
      </c>
      <c r="B484" s="36" t="s">
        <v>389</v>
      </c>
      <c r="C484" s="36" t="s">
        <v>143</v>
      </c>
      <c r="D484" s="310">
        <v>1.4003472222222221E-3</v>
      </c>
      <c r="E484" s="109" t="s">
        <v>168</v>
      </c>
      <c r="F484" s="22" t="str">
        <f t="shared" si="7"/>
        <v>1 юношеский разряд</v>
      </c>
    </row>
    <row r="485" spans="1:6" x14ac:dyDescent="0.3">
      <c r="A485" s="110">
        <v>475</v>
      </c>
      <c r="B485" s="36" t="s">
        <v>899</v>
      </c>
      <c r="C485" s="36" t="s">
        <v>51</v>
      </c>
      <c r="D485" s="310">
        <v>1.4086805555555554E-3</v>
      </c>
      <c r="E485" s="109" t="s">
        <v>812</v>
      </c>
      <c r="F485" s="22" t="str">
        <f t="shared" si="7"/>
        <v>1 юношеский разряд</v>
      </c>
    </row>
    <row r="486" spans="1:6" x14ac:dyDescent="0.3">
      <c r="A486" s="110">
        <v>476</v>
      </c>
      <c r="B486" s="36" t="s">
        <v>900</v>
      </c>
      <c r="C486" s="36" t="s">
        <v>259</v>
      </c>
      <c r="D486" s="310">
        <v>1.409837962962963E-3</v>
      </c>
      <c r="E486" s="109" t="s">
        <v>763</v>
      </c>
      <c r="F486" s="22" t="str">
        <f t="shared" si="7"/>
        <v>1 юношеский разряд</v>
      </c>
    </row>
    <row r="487" spans="1:6" x14ac:dyDescent="0.3">
      <c r="A487" s="110">
        <v>477</v>
      </c>
      <c r="B487" s="36" t="s">
        <v>901</v>
      </c>
      <c r="C487" s="36" t="s">
        <v>70</v>
      </c>
      <c r="D487" s="310">
        <v>1.4126620370370371E-3</v>
      </c>
      <c r="E487" s="109" t="s">
        <v>768</v>
      </c>
      <c r="F487" s="22" t="str">
        <f t="shared" si="7"/>
        <v>1 юношеский разряд</v>
      </c>
    </row>
    <row r="488" spans="1:6" x14ac:dyDescent="0.3">
      <c r="A488" s="110">
        <v>478</v>
      </c>
      <c r="B488" s="36" t="s">
        <v>902</v>
      </c>
      <c r="C488" s="36" t="s">
        <v>903</v>
      </c>
      <c r="D488" s="310">
        <v>1.4233796296296297E-3</v>
      </c>
      <c r="E488" s="109" t="s">
        <v>763</v>
      </c>
      <c r="F488" s="22" t="str">
        <f t="shared" si="7"/>
        <v>1 юношеский разряд</v>
      </c>
    </row>
    <row r="489" spans="1:6" x14ac:dyDescent="0.3">
      <c r="A489" s="110">
        <v>479</v>
      </c>
      <c r="B489" s="36" t="s">
        <v>904</v>
      </c>
      <c r="C489" s="36" t="s">
        <v>26</v>
      </c>
      <c r="D489" s="310">
        <v>1.4250000000000001E-3</v>
      </c>
      <c r="E489" s="109" t="s">
        <v>776</v>
      </c>
      <c r="F489" s="22" t="str">
        <f t="shared" si="7"/>
        <v>2 юношеский разряд</v>
      </c>
    </row>
    <row r="490" spans="1:6" x14ac:dyDescent="0.3">
      <c r="A490" s="110">
        <v>480</v>
      </c>
      <c r="B490" s="36" t="s">
        <v>905</v>
      </c>
      <c r="C490" s="36" t="s">
        <v>70</v>
      </c>
      <c r="D490" s="310">
        <v>1.4258796296296296E-3</v>
      </c>
      <c r="E490" s="109" t="s">
        <v>768</v>
      </c>
      <c r="F490" s="22" t="str">
        <f t="shared" si="7"/>
        <v>2 юношеский разряд</v>
      </c>
    </row>
    <row r="491" spans="1:6" x14ac:dyDescent="0.3">
      <c r="A491" s="110">
        <v>481</v>
      </c>
      <c r="B491" s="36" t="s">
        <v>906</v>
      </c>
      <c r="C491" s="36" t="s">
        <v>259</v>
      </c>
      <c r="D491" s="310">
        <v>1.4305555555555556E-3</v>
      </c>
      <c r="E491" s="109" t="s">
        <v>763</v>
      </c>
      <c r="F491" s="22" t="str">
        <f t="shared" si="7"/>
        <v>2 юношеский разряд</v>
      </c>
    </row>
    <row r="492" spans="1:6" x14ac:dyDescent="0.3">
      <c r="A492" s="110">
        <v>482</v>
      </c>
      <c r="B492" s="36" t="s">
        <v>907</v>
      </c>
      <c r="C492" s="36" t="s">
        <v>133</v>
      </c>
      <c r="D492" s="310">
        <v>1.4320601851851853E-3</v>
      </c>
      <c r="E492" s="109" t="s">
        <v>812</v>
      </c>
      <c r="F492" s="22" t="str">
        <f t="shared" si="7"/>
        <v>2 юношеский разряд</v>
      </c>
    </row>
    <row r="493" spans="1:6" x14ac:dyDescent="0.3">
      <c r="A493" s="110">
        <v>483</v>
      </c>
      <c r="B493" s="36" t="s">
        <v>908</v>
      </c>
      <c r="C493" s="36" t="s">
        <v>39</v>
      </c>
      <c r="D493" s="310">
        <v>1.4341435185185184E-3</v>
      </c>
      <c r="E493" s="109" t="s">
        <v>890</v>
      </c>
      <c r="F493" s="22" t="str">
        <f t="shared" si="7"/>
        <v>2 юношеский разряд</v>
      </c>
    </row>
    <row r="494" spans="1:6" x14ac:dyDescent="0.3">
      <c r="A494" s="110">
        <v>484</v>
      </c>
      <c r="B494" s="36" t="s">
        <v>909</v>
      </c>
      <c r="C494" s="36" t="s">
        <v>894</v>
      </c>
      <c r="D494" s="310">
        <v>1.4361111111111111E-3</v>
      </c>
      <c r="E494" s="109" t="s">
        <v>763</v>
      </c>
      <c r="F494" s="22" t="str">
        <f t="shared" si="7"/>
        <v>2 юношеский разряд</v>
      </c>
    </row>
    <row r="495" spans="1:6" x14ac:dyDescent="0.3">
      <c r="A495" s="110">
        <v>485</v>
      </c>
      <c r="B495" s="36" t="s">
        <v>910</v>
      </c>
      <c r="C495" s="36" t="s">
        <v>68</v>
      </c>
      <c r="D495" s="310">
        <v>1.4362268518518519E-3</v>
      </c>
      <c r="E495" s="109" t="s">
        <v>776</v>
      </c>
      <c r="F495" s="22" t="str">
        <f t="shared" si="7"/>
        <v>2 юношеский разряд</v>
      </c>
    </row>
    <row r="496" spans="1:6" x14ac:dyDescent="0.3">
      <c r="A496" s="110">
        <v>486</v>
      </c>
      <c r="B496" s="36" t="s">
        <v>911</v>
      </c>
      <c r="C496" s="36" t="s">
        <v>32</v>
      </c>
      <c r="D496" s="310">
        <v>1.4372106481481482E-3</v>
      </c>
      <c r="E496" s="109" t="s">
        <v>768</v>
      </c>
      <c r="F496" s="22" t="str">
        <f t="shared" si="7"/>
        <v>2 юношеский разряд</v>
      </c>
    </row>
    <row r="497" spans="1:6" x14ac:dyDescent="0.3">
      <c r="A497" s="110">
        <v>487</v>
      </c>
      <c r="B497" s="36" t="s">
        <v>912</v>
      </c>
      <c r="C497" s="36" t="s">
        <v>133</v>
      </c>
      <c r="D497" s="310">
        <v>1.4402777777777777E-3</v>
      </c>
      <c r="E497" s="109" t="s">
        <v>812</v>
      </c>
      <c r="F497" s="22" t="str">
        <f t="shared" si="7"/>
        <v>2 юношеский разряд</v>
      </c>
    </row>
    <row r="498" spans="1:6" x14ac:dyDescent="0.3">
      <c r="A498" s="110">
        <v>488</v>
      </c>
      <c r="B498" s="36" t="s">
        <v>913</v>
      </c>
      <c r="C498" s="36" t="s">
        <v>797</v>
      </c>
      <c r="D498" s="310">
        <v>1.4438657407407408E-3</v>
      </c>
      <c r="E498" s="109" t="s">
        <v>778</v>
      </c>
      <c r="F498" s="22" t="str">
        <f t="shared" si="7"/>
        <v>2 юношеский разряд</v>
      </c>
    </row>
    <row r="499" spans="1:6" x14ac:dyDescent="0.3">
      <c r="A499" s="110">
        <v>489</v>
      </c>
      <c r="B499" s="36" t="s">
        <v>914</v>
      </c>
      <c r="C499" s="36" t="s">
        <v>92</v>
      </c>
      <c r="D499" s="310">
        <v>1.4501157407407407E-3</v>
      </c>
      <c r="E499" s="109" t="s">
        <v>821</v>
      </c>
      <c r="F499" s="22" t="str">
        <f t="shared" si="7"/>
        <v>2 юношеский разряд</v>
      </c>
    </row>
    <row r="500" spans="1:6" x14ac:dyDescent="0.3">
      <c r="A500" s="110">
        <v>490</v>
      </c>
      <c r="B500" s="36" t="s">
        <v>915</v>
      </c>
      <c r="C500" s="36" t="s">
        <v>32</v>
      </c>
      <c r="D500" s="310">
        <v>1.4509259259259258E-3</v>
      </c>
      <c r="E500" s="109" t="s">
        <v>769</v>
      </c>
      <c r="F500" s="22" t="str">
        <f t="shared" si="7"/>
        <v>2 юношеский разряд</v>
      </c>
    </row>
    <row r="501" spans="1:6" x14ac:dyDescent="0.3">
      <c r="A501" s="110">
        <v>491</v>
      </c>
      <c r="B501" s="36" t="s">
        <v>916</v>
      </c>
      <c r="C501" s="36" t="s">
        <v>797</v>
      </c>
      <c r="D501" s="310">
        <v>1.4560185185185184E-3</v>
      </c>
      <c r="E501" s="109" t="s">
        <v>766</v>
      </c>
      <c r="F501" s="22" t="str">
        <f t="shared" si="7"/>
        <v>2 юношеский разряд</v>
      </c>
    </row>
    <row r="502" spans="1:6" x14ac:dyDescent="0.3">
      <c r="A502" s="110">
        <v>492</v>
      </c>
      <c r="B502" s="36" t="s">
        <v>917</v>
      </c>
      <c r="C502" s="36" t="s">
        <v>756</v>
      </c>
      <c r="D502" s="310">
        <v>1.4568287037037037E-3</v>
      </c>
      <c r="E502" s="109" t="s">
        <v>821</v>
      </c>
      <c r="F502" s="22" t="str">
        <f t="shared" si="7"/>
        <v>2 юношеский разряд</v>
      </c>
    </row>
    <row r="503" spans="1:6" x14ac:dyDescent="0.3">
      <c r="A503" s="110">
        <v>493</v>
      </c>
      <c r="B503" s="36" t="s">
        <v>918</v>
      </c>
      <c r="C503" s="36" t="s">
        <v>92</v>
      </c>
      <c r="D503" s="310">
        <v>1.4574074074074075E-3</v>
      </c>
      <c r="E503" s="109" t="s">
        <v>821</v>
      </c>
      <c r="F503" s="22" t="str">
        <f t="shared" si="7"/>
        <v>2 юношеский разряд</v>
      </c>
    </row>
    <row r="504" spans="1:6" x14ac:dyDescent="0.3">
      <c r="A504" s="110">
        <v>494</v>
      </c>
      <c r="B504" s="36" t="s">
        <v>919</v>
      </c>
      <c r="C504" s="36" t="s">
        <v>920</v>
      </c>
      <c r="D504" s="310">
        <v>1.459375E-3</v>
      </c>
      <c r="E504" s="109" t="s">
        <v>771</v>
      </c>
      <c r="F504" s="22" t="str">
        <f t="shared" si="7"/>
        <v>2 юношеский разряд</v>
      </c>
    </row>
    <row r="505" spans="1:6" x14ac:dyDescent="0.3">
      <c r="A505" s="110">
        <v>495</v>
      </c>
      <c r="B505" s="36" t="s">
        <v>921</v>
      </c>
      <c r="C505" s="36" t="s">
        <v>920</v>
      </c>
      <c r="D505" s="310">
        <v>1.4627314814814815E-3</v>
      </c>
      <c r="E505" s="109" t="s">
        <v>771</v>
      </c>
      <c r="F505" s="22" t="str">
        <f t="shared" si="7"/>
        <v>2 юношеский разряд</v>
      </c>
    </row>
    <row r="506" spans="1:6" x14ac:dyDescent="0.3">
      <c r="A506" s="110">
        <v>496</v>
      </c>
      <c r="B506" s="36" t="s">
        <v>922</v>
      </c>
      <c r="C506" s="36" t="s">
        <v>797</v>
      </c>
      <c r="D506" s="310">
        <v>1.4656249999999999E-3</v>
      </c>
      <c r="E506" s="109" t="s">
        <v>778</v>
      </c>
      <c r="F506" s="22" t="str">
        <f t="shared" si="7"/>
        <v>2 юношеский разряд</v>
      </c>
    </row>
    <row r="507" spans="1:6" x14ac:dyDescent="0.3">
      <c r="A507" s="110">
        <v>497</v>
      </c>
      <c r="B507" s="36" t="s">
        <v>923</v>
      </c>
      <c r="C507" s="36" t="s">
        <v>756</v>
      </c>
      <c r="D507" s="310">
        <v>1.4656249999999999E-3</v>
      </c>
      <c r="E507" s="109" t="s">
        <v>821</v>
      </c>
      <c r="F507" s="22" t="str">
        <f t="shared" si="7"/>
        <v>2 юношеский разряд</v>
      </c>
    </row>
    <row r="508" spans="1:6" x14ac:dyDescent="0.3">
      <c r="A508" s="110">
        <v>498</v>
      </c>
      <c r="B508" s="36" t="s">
        <v>924</v>
      </c>
      <c r="C508" s="36" t="s">
        <v>920</v>
      </c>
      <c r="D508" s="310">
        <v>1.4666666666666667E-3</v>
      </c>
      <c r="E508" s="109" t="s">
        <v>771</v>
      </c>
      <c r="F508" s="22" t="str">
        <f t="shared" si="7"/>
        <v>2 юношеский разряд</v>
      </c>
    </row>
    <row r="509" spans="1:6" x14ac:dyDescent="0.3">
      <c r="A509" s="110">
        <v>499</v>
      </c>
      <c r="B509" s="36" t="s">
        <v>925</v>
      </c>
      <c r="C509" s="36" t="s">
        <v>113</v>
      </c>
      <c r="D509" s="310">
        <v>1.4690972222222223E-3</v>
      </c>
      <c r="E509" s="109" t="s">
        <v>776</v>
      </c>
      <c r="F509" s="22" t="str">
        <f t="shared" si="7"/>
        <v>2 юношеский разряд</v>
      </c>
    </row>
    <row r="510" spans="1:6" x14ac:dyDescent="0.3">
      <c r="A510" s="110">
        <v>500</v>
      </c>
      <c r="B510" s="36" t="s">
        <v>926</v>
      </c>
      <c r="C510" s="36" t="s">
        <v>894</v>
      </c>
      <c r="D510" s="310">
        <v>1.4946759259259258E-3</v>
      </c>
      <c r="E510" s="109" t="s">
        <v>763</v>
      </c>
      <c r="F510" s="22" t="str">
        <f t="shared" si="7"/>
        <v>2 юношеский разряд</v>
      </c>
    </row>
    <row r="511" spans="1:6" x14ac:dyDescent="0.3">
      <c r="A511" s="110">
        <v>501</v>
      </c>
      <c r="B511" s="36" t="s">
        <v>927</v>
      </c>
      <c r="C511" s="36" t="s">
        <v>797</v>
      </c>
      <c r="D511" s="310">
        <v>1.4972222222222225E-3</v>
      </c>
      <c r="E511" s="109" t="s">
        <v>778</v>
      </c>
      <c r="F511" s="22" t="str">
        <f t="shared" si="7"/>
        <v>2 юношеский разряд</v>
      </c>
    </row>
    <row r="512" spans="1:6" x14ac:dyDescent="0.3">
      <c r="A512" s="110">
        <v>502</v>
      </c>
      <c r="B512" s="36" t="s">
        <v>928</v>
      </c>
      <c r="C512" s="36" t="s">
        <v>92</v>
      </c>
      <c r="D512" s="310">
        <v>1.5013888888888889E-3</v>
      </c>
      <c r="E512" s="109" t="s">
        <v>821</v>
      </c>
      <c r="F512" s="22" t="str">
        <f t="shared" si="7"/>
        <v>2 юношеский разряд</v>
      </c>
    </row>
    <row r="513" spans="1:6" x14ac:dyDescent="0.3">
      <c r="A513" s="110">
        <v>503</v>
      </c>
      <c r="B513" s="36" t="s">
        <v>929</v>
      </c>
      <c r="C513" s="36" t="s">
        <v>259</v>
      </c>
      <c r="D513" s="310">
        <v>1.5086805555555554E-3</v>
      </c>
      <c r="E513" s="109" t="s">
        <v>776</v>
      </c>
      <c r="F513" s="22" t="str">
        <f t="shared" si="7"/>
        <v>2 юношеский разряд</v>
      </c>
    </row>
    <row r="514" spans="1:6" x14ac:dyDescent="0.3">
      <c r="A514" s="110">
        <v>504</v>
      </c>
      <c r="B514" s="36" t="s">
        <v>930</v>
      </c>
      <c r="C514" s="36" t="s">
        <v>22</v>
      </c>
      <c r="D514" s="310">
        <v>1.5111111111111111E-3</v>
      </c>
      <c r="E514" s="109" t="s">
        <v>778</v>
      </c>
      <c r="F514" s="22" t="str">
        <f t="shared" si="7"/>
        <v>2 юношеский разряд</v>
      </c>
    </row>
    <row r="515" spans="1:6" x14ac:dyDescent="0.3">
      <c r="A515" s="110">
        <v>505</v>
      </c>
      <c r="B515" s="36" t="s">
        <v>931</v>
      </c>
      <c r="C515" s="36" t="s">
        <v>920</v>
      </c>
      <c r="D515" s="310">
        <v>1.5148148148148148E-3</v>
      </c>
      <c r="E515" s="109" t="s">
        <v>771</v>
      </c>
      <c r="F515" s="22" t="str">
        <f t="shared" si="7"/>
        <v>2 юношеский разряд</v>
      </c>
    </row>
    <row r="516" spans="1:6" x14ac:dyDescent="0.3">
      <c r="A516" s="110">
        <v>506</v>
      </c>
      <c r="B516" s="36" t="s">
        <v>932</v>
      </c>
      <c r="C516" s="36" t="s">
        <v>756</v>
      </c>
      <c r="D516" s="310">
        <v>1.5187499999999999E-3</v>
      </c>
      <c r="E516" s="109" t="s">
        <v>771</v>
      </c>
      <c r="F516" s="22" t="str">
        <f t="shared" si="7"/>
        <v>2 юношеский разряд</v>
      </c>
    </row>
    <row r="517" spans="1:6" x14ac:dyDescent="0.3">
      <c r="A517" s="110">
        <v>507</v>
      </c>
      <c r="B517" s="36" t="s">
        <v>933</v>
      </c>
      <c r="C517" s="36" t="s">
        <v>920</v>
      </c>
      <c r="D517" s="310">
        <v>1.523611111111111E-3</v>
      </c>
      <c r="E517" s="109" t="s">
        <v>771</v>
      </c>
      <c r="F517" s="22" t="str">
        <f t="shared" si="7"/>
        <v>2 юношеский разряд</v>
      </c>
    </row>
    <row r="518" spans="1:6" x14ac:dyDescent="0.3">
      <c r="A518" s="110">
        <v>508</v>
      </c>
      <c r="B518" s="36" t="s">
        <v>934</v>
      </c>
      <c r="C518" s="36" t="s">
        <v>68</v>
      </c>
      <c r="D518" s="310">
        <v>1.5260416666666666E-3</v>
      </c>
      <c r="E518" s="109" t="s">
        <v>776</v>
      </c>
      <c r="F518" s="22" t="str">
        <f t="shared" si="7"/>
        <v>2 юношеский разряд</v>
      </c>
    </row>
    <row r="519" spans="1:6" x14ac:dyDescent="0.3">
      <c r="A519" s="110">
        <v>509</v>
      </c>
      <c r="B519" s="36" t="s">
        <v>935</v>
      </c>
      <c r="C519" s="36" t="s">
        <v>259</v>
      </c>
      <c r="D519" s="310">
        <v>1.5377314814814817E-3</v>
      </c>
      <c r="E519" s="109" t="s">
        <v>763</v>
      </c>
      <c r="F519" s="22" t="str">
        <f t="shared" si="7"/>
        <v>2 юношеский разряд</v>
      </c>
    </row>
    <row r="520" spans="1:6" x14ac:dyDescent="0.3">
      <c r="A520" s="110">
        <v>510</v>
      </c>
      <c r="B520" s="36" t="s">
        <v>936</v>
      </c>
      <c r="C520" s="36" t="s">
        <v>113</v>
      </c>
      <c r="D520" s="310">
        <v>1.5527777777777777E-3</v>
      </c>
      <c r="E520" s="109" t="s">
        <v>776</v>
      </c>
      <c r="F520" s="22" t="str">
        <f t="shared" si="7"/>
        <v>2 юношеский разряд</v>
      </c>
    </row>
    <row r="521" spans="1:6" x14ac:dyDescent="0.3">
      <c r="A521" s="110">
        <v>511</v>
      </c>
      <c r="B521" s="36" t="s">
        <v>937</v>
      </c>
      <c r="C521" s="36" t="s">
        <v>402</v>
      </c>
      <c r="D521" s="310">
        <v>1.5675925925925926E-3</v>
      </c>
      <c r="E521" s="109" t="s">
        <v>771</v>
      </c>
      <c r="F521" s="22" t="str">
        <f t="shared" si="7"/>
        <v>2 юношеский разряд</v>
      </c>
    </row>
    <row r="522" spans="1:6" x14ac:dyDescent="0.3">
      <c r="A522" s="110">
        <v>512</v>
      </c>
      <c r="B522" s="36" t="s">
        <v>938</v>
      </c>
      <c r="C522" s="36" t="s">
        <v>51</v>
      </c>
      <c r="D522" s="310">
        <v>1.5973379629629629E-3</v>
      </c>
      <c r="E522" s="109" t="s">
        <v>812</v>
      </c>
      <c r="F522" s="22" t="str">
        <f t="shared" si="7"/>
        <v>3 юношеский разряд</v>
      </c>
    </row>
    <row r="523" spans="1:6" x14ac:dyDescent="0.3">
      <c r="A523" s="110">
        <v>513</v>
      </c>
      <c r="B523" s="36" t="s">
        <v>408</v>
      </c>
      <c r="C523" s="36" t="s">
        <v>113</v>
      </c>
      <c r="D523" s="310">
        <v>1.6090277777777778E-3</v>
      </c>
      <c r="E523" s="109" t="s">
        <v>107</v>
      </c>
      <c r="F523" s="22" t="str">
        <f t="shared" ref="F523:F532" si="8">IF(D523&lt;=85.5/86400,"МСМК",IF(D523&lt;=90/86400,"МС",IF(D523&lt;=94/86400,"КМС",IF(D523&lt;=99/86400,"1 спортивный разряд",IF(D523&lt;=107.5/86400,"2 спортивный разряд",IF(D523&lt;=114/86400,"3 спортивный разряд",IF(D523&lt;=123/86400,"1 юношеский разряд",IF(D523&lt;=138/86400,"2 юношеский разряд",IF(D523&lt;=144/86400,"3 юношеский разряд","")))))))))</f>
        <v>3 юношеский разряд</v>
      </c>
    </row>
    <row r="524" spans="1:6" x14ac:dyDescent="0.3">
      <c r="A524" s="110">
        <v>514</v>
      </c>
      <c r="B524" s="36" t="s">
        <v>939</v>
      </c>
      <c r="C524" s="36" t="s">
        <v>298</v>
      </c>
      <c r="D524" s="310">
        <v>1.6364583333333331E-3</v>
      </c>
      <c r="E524" s="109" t="s">
        <v>812</v>
      </c>
      <c r="F524" s="22" t="str">
        <f t="shared" si="8"/>
        <v>3 юношеский разряд</v>
      </c>
    </row>
    <row r="525" spans="1:6" x14ac:dyDescent="0.3">
      <c r="A525" s="110">
        <v>515</v>
      </c>
      <c r="B525" s="36" t="s">
        <v>940</v>
      </c>
      <c r="C525" s="36" t="s">
        <v>756</v>
      </c>
      <c r="D525" s="310">
        <v>1.6435185185185185E-3</v>
      </c>
      <c r="E525" s="109" t="s">
        <v>771</v>
      </c>
      <c r="F525" s="22" t="str">
        <f t="shared" si="8"/>
        <v>3 юношеский разряд</v>
      </c>
    </row>
    <row r="526" spans="1:6" x14ac:dyDescent="0.3">
      <c r="A526" s="110">
        <v>516</v>
      </c>
      <c r="B526" s="36" t="s">
        <v>941</v>
      </c>
      <c r="C526" s="36" t="s">
        <v>92</v>
      </c>
      <c r="D526" s="310">
        <v>1.662847222222222E-3</v>
      </c>
      <c r="E526" s="109" t="s">
        <v>821</v>
      </c>
      <c r="F526" s="22" t="str">
        <f t="shared" si="8"/>
        <v>3 юношеский разряд</v>
      </c>
    </row>
    <row r="527" spans="1:6" x14ac:dyDescent="0.3">
      <c r="A527" s="110">
        <v>517</v>
      </c>
      <c r="B527" s="36" t="s">
        <v>942</v>
      </c>
      <c r="C527" s="36" t="s">
        <v>298</v>
      </c>
      <c r="D527" s="310">
        <v>1.6939814814814816E-3</v>
      </c>
      <c r="E527" s="109" t="s">
        <v>890</v>
      </c>
      <c r="F527" s="22" t="str">
        <f t="shared" si="8"/>
        <v/>
      </c>
    </row>
    <row r="528" spans="1:6" x14ac:dyDescent="0.3">
      <c r="A528" s="110">
        <v>518</v>
      </c>
      <c r="B528" s="36" t="s">
        <v>943</v>
      </c>
      <c r="C528" s="36" t="s">
        <v>298</v>
      </c>
      <c r="D528" s="310">
        <v>1.7766203703703705E-3</v>
      </c>
      <c r="E528" s="109" t="s">
        <v>812</v>
      </c>
      <c r="F528" s="22" t="str">
        <f t="shared" si="8"/>
        <v/>
      </c>
    </row>
    <row r="529" spans="1:6" x14ac:dyDescent="0.3">
      <c r="A529" s="110">
        <v>519</v>
      </c>
      <c r="B529" s="36" t="s">
        <v>944</v>
      </c>
      <c r="C529" s="36" t="s">
        <v>92</v>
      </c>
      <c r="D529" s="310">
        <v>1.8449074074074075E-3</v>
      </c>
      <c r="E529" s="109" t="s">
        <v>821</v>
      </c>
      <c r="F529" s="22" t="str">
        <f t="shared" si="8"/>
        <v/>
      </c>
    </row>
    <row r="530" spans="1:6" x14ac:dyDescent="0.3">
      <c r="A530" s="110">
        <v>520</v>
      </c>
      <c r="B530" s="36" t="s">
        <v>945</v>
      </c>
      <c r="C530" s="36" t="s">
        <v>92</v>
      </c>
      <c r="D530" s="310">
        <v>1.8486111111111112E-3</v>
      </c>
      <c r="E530" s="109" t="s">
        <v>821</v>
      </c>
      <c r="F530" s="22" t="str">
        <f t="shared" si="8"/>
        <v/>
      </c>
    </row>
    <row r="531" spans="1:6" x14ac:dyDescent="0.3">
      <c r="A531" s="110">
        <v>521</v>
      </c>
      <c r="B531" s="36" t="s">
        <v>946</v>
      </c>
      <c r="C531" s="36" t="s">
        <v>920</v>
      </c>
      <c r="D531" s="310">
        <v>1.8518518518518519E-3</v>
      </c>
      <c r="E531" s="109" t="s">
        <v>771</v>
      </c>
      <c r="F531" s="22" t="str">
        <f t="shared" si="8"/>
        <v/>
      </c>
    </row>
    <row r="532" spans="1:6" x14ac:dyDescent="0.3">
      <c r="A532" s="110">
        <v>522</v>
      </c>
      <c r="B532" s="36" t="s">
        <v>947</v>
      </c>
      <c r="C532" s="36" t="s">
        <v>92</v>
      </c>
      <c r="D532" s="310">
        <v>1.9247685185185186E-3</v>
      </c>
      <c r="E532" s="109" t="s">
        <v>821</v>
      </c>
      <c r="F532" s="22" t="str">
        <f t="shared" si="8"/>
        <v/>
      </c>
    </row>
  </sheetData>
  <sortState ref="B11:H532">
    <sortCondition ref="D11:D532"/>
  </sortState>
  <conditionalFormatting sqref="B61:B64">
    <cfRule type="duplicateValues" dxfId="263" priority="30"/>
  </conditionalFormatting>
  <conditionalFormatting sqref="B61:B64 B51 B30:B37 B14 B16:B19 B22:B26 B28 B40:B49 B54:B59 B66:B71 B11:B12">
    <cfRule type="duplicateValues" dxfId="262" priority="31"/>
  </conditionalFormatting>
  <conditionalFormatting sqref="B533:B1048576 B3:B292">
    <cfRule type="duplicateValues" dxfId="261" priority="29"/>
  </conditionalFormatting>
  <conditionalFormatting sqref="B88 B265 B245 B233 B205 B207 B132 B124">
    <cfRule type="duplicateValues" dxfId="260" priority="32"/>
    <cfRule type="duplicateValues" dxfId="259" priority="33"/>
  </conditionalFormatting>
  <conditionalFormatting sqref="B279 B123 B253 B248:B249 B211 B131">
    <cfRule type="duplicateValues" dxfId="258" priority="34"/>
  </conditionalFormatting>
  <conditionalFormatting sqref="B293:B308">
    <cfRule type="duplicateValues" dxfId="257" priority="28"/>
  </conditionalFormatting>
  <conditionalFormatting sqref="B309">
    <cfRule type="duplicateValues" dxfId="256" priority="27"/>
  </conditionalFormatting>
  <conditionalFormatting sqref="B533:B1048576 B3:B309">
    <cfRule type="duplicateValues" dxfId="255" priority="26"/>
  </conditionalFormatting>
  <conditionalFormatting sqref="B310:B348">
    <cfRule type="duplicateValues" dxfId="254" priority="25"/>
  </conditionalFormatting>
  <conditionalFormatting sqref="B310:B348">
    <cfRule type="duplicateValues" dxfId="253" priority="24"/>
  </conditionalFormatting>
  <conditionalFormatting sqref="B349:B352">
    <cfRule type="duplicateValues" dxfId="252" priority="21"/>
  </conditionalFormatting>
  <conditionalFormatting sqref="B352">
    <cfRule type="duplicateValues" dxfId="251" priority="20"/>
  </conditionalFormatting>
  <conditionalFormatting sqref="B354:B357">
    <cfRule type="duplicateValues" dxfId="250" priority="17"/>
  </conditionalFormatting>
  <conditionalFormatting sqref="B354:B357">
    <cfRule type="duplicateValues" dxfId="249" priority="16"/>
  </conditionalFormatting>
  <conditionalFormatting sqref="B358:B362">
    <cfRule type="duplicateValues" dxfId="248" priority="15"/>
  </conditionalFormatting>
  <conditionalFormatting sqref="B358:B362">
    <cfRule type="duplicateValues" dxfId="247" priority="14"/>
  </conditionalFormatting>
  <conditionalFormatting sqref="B533:B1048576 B3:B362">
    <cfRule type="duplicateValues" dxfId="246" priority="13"/>
  </conditionalFormatting>
  <conditionalFormatting sqref="B3:B1048576">
    <cfRule type="duplicateValues" dxfId="245" priority="9"/>
  </conditionalFormatting>
  <conditionalFormatting sqref="B2">
    <cfRule type="duplicateValues" dxfId="244" priority="7"/>
  </conditionalFormatting>
  <conditionalFormatting sqref="B2">
    <cfRule type="duplicateValues" dxfId="243" priority="5"/>
    <cfRule type="duplicateValues" dxfId="242" priority="6"/>
  </conditionalFormatting>
  <conditionalFormatting sqref="B2">
    <cfRule type="duplicateValues" dxfId="241" priority="8"/>
  </conditionalFormatting>
  <conditionalFormatting sqref="B1">
    <cfRule type="duplicateValues" dxfId="240" priority="3"/>
  </conditionalFormatting>
  <conditionalFormatting sqref="B1">
    <cfRule type="duplicateValues" dxfId="239" priority="1"/>
    <cfRule type="duplicateValues" dxfId="238" priority="2"/>
  </conditionalFormatting>
  <conditionalFormatting sqref="B1">
    <cfRule type="duplicateValues" dxfId="237" priority="4"/>
  </conditionalFormatting>
  <conditionalFormatting sqref="B353">
    <cfRule type="duplicateValues" dxfId="236" priority="84"/>
  </conditionalFormatting>
  <conditionalFormatting sqref="B363:B532">
    <cfRule type="duplicateValues" dxfId="235" priority="88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26"/>
  <sheetViews>
    <sheetView workbookViewId="0">
      <selection activeCell="A5" sqref="A5"/>
    </sheetView>
  </sheetViews>
  <sheetFormatPr defaultColWidth="9.109375" defaultRowHeight="14.4" x14ac:dyDescent="0.3"/>
  <cols>
    <col min="1" max="1" width="4.6640625" style="8" customWidth="1"/>
    <col min="2" max="2" width="23.6640625" style="44" customWidth="1"/>
    <col min="3" max="3" width="39" style="45" customWidth="1"/>
    <col min="4" max="4" width="10.6640625" style="46" customWidth="1"/>
    <col min="5" max="5" width="51.33203125" style="24" customWidth="1"/>
    <col min="6" max="6" width="23.109375" style="24" customWidth="1"/>
    <col min="7" max="16384" width="9.109375" style="24"/>
  </cols>
  <sheetData>
    <row r="1" spans="1:6" customFormat="1" x14ac:dyDescent="0.3">
      <c r="A1" s="1" t="s">
        <v>1520</v>
      </c>
      <c r="B1" s="2"/>
      <c r="C1" s="2"/>
      <c r="D1" s="2"/>
      <c r="E1" s="2"/>
      <c r="F1" s="2"/>
    </row>
    <row r="2" spans="1:6" customFormat="1" x14ac:dyDescent="0.3">
      <c r="A2" s="1" t="s">
        <v>1439</v>
      </c>
      <c r="B2" s="2"/>
      <c r="C2" s="2"/>
      <c r="D2" s="2"/>
      <c r="E2" s="2"/>
      <c r="F2" s="2"/>
    </row>
    <row r="3" spans="1:6" ht="12.75" customHeight="1" x14ac:dyDescent="0.3">
      <c r="A3" s="3" t="s">
        <v>409</v>
      </c>
      <c r="B3" s="4"/>
      <c r="C3" s="5"/>
      <c r="D3" s="6"/>
      <c r="E3" s="7"/>
      <c r="F3" s="8"/>
    </row>
    <row r="4" spans="1:6" ht="15" customHeight="1" x14ac:dyDescent="0.3">
      <c r="A4" s="297" t="s">
        <v>410</v>
      </c>
      <c r="B4" s="297"/>
      <c r="C4" s="297"/>
      <c r="D4" s="297"/>
      <c r="E4" s="297"/>
      <c r="F4" s="297"/>
    </row>
    <row r="5" spans="1:6" ht="14.25" customHeight="1" x14ac:dyDescent="0.3">
      <c r="A5" s="301" t="s">
        <v>1528</v>
      </c>
      <c r="B5" s="298"/>
      <c r="C5" s="298"/>
      <c r="D5" s="298"/>
      <c r="E5" s="298"/>
      <c r="F5" s="298"/>
    </row>
    <row r="6" spans="1:6" ht="14.25" customHeight="1" x14ac:dyDescent="0.3">
      <c r="A6" s="302" t="s">
        <v>411</v>
      </c>
      <c r="B6" s="300"/>
      <c r="C6" s="300"/>
      <c r="D6" s="300"/>
      <c r="E6" s="300"/>
      <c r="F6" s="300"/>
    </row>
    <row r="7" spans="1:6" ht="14.25" customHeight="1" x14ac:dyDescent="0.3">
      <c r="A7" s="303" t="s">
        <v>1521</v>
      </c>
      <c r="B7" s="299"/>
      <c r="C7" s="299"/>
      <c r="D7" s="299"/>
      <c r="E7" s="299"/>
      <c r="F7" s="299"/>
    </row>
    <row r="8" spans="1:6" x14ac:dyDescent="0.3">
      <c r="A8" s="286"/>
      <c r="B8" s="286"/>
      <c r="C8" s="286"/>
      <c r="D8" s="286"/>
      <c r="E8" s="286"/>
    </row>
    <row r="9" spans="1:6" ht="51.75" customHeight="1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ht="12.75" customHeight="1" x14ac:dyDescent="0.3">
      <c r="A10" s="47"/>
      <c r="B10" s="27"/>
      <c r="C10" s="48"/>
      <c r="D10" s="49"/>
      <c r="E10" s="50"/>
      <c r="F10" s="51"/>
    </row>
    <row r="11" spans="1:6" s="35" customFormat="1" ht="12.75" customHeight="1" x14ac:dyDescent="0.25">
      <c r="A11" s="107">
        <v>1</v>
      </c>
      <c r="B11" s="158" t="s">
        <v>88</v>
      </c>
      <c r="C11" s="138" t="s">
        <v>18</v>
      </c>
      <c r="D11" s="275">
        <v>40.850999999999999</v>
      </c>
      <c r="E11" s="109" t="s">
        <v>16</v>
      </c>
      <c r="F11" s="22" t="str">
        <f t="shared" ref="F11:F74" si="0">IF(D11&lt;=41.1,"МСМК",IF(D11&lt;=43.2,"МС",IF(D11&lt;=45.7,"КМС",IF(D11&lt;=49.7,"1 спортивный разряд",IF(D11&lt;=52.2,"2 спортивный разряд",IF(D11&lt;=55.7,"3 спортивный разряд",IF(D11&lt;=63.5,"1 юношеский разряд",IF(D11&lt;=67,"2 юношеский разряд",IF(D11&lt;=70,"3 юношеский разряд","")))))))))</f>
        <v>МСМК</v>
      </c>
    </row>
    <row r="12" spans="1:6" s="35" customFormat="1" ht="12.75" customHeight="1" x14ac:dyDescent="0.3">
      <c r="A12" s="107">
        <v>2</v>
      </c>
      <c r="B12" s="159" t="s">
        <v>29</v>
      </c>
      <c r="C12" s="117" t="s">
        <v>30</v>
      </c>
      <c r="D12" s="276">
        <v>40.966999999999999</v>
      </c>
      <c r="E12" s="33" t="s">
        <v>16</v>
      </c>
      <c r="F12" s="22" t="str">
        <f t="shared" si="0"/>
        <v>МСМК</v>
      </c>
    </row>
    <row r="13" spans="1:6" s="35" customFormat="1" ht="12.75" customHeight="1" x14ac:dyDescent="0.25">
      <c r="A13" s="107">
        <v>3</v>
      </c>
      <c r="B13" s="158" t="s">
        <v>75</v>
      </c>
      <c r="C13" s="112" t="s">
        <v>34</v>
      </c>
      <c r="D13" s="275">
        <v>41.021000000000001</v>
      </c>
      <c r="E13" s="109" t="s">
        <v>712</v>
      </c>
      <c r="F13" s="22" t="str">
        <f t="shared" si="0"/>
        <v>МСМК</v>
      </c>
    </row>
    <row r="14" spans="1:6" s="35" customFormat="1" ht="12.75" customHeight="1" x14ac:dyDescent="0.3">
      <c r="A14" s="107">
        <v>4</v>
      </c>
      <c r="B14" s="159" t="s">
        <v>23</v>
      </c>
      <c r="C14" s="117" t="s">
        <v>20</v>
      </c>
      <c r="D14" s="276">
        <v>41.087000000000003</v>
      </c>
      <c r="E14" s="33" t="s">
        <v>712</v>
      </c>
      <c r="F14" s="22" t="str">
        <f t="shared" si="0"/>
        <v>МСМК</v>
      </c>
    </row>
    <row r="15" spans="1:6" s="35" customFormat="1" ht="12.75" customHeight="1" x14ac:dyDescent="0.25">
      <c r="A15" s="107">
        <v>5</v>
      </c>
      <c r="B15" s="81" t="s">
        <v>19</v>
      </c>
      <c r="C15" s="81" t="s">
        <v>20</v>
      </c>
      <c r="D15" s="277">
        <v>41.149000000000001</v>
      </c>
      <c r="E15" s="109" t="s">
        <v>710</v>
      </c>
      <c r="F15" s="22" t="str">
        <f t="shared" si="0"/>
        <v>МС</v>
      </c>
    </row>
    <row r="16" spans="1:6" s="35" customFormat="1" ht="12.75" customHeight="1" x14ac:dyDescent="0.3">
      <c r="A16" s="107">
        <v>6</v>
      </c>
      <c r="B16" s="160" t="s">
        <v>42</v>
      </c>
      <c r="C16" s="121" t="s">
        <v>34</v>
      </c>
      <c r="D16" s="276">
        <v>41.22</v>
      </c>
      <c r="E16" s="33" t="s">
        <v>24</v>
      </c>
      <c r="F16" s="22" t="str">
        <f t="shared" si="0"/>
        <v>МС</v>
      </c>
    </row>
    <row r="17" spans="1:6" s="35" customFormat="1" ht="12.75" customHeight="1" x14ac:dyDescent="0.25">
      <c r="A17" s="107">
        <v>7</v>
      </c>
      <c r="B17" s="77" t="s">
        <v>14</v>
      </c>
      <c r="C17" s="77" t="s">
        <v>15</v>
      </c>
      <c r="D17" s="278">
        <v>41.253999999999998</v>
      </c>
      <c r="E17" s="109" t="s">
        <v>16</v>
      </c>
      <c r="F17" s="22" t="str">
        <f t="shared" si="0"/>
        <v>МС</v>
      </c>
    </row>
    <row r="18" spans="1:6" s="35" customFormat="1" ht="12.75" customHeight="1" x14ac:dyDescent="0.25">
      <c r="A18" s="107">
        <v>8</v>
      </c>
      <c r="B18" s="42" t="s">
        <v>27</v>
      </c>
      <c r="C18" s="33" t="s">
        <v>39</v>
      </c>
      <c r="D18" s="279">
        <v>41.26</v>
      </c>
      <c r="E18" s="109" t="s">
        <v>24</v>
      </c>
      <c r="F18" s="22" t="str">
        <f t="shared" si="0"/>
        <v>МС</v>
      </c>
    </row>
    <row r="19" spans="1:6" s="35" customFormat="1" ht="12.75" customHeight="1" x14ac:dyDescent="0.25">
      <c r="A19" s="107">
        <v>9</v>
      </c>
      <c r="B19" s="159" t="s">
        <v>58</v>
      </c>
      <c r="C19" s="112" t="s">
        <v>11</v>
      </c>
      <c r="D19" s="275">
        <v>41.36</v>
      </c>
      <c r="E19" s="109" t="s">
        <v>24</v>
      </c>
      <c r="F19" s="22" t="str">
        <f t="shared" si="0"/>
        <v>МС</v>
      </c>
    </row>
    <row r="20" spans="1:6" s="35" customFormat="1" ht="12.75" customHeight="1" x14ac:dyDescent="0.25">
      <c r="A20" s="107">
        <v>10</v>
      </c>
      <c r="B20" s="159" t="s">
        <v>115</v>
      </c>
      <c r="C20" s="113" t="s">
        <v>18</v>
      </c>
      <c r="D20" s="280">
        <v>41.36</v>
      </c>
      <c r="E20" s="114" t="s">
        <v>24</v>
      </c>
      <c r="F20" s="22" t="str">
        <f t="shared" si="0"/>
        <v>МС</v>
      </c>
    </row>
    <row r="21" spans="1:6" s="35" customFormat="1" ht="12.75" customHeight="1" x14ac:dyDescent="0.25">
      <c r="A21" s="107">
        <v>11</v>
      </c>
      <c r="B21" s="106" t="s">
        <v>48</v>
      </c>
      <c r="C21" s="82" t="s">
        <v>49</v>
      </c>
      <c r="D21" s="279">
        <v>41.421999999999997</v>
      </c>
      <c r="E21" s="109" t="s">
        <v>16</v>
      </c>
      <c r="F21" s="22" t="str">
        <f t="shared" si="0"/>
        <v>МС</v>
      </c>
    </row>
    <row r="22" spans="1:6" s="35" customFormat="1" ht="12.75" customHeight="1" x14ac:dyDescent="0.25">
      <c r="A22" s="107">
        <v>12</v>
      </c>
      <c r="B22" s="106" t="s">
        <v>44</v>
      </c>
      <c r="C22" s="36" t="s">
        <v>18</v>
      </c>
      <c r="D22" s="278">
        <v>41.494999999999997</v>
      </c>
      <c r="E22" s="109" t="s">
        <v>45</v>
      </c>
      <c r="F22" s="22" t="str">
        <f t="shared" si="0"/>
        <v>МС</v>
      </c>
    </row>
    <row r="23" spans="1:6" s="35" customFormat="1" ht="12.75" customHeight="1" x14ac:dyDescent="0.3">
      <c r="A23" s="107">
        <v>13</v>
      </c>
      <c r="B23" s="159" t="s">
        <v>33</v>
      </c>
      <c r="C23" s="33" t="s">
        <v>34</v>
      </c>
      <c r="D23" s="52">
        <v>41.502000000000002</v>
      </c>
      <c r="E23" s="33" t="s">
        <v>16</v>
      </c>
      <c r="F23" s="22" t="str">
        <f t="shared" si="0"/>
        <v>МС</v>
      </c>
    </row>
    <row r="24" spans="1:6" s="35" customFormat="1" ht="12.75" customHeight="1" x14ac:dyDescent="0.3">
      <c r="A24" s="107">
        <v>14</v>
      </c>
      <c r="B24" s="53" t="s">
        <v>17</v>
      </c>
      <c r="C24" s="53" t="s">
        <v>18</v>
      </c>
      <c r="D24" s="52">
        <v>41.506999999999998</v>
      </c>
      <c r="E24" s="33" t="s">
        <v>16</v>
      </c>
      <c r="F24" s="22" t="str">
        <f t="shared" si="0"/>
        <v>МС</v>
      </c>
    </row>
    <row r="25" spans="1:6" s="35" customFormat="1" ht="12.75" customHeight="1" x14ac:dyDescent="0.3">
      <c r="A25" s="107">
        <v>15</v>
      </c>
      <c r="B25" s="160" t="s">
        <v>25</v>
      </c>
      <c r="C25" s="54" t="s">
        <v>26</v>
      </c>
      <c r="D25" s="52">
        <v>41.54</v>
      </c>
      <c r="E25" s="33" t="s">
        <v>712</v>
      </c>
      <c r="F25" s="22" t="str">
        <f t="shared" si="0"/>
        <v>МС</v>
      </c>
    </row>
    <row r="26" spans="1:6" s="35" customFormat="1" ht="12.75" customHeight="1" x14ac:dyDescent="0.25">
      <c r="A26" s="107">
        <v>16</v>
      </c>
      <c r="B26" s="160" t="s">
        <v>62</v>
      </c>
      <c r="C26" s="36" t="s">
        <v>34</v>
      </c>
      <c r="D26" s="277">
        <v>41.622999999999998</v>
      </c>
      <c r="E26" s="109" t="s">
        <v>712</v>
      </c>
      <c r="F26" s="22" t="str">
        <f t="shared" si="0"/>
        <v>МС</v>
      </c>
    </row>
    <row r="27" spans="1:6" s="35" customFormat="1" ht="12.75" customHeight="1" x14ac:dyDescent="0.25">
      <c r="A27" s="107">
        <v>17</v>
      </c>
      <c r="B27" s="159" t="s">
        <v>53</v>
      </c>
      <c r="C27" s="33" t="s">
        <v>20</v>
      </c>
      <c r="D27" s="279">
        <v>41.63</v>
      </c>
      <c r="E27" s="109" t="s">
        <v>24</v>
      </c>
      <c r="F27" s="22" t="str">
        <f t="shared" si="0"/>
        <v>МС</v>
      </c>
    </row>
    <row r="28" spans="1:6" s="35" customFormat="1" ht="12.75" customHeight="1" x14ac:dyDescent="0.25">
      <c r="A28" s="107">
        <v>18</v>
      </c>
      <c r="B28" s="111" t="s">
        <v>198</v>
      </c>
      <c r="C28" s="138" t="s">
        <v>61</v>
      </c>
      <c r="D28" s="275">
        <v>41.74</v>
      </c>
      <c r="E28" s="109" t="s">
        <v>24</v>
      </c>
      <c r="F28" s="22" t="str">
        <f t="shared" si="0"/>
        <v>МС</v>
      </c>
    </row>
    <row r="29" spans="1:6" s="35" customFormat="1" ht="12.75" customHeight="1" x14ac:dyDescent="0.3">
      <c r="A29" s="107">
        <v>19</v>
      </c>
      <c r="B29" s="159" t="s">
        <v>37</v>
      </c>
      <c r="C29" s="53" t="s">
        <v>11</v>
      </c>
      <c r="D29" s="52">
        <v>41.744999999999997</v>
      </c>
      <c r="E29" s="33" t="s">
        <v>45</v>
      </c>
      <c r="F29" s="22" t="str">
        <f t="shared" si="0"/>
        <v>МС</v>
      </c>
    </row>
    <row r="30" spans="1:6" s="35" customFormat="1" ht="12.75" customHeight="1" x14ac:dyDescent="0.25">
      <c r="A30" s="107">
        <v>20</v>
      </c>
      <c r="B30" s="81" t="s">
        <v>21</v>
      </c>
      <c r="C30" s="81" t="s">
        <v>22</v>
      </c>
      <c r="D30" s="52">
        <v>41.75</v>
      </c>
      <c r="E30" s="109" t="s">
        <v>24</v>
      </c>
      <c r="F30" s="22" t="str">
        <f t="shared" si="0"/>
        <v>МС</v>
      </c>
    </row>
    <row r="31" spans="1:6" s="35" customFormat="1" ht="12.75" customHeight="1" x14ac:dyDescent="0.25">
      <c r="A31" s="107">
        <v>21</v>
      </c>
      <c r="B31" s="159" t="s">
        <v>136</v>
      </c>
      <c r="C31" s="138" t="s">
        <v>11</v>
      </c>
      <c r="D31" s="275">
        <v>41.832999999999998</v>
      </c>
      <c r="E31" s="109" t="s">
        <v>16</v>
      </c>
      <c r="F31" s="22" t="str">
        <f t="shared" si="0"/>
        <v>МС</v>
      </c>
    </row>
    <row r="32" spans="1:6" s="35" customFormat="1" ht="12.75" customHeight="1" x14ac:dyDescent="0.3">
      <c r="A32" s="107">
        <v>22</v>
      </c>
      <c r="B32" s="36" t="s">
        <v>78</v>
      </c>
      <c r="C32" s="36" t="s">
        <v>61</v>
      </c>
      <c r="D32" s="52">
        <v>41.88</v>
      </c>
      <c r="E32" s="33" t="s">
        <v>24</v>
      </c>
      <c r="F32" s="22" t="str">
        <f t="shared" si="0"/>
        <v>МС</v>
      </c>
    </row>
    <row r="33" spans="1:6" s="35" customFormat="1" ht="12.75" customHeight="1" x14ac:dyDescent="0.3">
      <c r="A33" s="107">
        <v>23</v>
      </c>
      <c r="B33" s="125" t="s">
        <v>10</v>
      </c>
      <c r="C33" s="117" t="s">
        <v>11</v>
      </c>
      <c r="D33" s="276">
        <v>41.94</v>
      </c>
      <c r="E33" s="33" t="s">
        <v>71</v>
      </c>
      <c r="F33" s="22" t="str">
        <f t="shared" si="0"/>
        <v>МС</v>
      </c>
    </row>
    <row r="34" spans="1:6" s="35" customFormat="1" ht="12.75" customHeight="1" x14ac:dyDescent="0.25">
      <c r="A34" s="107">
        <v>24</v>
      </c>
      <c r="B34" s="34" t="s">
        <v>89</v>
      </c>
      <c r="C34" s="81" t="s">
        <v>73</v>
      </c>
      <c r="D34" s="277">
        <v>41.95</v>
      </c>
      <c r="E34" s="109" t="s">
        <v>24</v>
      </c>
      <c r="F34" s="22" t="str">
        <f t="shared" si="0"/>
        <v>МС</v>
      </c>
    </row>
    <row r="35" spans="1:6" s="35" customFormat="1" ht="12.75" customHeight="1" x14ac:dyDescent="0.25">
      <c r="A35" s="107">
        <v>25</v>
      </c>
      <c r="B35" s="119" t="s">
        <v>13</v>
      </c>
      <c r="C35" s="80" t="s">
        <v>11</v>
      </c>
      <c r="D35" s="275">
        <v>41.97</v>
      </c>
      <c r="E35" s="109" t="s">
        <v>12</v>
      </c>
      <c r="F35" s="22" t="str">
        <f t="shared" si="0"/>
        <v>МС</v>
      </c>
    </row>
    <row r="36" spans="1:6" s="35" customFormat="1" ht="12.75" customHeight="1" x14ac:dyDescent="0.25">
      <c r="A36" s="107">
        <v>26</v>
      </c>
      <c r="B36" s="127" t="s">
        <v>69</v>
      </c>
      <c r="C36" s="142" t="s">
        <v>70</v>
      </c>
      <c r="D36" s="278">
        <v>42.2</v>
      </c>
      <c r="E36" s="109" t="s">
        <v>24</v>
      </c>
      <c r="F36" s="22" t="str">
        <f t="shared" si="0"/>
        <v>МС</v>
      </c>
    </row>
    <row r="37" spans="1:6" s="35" customFormat="1" ht="12.75" customHeight="1" x14ac:dyDescent="0.25">
      <c r="A37" s="107">
        <v>27</v>
      </c>
      <c r="B37" s="106" t="s">
        <v>59</v>
      </c>
      <c r="C37" s="77" t="s">
        <v>18</v>
      </c>
      <c r="D37" s="278">
        <v>42.2</v>
      </c>
      <c r="E37" s="109" t="s">
        <v>24</v>
      </c>
      <c r="F37" s="22" t="str">
        <f t="shared" si="0"/>
        <v>МС</v>
      </c>
    </row>
    <row r="38" spans="1:6" s="35" customFormat="1" ht="12.75" customHeight="1" x14ac:dyDescent="0.25">
      <c r="A38" s="107">
        <v>28</v>
      </c>
      <c r="B38" s="161" t="s">
        <v>41</v>
      </c>
      <c r="C38" s="112" t="s">
        <v>34</v>
      </c>
      <c r="D38" s="277">
        <v>42.27</v>
      </c>
      <c r="E38" s="109" t="s">
        <v>728</v>
      </c>
      <c r="F38" s="22" t="str">
        <f t="shared" si="0"/>
        <v>МС</v>
      </c>
    </row>
    <row r="39" spans="1:6" s="35" customFormat="1" ht="12.75" customHeight="1" x14ac:dyDescent="0.25">
      <c r="A39" s="107">
        <v>29</v>
      </c>
      <c r="B39" s="133" t="s">
        <v>80</v>
      </c>
      <c r="C39" s="143" t="s">
        <v>70</v>
      </c>
      <c r="D39" s="278">
        <v>42.29</v>
      </c>
      <c r="E39" s="109" t="s">
        <v>24</v>
      </c>
      <c r="F39" s="22" t="str">
        <f t="shared" si="0"/>
        <v>МС</v>
      </c>
    </row>
    <row r="40" spans="1:6" s="35" customFormat="1" ht="12.75" customHeight="1" x14ac:dyDescent="0.3">
      <c r="A40" s="107">
        <v>30</v>
      </c>
      <c r="B40" s="161" t="s">
        <v>81</v>
      </c>
      <c r="C40" s="33" t="s">
        <v>49</v>
      </c>
      <c r="D40" s="279">
        <v>42.3</v>
      </c>
      <c r="E40" s="123" t="s">
        <v>71</v>
      </c>
      <c r="F40" s="22" t="str">
        <f t="shared" si="0"/>
        <v>МС</v>
      </c>
    </row>
    <row r="41" spans="1:6" s="35" customFormat="1" ht="12.75" customHeight="1" x14ac:dyDescent="0.3">
      <c r="A41" s="107">
        <v>31</v>
      </c>
      <c r="B41" s="55" t="s">
        <v>60</v>
      </c>
      <c r="C41" s="54" t="s">
        <v>61</v>
      </c>
      <c r="D41" s="52">
        <v>42.35</v>
      </c>
      <c r="E41" s="33" t="s">
        <v>24</v>
      </c>
      <c r="F41" s="22" t="str">
        <f t="shared" si="0"/>
        <v>МС</v>
      </c>
    </row>
    <row r="42" spans="1:6" s="35" customFormat="1" ht="12.75" customHeight="1" x14ac:dyDescent="0.25">
      <c r="A42" s="107">
        <v>32</v>
      </c>
      <c r="B42" s="113" t="s">
        <v>129</v>
      </c>
      <c r="C42" s="113" t="s">
        <v>130</v>
      </c>
      <c r="D42" s="280">
        <v>42.43</v>
      </c>
      <c r="E42" s="114" t="s">
        <v>728</v>
      </c>
      <c r="F42" s="22" t="str">
        <f t="shared" si="0"/>
        <v>МС</v>
      </c>
    </row>
    <row r="43" spans="1:6" s="35" customFormat="1" ht="12.75" customHeight="1" x14ac:dyDescent="0.3">
      <c r="A43" s="107">
        <v>33</v>
      </c>
      <c r="B43" s="120" t="s">
        <v>47</v>
      </c>
      <c r="C43" s="121" t="s">
        <v>18</v>
      </c>
      <c r="D43" s="276">
        <v>42.465000000000003</v>
      </c>
      <c r="E43" s="33" t="s">
        <v>16</v>
      </c>
      <c r="F43" s="22" t="str">
        <f t="shared" si="0"/>
        <v>МС</v>
      </c>
    </row>
    <row r="44" spans="1:6" s="35" customFormat="1" ht="12.75" customHeight="1" x14ac:dyDescent="0.3">
      <c r="A44" s="107">
        <v>34</v>
      </c>
      <c r="B44" s="34" t="s">
        <v>52</v>
      </c>
      <c r="C44" s="37" t="s">
        <v>22</v>
      </c>
      <c r="D44" s="277">
        <v>42.5</v>
      </c>
      <c r="E44" s="123" t="s">
        <v>40</v>
      </c>
      <c r="F44" s="22" t="str">
        <f t="shared" si="0"/>
        <v>МС</v>
      </c>
    </row>
    <row r="45" spans="1:6" s="35" customFormat="1" ht="12.75" customHeight="1" x14ac:dyDescent="0.3">
      <c r="A45" s="107">
        <v>35</v>
      </c>
      <c r="B45" s="56" t="s">
        <v>36</v>
      </c>
      <c r="C45" s="34" t="s">
        <v>18</v>
      </c>
      <c r="D45" s="52">
        <v>42.54</v>
      </c>
      <c r="E45" s="33" t="s">
        <v>24</v>
      </c>
      <c r="F45" s="22" t="str">
        <f t="shared" si="0"/>
        <v>МС</v>
      </c>
    </row>
    <row r="46" spans="1:6" s="35" customFormat="1" ht="12.75" customHeight="1" x14ac:dyDescent="0.3">
      <c r="A46" s="107">
        <v>36</v>
      </c>
      <c r="B46" s="33" t="s">
        <v>98</v>
      </c>
      <c r="C46" s="33" t="s">
        <v>61</v>
      </c>
      <c r="D46" s="52">
        <v>42.57</v>
      </c>
      <c r="E46" s="33" t="s">
        <v>24</v>
      </c>
      <c r="F46" s="22" t="str">
        <f t="shared" si="0"/>
        <v>МС</v>
      </c>
    </row>
    <row r="47" spans="1:6" s="35" customFormat="1" ht="12.75" customHeight="1" x14ac:dyDescent="0.25">
      <c r="A47" s="107">
        <v>37</v>
      </c>
      <c r="B47" s="42" t="s">
        <v>144</v>
      </c>
      <c r="C47" s="33" t="s">
        <v>26</v>
      </c>
      <c r="D47" s="279">
        <v>42.643999999999998</v>
      </c>
      <c r="E47" s="109" t="s">
        <v>393</v>
      </c>
      <c r="F47" s="22" t="str">
        <f t="shared" si="0"/>
        <v>МС</v>
      </c>
    </row>
    <row r="48" spans="1:6" s="35" customFormat="1" ht="12.75" customHeight="1" x14ac:dyDescent="0.3">
      <c r="A48" s="107">
        <v>38</v>
      </c>
      <c r="B48" s="36" t="s">
        <v>140</v>
      </c>
      <c r="C48" s="37" t="s">
        <v>22</v>
      </c>
      <c r="D48" s="277">
        <v>42.658999999999999</v>
      </c>
      <c r="E48" s="123" t="s">
        <v>393</v>
      </c>
      <c r="F48" s="22" t="str">
        <f t="shared" si="0"/>
        <v>МС</v>
      </c>
    </row>
    <row r="49" spans="1:6" s="35" customFormat="1" ht="12.75" customHeight="1" x14ac:dyDescent="0.3">
      <c r="A49" s="107">
        <v>39</v>
      </c>
      <c r="B49" s="33" t="s">
        <v>87</v>
      </c>
      <c r="C49" s="33" t="s">
        <v>39</v>
      </c>
      <c r="D49" s="52">
        <v>42.67</v>
      </c>
      <c r="E49" s="33" t="s">
        <v>71</v>
      </c>
      <c r="F49" s="22" t="str">
        <f t="shared" si="0"/>
        <v>МС</v>
      </c>
    </row>
    <row r="50" spans="1:6" s="35" customFormat="1" ht="12.75" customHeight="1" x14ac:dyDescent="0.3">
      <c r="A50" s="107">
        <v>40</v>
      </c>
      <c r="B50" s="37" t="s">
        <v>85</v>
      </c>
      <c r="C50" s="113" t="s">
        <v>73</v>
      </c>
      <c r="D50" s="279">
        <v>42.688000000000002</v>
      </c>
      <c r="E50" s="123" t="s">
        <v>732</v>
      </c>
      <c r="F50" s="22" t="str">
        <f t="shared" si="0"/>
        <v>МС</v>
      </c>
    </row>
    <row r="51" spans="1:6" ht="12.75" customHeight="1" x14ac:dyDescent="0.3">
      <c r="A51" s="107">
        <v>41</v>
      </c>
      <c r="B51" s="34" t="s">
        <v>155</v>
      </c>
      <c r="C51" s="33" t="s">
        <v>20</v>
      </c>
      <c r="D51" s="277">
        <v>42.81</v>
      </c>
      <c r="E51" s="123" t="s">
        <v>12</v>
      </c>
      <c r="F51" s="22" t="str">
        <f t="shared" si="0"/>
        <v>МС</v>
      </c>
    </row>
    <row r="52" spans="1:6" ht="12.75" customHeight="1" x14ac:dyDescent="0.3">
      <c r="A52" s="107">
        <v>42</v>
      </c>
      <c r="B52" s="121" t="s">
        <v>86</v>
      </c>
      <c r="C52" s="117" t="s">
        <v>22</v>
      </c>
      <c r="D52" s="276">
        <v>42.85</v>
      </c>
      <c r="E52" s="33" t="s">
        <v>12</v>
      </c>
      <c r="F52" s="22" t="str">
        <f t="shared" si="0"/>
        <v>МС</v>
      </c>
    </row>
    <row r="53" spans="1:6" ht="12.75" customHeight="1" x14ac:dyDescent="0.3">
      <c r="A53" s="107">
        <v>43</v>
      </c>
      <c r="B53" s="108" t="s">
        <v>141</v>
      </c>
      <c r="C53" s="164" t="s">
        <v>66</v>
      </c>
      <c r="D53" s="281">
        <v>42.87</v>
      </c>
      <c r="E53" s="33" t="s">
        <v>24</v>
      </c>
      <c r="F53" s="22" t="str">
        <f t="shared" si="0"/>
        <v>МС</v>
      </c>
    </row>
    <row r="54" spans="1:6" ht="12.75" customHeight="1" x14ac:dyDescent="0.3">
      <c r="A54" s="107">
        <v>44</v>
      </c>
      <c r="B54" s="111" t="s">
        <v>102</v>
      </c>
      <c r="C54" s="138" t="s">
        <v>20</v>
      </c>
      <c r="D54" s="275">
        <v>42.88</v>
      </c>
      <c r="E54" s="109" t="s">
        <v>24</v>
      </c>
      <c r="F54" s="22" t="str">
        <f t="shared" si="0"/>
        <v>МС</v>
      </c>
    </row>
    <row r="55" spans="1:6" ht="12.75" customHeight="1" x14ac:dyDescent="0.3">
      <c r="A55" s="107">
        <v>45</v>
      </c>
      <c r="B55" s="36" t="s">
        <v>116</v>
      </c>
      <c r="C55" s="37" t="s">
        <v>20</v>
      </c>
      <c r="D55" s="277">
        <v>42.91</v>
      </c>
      <c r="E55" s="123" t="s">
        <v>12</v>
      </c>
      <c r="F55" s="22" t="str">
        <f t="shared" si="0"/>
        <v>МС</v>
      </c>
    </row>
    <row r="56" spans="1:6" ht="12.75" customHeight="1" x14ac:dyDescent="0.3">
      <c r="A56" s="107">
        <v>46</v>
      </c>
      <c r="B56" s="151" t="s">
        <v>79</v>
      </c>
      <c r="C56" s="77" t="s">
        <v>34</v>
      </c>
      <c r="D56" s="278">
        <v>42.96</v>
      </c>
      <c r="E56" s="114" t="s">
        <v>24</v>
      </c>
      <c r="F56" s="22" t="str">
        <f t="shared" si="0"/>
        <v>МС</v>
      </c>
    </row>
    <row r="57" spans="1:6" ht="12.75" customHeight="1" x14ac:dyDescent="0.3">
      <c r="A57" s="107">
        <v>47</v>
      </c>
      <c r="B57" s="122" t="s">
        <v>109</v>
      </c>
      <c r="C57" s="33" t="s">
        <v>51</v>
      </c>
      <c r="D57" s="279">
        <v>42.98</v>
      </c>
      <c r="E57" s="109" t="s">
        <v>24</v>
      </c>
      <c r="F57" s="22" t="str">
        <f t="shared" si="0"/>
        <v>МС</v>
      </c>
    </row>
    <row r="58" spans="1:6" ht="12.75" customHeight="1" x14ac:dyDescent="0.3">
      <c r="A58" s="107">
        <v>48</v>
      </c>
      <c r="B58" s="133" t="s">
        <v>101</v>
      </c>
      <c r="C58" s="126" t="s">
        <v>73</v>
      </c>
      <c r="D58" s="278">
        <v>43</v>
      </c>
      <c r="E58" s="109" t="s">
        <v>24</v>
      </c>
      <c r="F58" s="22" t="str">
        <f t="shared" si="0"/>
        <v>МС</v>
      </c>
    </row>
    <row r="59" spans="1:6" ht="12.75" customHeight="1" x14ac:dyDescent="0.3">
      <c r="A59" s="107">
        <v>49</v>
      </c>
      <c r="B59" s="120" t="s">
        <v>55</v>
      </c>
      <c r="C59" s="121" t="s">
        <v>18</v>
      </c>
      <c r="D59" s="276">
        <v>43.01</v>
      </c>
      <c r="E59" s="33" t="s">
        <v>24</v>
      </c>
      <c r="F59" s="22" t="str">
        <f t="shared" si="0"/>
        <v>МС</v>
      </c>
    </row>
    <row r="60" spans="1:6" ht="12.75" customHeight="1" x14ac:dyDescent="0.3">
      <c r="A60" s="107">
        <v>50</v>
      </c>
      <c r="B60" s="81" t="s">
        <v>114</v>
      </c>
      <c r="C60" s="33" t="s">
        <v>66</v>
      </c>
      <c r="D60" s="52">
        <v>43.03</v>
      </c>
      <c r="E60" s="109" t="s">
        <v>24</v>
      </c>
      <c r="F60" s="22" t="str">
        <f t="shared" si="0"/>
        <v>МС</v>
      </c>
    </row>
    <row r="61" spans="1:6" ht="12.75" customHeight="1" x14ac:dyDescent="0.3">
      <c r="A61" s="107">
        <v>51</v>
      </c>
      <c r="B61" s="133" t="s">
        <v>31</v>
      </c>
      <c r="C61" s="143" t="s">
        <v>32</v>
      </c>
      <c r="D61" s="278">
        <v>43.05</v>
      </c>
      <c r="E61" s="109" t="s">
        <v>71</v>
      </c>
      <c r="F61" s="22" t="str">
        <f t="shared" si="0"/>
        <v>МС</v>
      </c>
    </row>
    <row r="62" spans="1:6" ht="12.75" customHeight="1" x14ac:dyDescent="0.3">
      <c r="A62" s="107">
        <v>52</v>
      </c>
      <c r="B62" s="33" t="s">
        <v>72</v>
      </c>
      <c r="C62" s="33" t="s">
        <v>73</v>
      </c>
      <c r="D62" s="52">
        <v>43.07</v>
      </c>
      <c r="E62" s="33" t="s">
        <v>24</v>
      </c>
      <c r="F62" s="22" t="str">
        <f t="shared" si="0"/>
        <v>МС</v>
      </c>
    </row>
    <row r="63" spans="1:6" ht="12.75" customHeight="1" x14ac:dyDescent="0.3">
      <c r="A63" s="107">
        <v>53</v>
      </c>
      <c r="B63" s="159" t="s">
        <v>76</v>
      </c>
      <c r="C63" s="58" t="s">
        <v>28</v>
      </c>
      <c r="D63" s="52">
        <v>43.08</v>
      </c>
      <c r="E63" s="33" t="s">
        <v>24</v>
      </c>
      <c r="F63" s="22" t="str">
        <f t="shared" si="0"/>
        <v>МС</v>
      </c>
    </row>
    <row r="64" spans="1:6" ht="12.75" customHeight="1" x14ac:dyDescent="0.3">
      <c r="A64" s="107">
        <v>54</v>
      </c>
      <c r="B64" s="165" t="s">
        <v>43</v>
      </c>
      <c r="C64" s="164" t="s">
        <v>18</v>
      </c>
      <c r="D64" s="281">
        <v>43.09</v>
      </c>
      <c r="E64" s="33" t="s">
        <v>24</v>
      </c>
      <c r="F64" s="22" t="str">
        <f t="shared" si="0"/>
        <v>МС</v>
      </c>
    </row>
    <row r="65" spans="1:6" ht="12.75" customHeight="1" x14ac:dyDescent="0.3">
      <c r="A65" s="107">
        <v>55</v>
      </c>
      <c r="B65" s="34" t="s">
        <v>74</v>
      </c>
      <c r="C65" s="42" t="s">
        <v>70</v>
      </c>
      <c r="D65" s="52">
        <v>43.14</v>
      </c>
      <c r="E65" s="33" t="s">
        <v>71</v>
      </c>
      <c r="F65" s="22" t="str">
        <f t="shared" si="0"/>
        <v>МС</v>
      </c>
    </row>
    <row r="66" spans="1:6" ht="12.75" customHeight="1" x14ac:dyDescent="0.3">
      <c r="A66" s="107">
        <v>56</v>
      </c>
      <c r="B66" s="34" t="s">
        <v>95</v>
      </c>
      <c r="C66" s="115" t="s">
        <v>96</v>
      </c>
      <c r="D66" s="277">
        <v>43.15</v>
      </c>
      <c r="E66" s="109" t="s">
        <v>97</v>
      </c>
      <c r="F66" s="22" t="str">
        <f t="shared" si="0"/>
        <v>МС</v>
      </c>
    </row>
    <row r="67" spans="1:6" ht="12.75" customHeight="1" x14ac:dyDescent="0.3">
      <c r="A67" s="107">
        <v>57</v>
      </c>
      <c r="B67" s="141" t="s">
        <v>124</v>
      </c>
      <c r="C67" s="156" t="s">
        <v>70</v>
      </c>
      <c r="D67" s="52">
        <v>43.22</v>
      </c>
      <c r="E67" s="109" t="s">
        <v>732</v>
      </c>
      <c r="F67" s="22" t="str">
        <f t="shared" si="0"/>
        <v>КМС</v>
      </c>
    </row>
    <row r="68" spans="1:6" ht="12.75" customHeight="1" x14ac:dyDescent="0.3">
      <c r="A68" s="107">
        <v>58</v>
      </c>
      <c r="B68" s="131" t="s">
        <v>127</v>
      </c>
      <c r="C68" s="131" t="s">
        <v>18</v>
      </c>
      <c r="D68" s="275">
        <v>43.25</v>
      </c>
      <c r="E68" s="109" t="s">
        <v>40</v>
      </c>
      <c r="F68" s="22" t="str">
        <f t="shared" si="0"/>
        <v>КМС</v>
      </c>
    </row>
    <row r="69" spans="1:6" ht="12.75" customHeight="1" x14ac:dyDescent="0.3">
      <c r="A69" s="107">
        <v>59</v>
      </c>
      <c r="B69" s="111" t="s">
        <v>112</v>
      </c>
      <c r="C69" s="112" t="s">
        <v>113</v>
      </c>
      <c r="D69" s="275">
        <v>43.271999999999998</v>
      </c>
      <c r="E69" s="109" t="s">
        <v>759</v>
      </c>
      <c r="F69" s="22" t="str">
        <f t="shared" si="0"/>
        <v>КМС</v>
      </c>
    </row>
    <row r="70" spans="1:6" ht="12.75" customHeight="1" x14ac:dyDescent="0.3">
      <c r="A70" s="107">
        <v>60</v>
      </c>
      <c r="B70" s="111" t="s">
        <v>105</v>
      </c>
      <c r="C70" s="138" t="s">
        <v>20</v>
      </c>
      <c r="D70" s="278">
        <v>43.28</v>
      </c>
      <c r="E70" s="109" t="s">
        <v>12</v>
      </c>
      <c r="F70" s="22" t="str">
        <f t="shared" si="0"/>
        <v>КМС</v>
      </c>
    </row>
    <row r="71" spans="1:6" ht="12.75" customHeight="1" x14ac:dyDescent="0.3">
      <c r="A71" s="107">
        <v>61</v>
      </c>
      <c r="B71" s="151" t="s">
        <v>151</v>
      </c>
      <c r="C71" s="77" t="s">
        <v>34</v>
      </c>
      <c r="D71" s="278">
        <v>43.3</v>
      </c>
      <c r="E71" s="114" t="s">
        <v>24</v>
      </c>
      <c r="F71" s="22" t="str">
        <f t="shared" si="0"/>
        <v>КМС</v>
      </c>
    </row>
    <row r="72" spans="1:6" ht="12.75" customHeight="1" x14ac:dyDescent="0.3">
      <c r="A72" s="107">
        <v>62</v>
      </c>
      <c r="B72" s="83" t="s">
        <v>207</v>
      </c>
      <c r="C72" s="82" t="s">
        <v>18</v>
      </c>
      <c r="D72" s="278">
        <v>43.314</v>
      </c>
      <c r="E72" s="109" t="s">
        <v>732</v>
      </c>
      <c r="F72" s="22" t="str">
        <f t="shared" si="0"/>
        <v>КМС</v>
      </c>
    </row>
    <row r="73" spans="1:6" ht="12.75" customHeight="1" x14ac:dyDescent="0.3">
      <c r="A73" s="107">
        <v>63</v>
      </c>
      <c r="B73" s="166" t="s">
        <v>77</v>
      </c>
      <c r="C73" s="167" t="s">
        <v>20</v>
      </c>
      <c r="D73" s="281">
        <v>43.33</v>
      </c>
      <c r="E73" s="33" t="s">
        <v>24</v>
      </c>
      <c r="F73" s="22" t="str">
        <f t="shared" si="0"/>
        <v>КМС</v>
      </c>
    </row>
    <row r="74" spans="1:6" ht="12.75" customHeight="1" x14ac:dyDescent="0.3">
      <c r="A74" s="107">
        <v>64</v>
      </c>
      <c r="B74" s="125" t="s">
        <v>126</v>
      </c>
      <c r="C74" s="117" t="s">
        <v>20</v>
      </c>
      <c r="D74" s="276">
        <v>43.332000000000001</v>
      </c>
      <c r="E74" s="33" t="s">
        <v>732</v>
      </c>
      <c r="F74" s="22" t="str">
        <f t="shared" si="0"/>
        <v>КМС</v>
      </c>
    </row>
    <row r="75" spans="1:6" ht="12.75" customHeight="1" x14ac:dyDescent="0.3">
      <c r="A75" s="107">
        <v>65</v>
      </c>
      <c r="B75" s="81" t="s">
        <v>64</v>
      </c>
      <c r="C75" s="33" t="s">
        <v>11</v>
      </c>
      <c r="D75" s="52">
        <v>43.35</v>
      </c>
      <c r="E75" s="109" t="s">
        <v>40</v>
      </c>
      <c r="F75" s="22" t="str">
        <f t="shared" ref="F75:F138" si="1">IF(D75&lt;=41.1,"МСМК",IF(D75&lt;=43.2,"МС",IF(D75&lt;=45.7,"КМС",IF(D75&lt;=49.7,"1 спортивный разряд",IF(D75&lt;=52.2,"2 спортивный разряд",IF(D75&lt;=55.7,"3 спортивный разряд",IF(D75&lt;=63.5,"1 юношеский разряд",IF(D75&lt;=67,"2 юношеский разряд",IF(D75&lt;=70,"3 юношеский разряд","")))))))))</f>
        <v>КМС</v>
      </c>
    </row>
    <row r="76" spans="1:6" ht="12.75" customHeight="1" x14ac:dyDescent="0.3">
      <c r="A76" s="107">
        <v>66</v>
      </c>
      <c r="B76" s="113" t="s">
        <v>100</v>
      </c>
      <c r="C76" s="113" t="s">
        <v>20</v>
      </c>
      <c r="D76" s="280">
        <v>43.38</v>
      </c>
      <c r="E76" s="114" t="s">
        <v>12</v>
      </c>
      <c r="F76" s="22" t="str">
        <f t="shared" si="1"/>
        <v>КМС</v>
      </c>
    </row>
    <row r="77" spans="1:6" ht="12.75" customHeight="1" x14ac:dyDescent="0.3">
      <c r="A77" s="107">
        <v>67</v>
      </c>
      <c r="B77" s="131" t="s">
        <v>131</v>
      </c>
      <c r="C77" s="80" t="s">
        <v>73</v>
      </c>
      <c r="D77" s="275">
        <v>43.42</v>
      </c>
      <c r="E77" s="109" t="s">
        <v>40</v>
      </c>
      <c r="F77" s="22" t="str">
        <f t="shared" si="1"/>
        <v>КМС</v>
      </c>
    </row>
    <row r="78" spans="1:6" ht="12.75" customHeight="1" x14ac:dyDescent="0.3">
      <c r="A78" s="107">
        <v>68</v>
      </c>
      <c r="B78" s="81" t="s">
        <v>56</v>
      </c>
      <c r="C78" s="81" t="s">
        <v>113</v>
      </c>
      <c r="D78" s="52">
        <v>43.48</v>
      </c>
      <c r="E78" s="109" t="s">
        <v>71</v>
      </c>
      <c r="F78" s="22" t="str">
        <f t="shared" si="1"/>
        <v>КМС</v>
      </c>
    </row>
    <row r="79" spans="1:6" ht="12.75" customHeight="1" x14ac:dyDescent="0.3">
      <c r="A79" s="107">
        <v>69</v>
      </c>
      <c r="B79" s="140" t="s">
        <v>146</v>
      </c>
      <c r="C79" s="115" t="s">
        <v>73</v>
      </c>
      <c r="D79" s="52">
        <v>43.53</v>
      </c>
      <c r="E79" s="123" t="s">
        <v>40</v>
      </c>
      <c r="F79" s="22" t="str">
        <f t="shared" si="1"/>
        <v>КМС</v>
      </c>
    </row>
    <row r="80" spans="1:6" ht="12.75" customHeight="1" x14ac:dyDescent="0.3">
      <c r="A80" s="107">
        <v>70</v>
      </c>
      <c r="B80" s="160" t="s">
        <v>35</v>
      </c>
      <c r="C80" s="81" t="s">
        <v>34</v>
      </c>
      <c r="D80" s="275">
        <v>43.57</v>
      </c>
      <c r="E80" s="109" t="s">
        <v>24</v>
      </c>
      <c r="F80" s="22" t="str">
        <f t="shared" si="1"/>
        <v>КМС</v>
      </c>
    </row>
    <row r="81" spans="1:6" ht="12.75" customHeight="1" x14ac:dyDescent="0.3">
      <c r="A81" s="107">
        <v>71</v>
      </c>
      <c r="B81" s="33" t="s">
        <v>163</v>
      </c>
      <c r="C81" s="33" t="s">
        <v>26</v>
      </c>
      <c r="D81" s="279">
        <v>43.573</v>
      </c>
      <c r="E81" s="109" t="s">
        <v>715</v>
      </c>
      <c r="F81" s="22" t="str">
        <f t="shared" si="1"/>
        <v>КМС</v>
      </c>
    </row>
    <row r="82" spans="1:6" ht="12.75" customHeight="1" x14ac:dyDescent="0.3">
      <c r="A82" s="107">
        <v>72</v>
      </c>
      <c r="B82" s="81" t="s">
        <v>63</v>
      </c>
      <c r="C82" s="33" t="s">
        <v>26</v>
      </c>
      <c r="D82" s="52">
        <v>43.6</v>
      </c>
      <c r="E82" s="109" t="s">
        <v>24</v>
      </c>
      <c r="F82" s="22" t="str">
        <f t="shared" si="1"/>
        <v>КМС</v>
      </c>
    </row>
    <row r="83" spans="1:6" ht="12.75" customHeight="1" x14ac:dyDescent="0.3">
      <c r="A83" s="107">
        <v>73</v>
      </c>
      <c r="B83" s="81" t="s">
        <v>46</v>
      </c>
      <c r="C83" s="33" t="s">
        <v>18</v>
      </c>
      <c r="D83" s="52">
        <v>43.61</v>
      </c>
      <c r="E83" s="109" t="s">
        <v>24</v>
      </c>
      <c r="F83" s="22" t="str">
        <f t="shared" si="1"/>
        <v>КМС</v>
      </c>
    </row>
    <row r="84" spans="1:6" ht="12.75" customHeight="1" x14ac:dyDescent="0.3">
      <c r="A84" s="107">
        <v>74</v>
      </c>
      <c r="B84" s="81" t="s">
        <v>187</v>
      </c>
      <c r="C84" s="33" t="s">
        <v>34</v>
      </c>
      <c r="D84" s="52">
        <v>43.65</v>
      </c>
      <c r="E84" s="109" t="s">
        <v>728</v>
      </c>
      <c r="F84" s="22" t="str">
        <f t="shared" si="1"/>
        <v>КМС</v>
      </c>
    </row>
    <row r="85" spans="1:6" ht="12.75" customHeight="1" x14ac:dyDescent="0.3">
      <c r="A85" s="107">
        <v>75</v>
      </c>
      <c r="B85" s="55" t="s">
        <v>156</v>
      </c>
      <c r="C85" s="54" t="s">
        <v>70</v>
      </c>
      <c r="D85" s="52">
        <v>43.69</v>
      </c>
      <c r="E85" s="33" t="s">
        <v>24</v>
      </c>
      <c r="F85" s="22" t="str">
        <f t="shared" si="1"/>
        <v>КМС</v>
      </c>
    </row>
    <row r="86" spans="1:6" ht="12.75" customHeight="1" x14ac:dyDescent="0.3">
      <c r="A86" s="107">
        <v>76</v>
      </c>
      <c r="B86" s="111" t="s">
        <v>159</v>
      </c>
      <c r="C86" s="138" t="s">
        <v>20</v>
      </c>
      <c r="D86" s="275">
        <v>43.69</v>
      </c>
      <c r="E86" s="109" t="s">
        <v>24</v>
      </c>
      <c r="F86" s="22" t="str">
        <f t="shared" si="1"/>
        <v>КМС</v>
      </c>
    </row>
    <row r="87" spans="1:6" ht="12.75" customHeight="1" x14ac:dyDescent="0.3">
      <c r="A87" s="107">
        <v>77</v>
      </c>
      <c r="B87" s="155" t="s">
        <v>99</v>
      </c>
      <c r="C87" s="156" t="s">
        <v>96</v>
      </c>
      <c r="D87" s="52">
        <v>43.783000000000001</v>
      </c>
      <c r="E87" s="123" t="s">
        <v>715</v>
      </c>
      <c r="F87" s="22" t="str">
        <f t="shared" si="1"/>
        <v>КМС</v>
      </c>
    </row>
    <row r="88" spans="1:6" ht="12.75" customHeight="1" x14ac:dyDescent="0.3">
      <c r="A88" s="107">
        <v>78</v>
      </c>
      <c r="B88" s="37" t="s">
        <v>169</v>
      </c>
      <c r="C88" s="36" t="s">
        <v>18</v>
      </c>
      <c r="D88" s="278">
        <v>43.8</v>
      </c>
      <c r="E88" s="123" t="s">
        <v>729</v>
      </c>
      <c r="F88" s="22" t="str">
        <f t="shared" si="1"/>
        <v>КМС</v>
      </c>
    </row>
    <row r="89" spans="1:6" ht="12.75" customHeight="1" x14ac:dyDescent="0.3">
      <c r="A89" s="107">
        <v>79</v>
      </c>
      <c r="B89" s="128" t="s">
        <v>132</v>
      </c>
      <c r="C89" s="117" t="s">
        <v>133</v>
      </c>
      <c r="D89" s="276">
        <v>43.8</v>
      </c>
      <c r="E89" s="33" t="s">
        <v>24</v>
      </c>
      <c r="F89" s="22" t="str">
        <f t="shared" si="1"/>
        <v>КМС</v>
      </c>
    </row>
    <row r="90" spans="1:6" ht="12.75" customHeight="1" x14ac:dyDescent="0.3">
      <c r="A90" s="107">
        <v>80</v>
      </c>
      <c r="B90" s="37" t="s">
        <v>94</v>
      </c>
      <c r="C90" s="33" t="s">
        <v>20</v>
      </c>
      <c r="D90" s="279">
        <v>43.81</v>
      </c>
      <c r="E90" s="109" t="s">
        <v>12</v>
      </c>
      <c r="F90" s="22" t="str">
        <f t="shared" si="1"/>
        <v>КМС</v>
      </c>
    </row>
    <row r="91" spans="1:6" ht="12.75" customHeight="1" x14ac:dyDescent="0.3">
      <c r="A91" s="107">
        <v>81</v>
      </c>
      <c r="B91" s="77" t="s">
        <v>209</v>
      </c>
      <c r="C91" s="82" t="s">
        <v>70</v>
      </c>
      <c r="D91" s="278">
        <v>43.9</v>
      </c>
      <c r="E91" s="109" t="s">
        <v>24</v>
      </c>
      <c r="F91" s="22" t="str">
        <f t="shared" si="1"/>
        <v>КМС</v>
      </c>
    </row>
    <row r="92" spans="1:6" ht="12.75" customHeight="1" x14ac:dyDescent="0.3">
      <c r="A92" s="107">
        <v>82</v>
      </c>
      <c r="B92" s="81" t="s">
        <v>161</v>
      </c>
      <c r="C92" s="33" t="s">
        <v>20</v>
      </c>
      <c r="D92" s="52">
        <v>43.9</v>
      </c>
      <c r="E92" s="109" t="s">
        <v>24</v>
      </c>
      <c r="F92" s="22" t="str">
        <f t="shared" si="1"/>
        <v>КМС</v>
      </c>
    </row>
    <row r="93" spans="1:6" ht="12.75" customHeight="1" x14ac:dyDescent="0.3">
      <c r="A93" s="107">
        <v>83</v>
      </c>
      <c r="B93" s="81" t="s">
        <v>190</v>
      </c>
      <c r="C93" s="33" t="s">
        <v>22</v>
      </c>
      <c r="D93" s="52">
        <v>43.92</v>
      </c>
      <c r="E93" s="109" t="s">
        <v>12</v>
      </c>
      <c r="F93" s="22" t="str">
        <f t="shared" si="1"/>
        <v>КМС</v>
      </c>
    </row>
    <row r="94" spans="1:6" ht="12.75" customHeight="1" x14ac:dyDescent="0.3">
      <c r="A94" s="107">
        <v>84</v>
      </c>
      <c r="B94" s="42" t="s">
        <v>302</v>
      </c>
      <c r="C94" s="82" t="s">
        <v>18</v>
      </c>
      <c r="D94" s="278">
        <v>43.93</v>
      </c>
      <c r="E94" s="123" t="s">
        <v>729</v>
      </c>
      <c r="F94" s="22" t="str">
        <f t="shared" si="1"/>
        <v>КМС</v>
      </c>
    </row>
    <row r="95" spans="1:6" ht="12.75" customHeight="1" x14ac:dyDescent="0.3">
      <c r="A95" s="107">
        <v>85</v>
      </c>
      <c r="B95" s="119" t="s">
        <v>224</v>
      </c>
      <c r="C95" s="80" t="s">
        <v>73</v>
      </c>
      <c r="D95" s="275">
        <v>43.94</v>
      </c>
      <c r="E95" s="109" t="s">
        <v>40</v>
      </c>
      <c r="F95" s="22" t="str">
        <f t="shared" si="1"/>
        <v>КМС</v>
      </c>
    </row>
    <row r="96" spans="1:6" ht="12.75" customHeight="1" x14ac:dyDescent="0.3">
      <c r="A96" s="107">
        <v>86</v>
      </c>
      <c r="B96" s="119" t="s">
        <v>50</v>
      </c>
      <c r="C96" s="33" t="s">
        <v>51</v>
      </c>
      <c r="D96" s="275">
        <v>43.98</v>
      </c>
      <c r="E96" s="109" t="s">
        <v>24</v>
      </c>
      <c r="F96" s="22" t="str">
        <f t="shared" si="1"/>
        <v>КМС</v>
      </c>
    </row>
    <row r="97" spans="1:6" ht="12.75" customHeight="1" x14ac:dyDescent="0.3">
      <c r="A97" s="107">
        <v>87</v>
      </c>
      <c r="B97" s="42" t="s">
        <v>232</v>
      </c>
      <c r="C97" s="37" t="s">
        <v>70</v>
      </c>
      <c r="D97" s="279">
        <v>44.01</v>
      </c>
      <c r="E97" s="109" t="s">
        <v>24</v>
      </c>
      <c r="F97" s="22" t="str">
        <f t="shared" si="1"/>
        <v>КМС</v>
      </c>
    </row>
    <row r="98" spans="1:6" ht="12.75" customHeight="1" x14ac:dyDescent="0.3">
      <c r="A98" s="107">
        <v>88</v>
      </c>
      <c r="B98" s="157" t="s">
        <v>121</v>
      </c>
      <c r="C98" s="81" t="s">
        <v>18</v>
      </c>
      <c r="D98" s="279">
        <v>44.012</v>
      </c>
      <c r="E98" s="109" t="s">
        <v>732</v>
      </c>
      <c r="F98" s="22" t="str">
        <f t="shared" si="1"/>
        <v>КМС</v>
      </c>
    </row>
    <row r="99" spans="1:6" ht="12.75" customHeight="1" x14ac:dyDescent="0.3">
      <c r="A99" s="107">
        <v>89</v>
      </c>
      <c r="B99" s="119" t="s">
        <v>65</v>
      </c>
      <c r="C99" s="119" t="s">
        <v>96</v>
      </c>
      <c r="D99" s="275">
        <v>44.02</v>
      </c>
      <c r="E99" s="109" t="s">
        <v>728</v>
      </c>
      <c r="F99" s="22" t="str">
        <f t="shared" si="1"/>
        <v>КМС</v>
      </c>
    </row>
    <row r="100" spans="1:6" ht="12.75" customHeight="1" x14ac:dyDescent="0.3">
      <c r="A100" s="107">
        <v>90</v>
      </c>
      <c r="B100" s="83" t="s">
        <v>171</v>
      </c>
      <c r="C100" s="33" t="s">
        <v>18</v>
      </c>
      <c r="D100" s="279">
        <v>44.06</v>
      </c>
      <c r="E100" s="109" t="s">
        <v>714</v>
      </c>
      <c r="F100" s="22" t="str">
        <f t="shared" si="1"/>
        <v>КМС</v>
      </c>
    </row>
    <row r="101" spans="1:6" ht="12.75" customHeight="1" x14ac:dyDescent="0.3">
      <c r="A101" s="107">
        <v>91</v>
      </c>
      <c r="B101" s="37" t="s">
        <v>158</v>
      </c>
      <c r="C101" s="156" t="s">
        <v>96</v>
      </c>
      <c r="D101" s="279">
        <v>44.067</v>
      </c>
      <c r="E101" s="109" t="s">
        <v>715</v>
      </c>
      <c r="F101" s="22" t="str">
        <f t="shared" si="1"/>
        <v>КМС</v>
      </c>
    </row>
    <row r="102" spans="1:6" ht="12.75" customHeight="1" x14ac:dyDescent="0.3">
      <c r="A102" s="107">
        <v>92</v>
      </c>
      <c r="B102" s="81" t="s">
        <v>718</v>
      </c>
      <c r="C102" s="33" t="s">
        <v>719</v>
      </c>
      <c r="D102" s="52">
        <v>44.07</v>
      </c>
      <c r="E102" s="109" t="s">
        <v>714</v>
      </c>
      <c r="F102" s="22" t="str">
        <f t="shared" si="1"/>
        <v>КМС</v>
      </c>
    </row>
    <row r="103" spans="1:6" ht="12.75" customHeight="1" x14ac:dyDescent="0.3">
      <c r="A103" s="107">
        <v>93</v>
      </c>
      <c r="B103" s="34" t="s">
        <v>120</v>
      </c>
      <c r="C103" s="37" t="s">
        <v>96</v>
      </c>
      <c r="D103" s="279">
        <v>44.1</v>
      </c>
      <c r="E103" s="109" t="s">
        <v>40</v>
      </c>
      <c r="F103" s="22" t="str">
        <f t="shared" si="1"/>
        <v>КМС</v>
      </c>
    </row>
    <row r="104" spans="1:6" ht="12.75" customHeight="1" x14ac:dyDescent="0.3">
      <c r="A104" s="107">
        <v>94</v>
      </c>
      <c r="B104" s="81" t="s">
        <v>165</v>
      </c>
      <c r="C104" s="33" t="s">
        <v>20</v>
      </c>
      <c r="D104" s="52">
        <v>44.12</v>
      </c>
      <c r="E104" s="109" t="s">
        <v>12</v>
      </c>
      <c r="F104" s="22" t="str">
        <f t="shared" si="1"/>
        <v>КМС</v>
      </c>
    </row>
    <row r="105" spans="1:6" ht="12.75" customHeight="1" x14ac:dyDescent="0.3">
      <c r="A105" s="107">
        <v>95</v>
      </c>
      <c r="B105" s="33" t="s">
        <v>93</v>
      </c>
      <c r="C105" s="33" t="s">
        <v>73</v>
      </c>
      <c r="D105" s="279">
        <v>44.140999999999998</v>
      </c>
      <c r="E105" s="109" t="s">
        <v>731</v>
      </c>
      <c r="F105" s="22" t="str">
        <f t="shared" si="1"/>
        <v>КМС</v>
      </c>
    </row>
    <row r="106" spans="1:6" ht="12.75" customHeight="1" x14ac:dyDescent="0.3">
      <c r="A106" s="107">
        <v>96</v>
      </c>
      <c r="B106" s="81" t="s">
        <v>118</v>
      </c>
      <c r="C106" s="33" t="s">
        <v>22</v>
      </c>
      <c r="D106" s="52">
        <v>44.15</v>
      </c>
      <c r="E106" s="109" t="s">
        <v>24</v>
      </c>
      <c r="F106" s="22" t="str">
        <f t="shared" si="1"/>
        <v>КМС</v>
      </c>
    </row>
    <row r="107" spans="1:6" ht="12.75" customHeight="1" x14ac:dyDescent="0.3">
      <c r="A107" s="107">
        <v>97</v>
      </c>
      <c r="B107" s="81" t="s">
        <v>147</v>
      </c>
      <c r="C107" s="33" t="s">
        <v>18</v>
      </c>
      <c r="D107" s="52">
        <v>44.15</v>
      </c>
      <c r="E107" s="109" t="s">
        <v>24</v>
      </c>
      <c r="F107" s="22" t="str">
        <f t="shared" si="1"/>
        <v>КМС</v>
      </c>
    </row>
    <row r="108" spans="1:6" ht="12.75" customHeight="1" x14ac:dyDescent="0.3">
      <c r="A108" s="107">
        <v>98</v>
      </c>
      <c r="B108" s="119" t="s">
        <v>152</v>
      </c>
      <c r="C108" s="37" t="s">
        <v>20</v>
      </c>
      <c r="D108" s="275">
        <v>44.152999999999999</v>
      </c>
      <c r="E108" s="109" t="s">
        <v>16</v>
      </c>
      <c r="F108" s="22" t="str">
        <f t="shared" si="1"/>
        <v>КМС</v>
      </c>
    </row>
    <row r="109" spans="1:6" ht="12.75" customHeight="1" x14ac:dyDescent="0.3">
      <c r="A109" s="107">
        <v>99</v>
      </c>
      <c r="B109" s="112" t="s">
        <v>150</v>
      </c>
      <c r="C109" s="82" t="s">
        <v>20</v>
      </c>
      <c r="D109" s="278">
        <v>44.18</v>
      </c>
      <c r="E109" s="109" t="s">
        <v>728</v>
      </c>
      <c r="F109" s="22" t="str">
        <f t="shared" si="1"/>
        <v>КМС</v>
      </c>
    </row>
    <row r="110" spans="1:6" ht="12.75" customHeight="1" x14ac:dyDescent="0.3">
      <c r="A110" s="107">
        <v>100</v>
      </c>
      <c r="B110" s="111" t="s">
        <v>145</v>
      </c>
      <c r="C110" s="138" t="s">
        <v>66</v>
      </c>
      <c r="D110" s="275">
        <v>44.21</v>
      </c>
      <c r="E110" s="109" t="s">
        <v>16</v>
      </c>
      <c r="F110" s="22" t="str">
        <f t="shared" si="1"/>
        <v>КМС</v>
      </c>
    </row>
    <row r="111" spans="1:6" ht="12.75" customHeight="1" x14ac:dyDescent="0.3">
      <c r="A111" s="107">
        <v>101</v>
      </c>
      <c r="B111" s="37" t="s">
        <v>142</v>
      </c>
      <c r="C111" s="81" t="s">
        <v>143</v>
      </c>
      <c r="D111" s="279">
        <v>44.232999999999997</v>
      </c>
      <c r="E111" s="109" t="s">
        <v>732</v>
      </c>
      <c r="F111" s="22" t="str">
        <f t="shared" si="1"/>
        <v>КМС</v>
      </c>
    </row>
    <row r="112" spans="1:6" ht="12.75" customHeight="1" x14ac:dyDescent="0.3">
      <c r="A112" s="107">
        <v>102</v>
      </c>
      <c r="B112" s="83" t="s">
        <v>38</v>
      </c>
      <c r="C112" s="37" t="s">
        <v>39</v>
      </c>
      <c r="D112" s="279">
        <v>44.241999999999997</v>
      </c>
      <c r="E112" s="109" t="s">
        <v>16</v>
      </c>
      <c r="F112" s="22" t="str">
        <f t="shared" si="1"/>
        <v>КМС</v>
      </c>
    </row>
    <row r="113" spans="1:6" ht="12.75" customHeight="1" x14ac:dyDescent="0.3">
      <c r="A113" s="107">
        <v>103</v>
      </c>
      <c r="B113" s="115" t="s">
        <v>173</v>
      </c>
      <c r="C113" s="113" t="s">
        <v>11</v>
      </c>
      <c r="D113" s="282">
        <v>44.25</v>
      </c>
      <c r="E113" s="114" t="s">
        <v>12</v>
      </c>
      <c r="F113" s="22" t="str">
        <f t="shared" si="1"/>
        <v>КМС</v>
      </c>
    </row>
    <row r="114" spans="1:6" ht="12.75" customHeight="1" x14ac:dyDescent="0.3">
      <c r="A114" s="107">
        <v>104</v>
      </c>
      <c r="B114" s="81" t="s">
        <v>260</v>
      </c>
      <c r="C114" s="81" t="s">
        <v>130</v>
      </c>
      <c r="D114" s="52">
        <v>44.29</v>
      </c>
      <c r="E114" s="109" t="s">
        <v>729</v>
      </c>
      <c r="F114" s="22" t="str">
        <f t="shared" si="1"/>
        <v>КМС</v>
      </c>
    </row>
    <row r="115" spans="1:6" ht="12.75" customHeight="1" x14ac:dyDescent="0.3">
      <c r="A115" s="107">
        <v>105</v>
      </c>
      <c r="B115" s="142" t="s">
        <v>179</v>
      </c>
      <c r="C115" s="126" t="s">
        <v>28</v>
      </c>
      <c r="D115" s="277">
        <v>44.3</v>
      </c>
      <c r="E115" s="109" t="s">
        <v>12</v>
      </c>
      <c r="F115" s="22" t="str">
        <f t="shared" si="1"/>
        <v>КМС</v>
      </c>
    </row>
    <row r="116" spans="1:6" ht="12.75" customHeight="1" x14ac:dyDescent="0.3">
      <c r="A116" s="107">
        <v>106</v>
      </c>
      <c r="B116" s="42" t="s">
        <v>104</v>
      </c>
      <c r="C116" s="33" t="s">
        <v>68</v>
      </c>
      <c r="D116" s="277">
        <v>44.341999999999999</v>
      </c>
      <c r="E116" s="123" t="s">
        <v>759</v>
      </c>
      <c r="F116" s="22" t="str">
        <f t="shared" si="1"/>
        <v>КМС</v>
      </c>
    </row>
    <row r="117" spans="1:6" ht="12.75" customHeight="1" x14ac:dyDescent="0.3">
      <c r="A117" s="107">
        <v>107</v>
      </c>
      <c r="B117" s="111" t="s">
        <v>119</v>
      </c>
      <c r="C117" s="138" t="s">
        <v>18</v>
      </c>
      <c r="D117" s="275">
        <v>44.356999999999999</v>
      </c>
      <c r="E117" s="109" t="s">
        <v>16</v>
      </c>
      <c r="F117" s="22" t="str">
        <f t="shared" si="1"/>
        <v>КМС</v>
      </c>
    </row>
    <row r="118" spans="1:6" ht="12.75" customHeight="1" x14ac:dyDescent="0.3">
      <c r="A118" s="107">
        <v>108</v>
      </c>
      <c r="B118" s="33" t="s">
        <v>270</v>
      </c>
      <c r="C118" s="112" t="s">
        <v>68</v>
      </c>
      <c r="D118" s="279">
        <v>44.36</v>
      </c>
      <c r="E118" s="123" t="s">
        <v>97</v>
      </c>
      <c r="F118" s="22" t="str">
        <f t="shared" si="1"/>
        <v>КМС</v>
      </c>
    </row>
    <row r="119" spans="1:6" ht="12.75" customHeight="1" x14ac:dyDescent="0.3">
      <c r="A119" s="107">
        <v>109</v>
      </c>
      <c r="B119" s="150" t="s">
        <v>139</v>
      </c>
      <c r="C119" s="150" t="s">
        <v>18</v>
      </c>
      <c r="D119" s="278">
        <v>44.368000000000002</v>
      </c>
      <c r="E119" s="123" t="s">
        <v>732</v>
      </c>
      <c r="F119" s="22" t="str">
        <f t="shared" si="1"/>
        <v>КМС</v>
      </c>
    </row>
    <row r="120" spans="1:6" ht="12.75" customHeight="1" x14ac:dyDescent="0.3">
      <c r="A120" s="107">
        <v>110</v>
      </c>
      <c r="B120" s="120" t="s">
        <v>153</v>
      </c>
      <c r="C120" s="121" t="s">
        <v>70</v>
      </c>
      <c r="D120" s="276">
        <v>44.390999999999998</v>
      </c>
      <c r="E120" s="33" t="s">
        <v>128</v>
      </c>
      <c r="F120" s="22" t="str">
        <f t="shared" si="1"/>
        <v>КМС</v>
      </c>
    </row>
    <row r="121" spans="1:6" ht="12.75" customHeight="1" x14ac:dyDescent="0.3">
      <c r="A121" s="107">
        <v>111</v>
      </c>
      <c r="B121" s="106" t="s">
        <v>83</v>
      </c>
      <c r="C121" s="156" t="s">
        <v>84</v>
      </c>
      <c r="D121" s="282">
        <v>44.408999999999999</v>
      </c>
      <c r="E121" s="114" t="s">
        <v>45</v>
      </c>
      <c r="F121" s="22" t="str">
        <f t="shared" si="1"/>
        <v>КМС</v>
      </c>
    </row>
    <row r="122" spans="1:6" ht="12.75" customHeight="1" x14ac:dyDescent="0.3">
      <c r="A122" s="107">
        <v>112</v>
      </c>
      <c r="B122" s="141" t="s">
        <v>166</v>
      </c>
      <c r="C122" s="112" t="s">
        <v>57</v>
      </c>
      <c r="D122" s="277">
        <v>44.453000000000003</v>
      </c>
      <c r="E122" s="109" t="s">
        <v>16</v>
      </c>
      <c r="F122" s="22" t="str">
        <f t="shared" si="1"/>
        <v>КМС</v>
      </c>
    </row>
    <row r="123" spans="1:6" ht="12.75" customHeight="1" x14ac:dyDescent="0.3">
      <c r="A123" s="107">
        <v>113</v>
      </c>
      <c r="B123" s="112" t="s">
        <v>117</v>
      </c>
      <c r="C123" s="82" t="s">
        <v>32</v>
      </c>
      <c r="D123" s="278">
        <v>44.453000000000003</v>
      </c>
      <c r="E123" s="109" t="s">
        <v>393</v>
      </c>
      <c r="F123" s="22" t="str">
        <f t="shared" si="1"/>
        <v>КМС</v>
      </c>
    </row>
    <row r="124" spans="1:6" ht="12.75" customHeight="1" x14ac:dyDescent="0.3">
      <c r="A124" s="107">
        <v>114</v>
      </c>
      <c r="B124" s="34" t="s">
        <v>223</v>
      </c>
      <c r="C124" s="112" t="s">
        <v>18</v>
      </c>
      <c r="D124" s="277">
        <v>44.51</v>
      </c>
      <c r="E124" s="109" t="s">
        <v>729</v>
      </c>
      <c r="F124" s="22" t="str">
        <f t="shared" si="1"/>
        <v>КМС</v>
      </c>
    </row>
    <row r="125" spans="1:6" ht="12.75" customHeight="1" x14ac:dyDescent="0.3">
      <c r="A125" s="107">
        <v>115</v>
      </c>
      <c r="B125" s="37" t="s">
        <v>67</v>
      </c>
      <c r="C125" s="37" t="s">
        <v>68</v>
      </c>
      <c r="D125" s="279">
        <v>44.54</v>
      </c>
      <c r="E125" s="109" t="s">
        <v>732</v>
      </c>
      <c r="F125" s="22" t="str">
        <f t="shared" si="1"/>
        <v>КМС</v>
      </c>
    </row>
    <row r="126" spans="1:6" ht="12.75" customHeight="1" x14ac:dyDescent="0.3">
      <c r="A126" s="107">
        <v>116</v>
      </c>
      <c r="B126" s="37" t="s">
        <v>253</v>
      </c>
      <c r="C126" s="36" t="s">
        <v>70</v>
      </c>
      <c r="D126" s="279">
        <v>44.56</v>
      </c>
      <c r="E126" s="123" t="s">
        <v>175</v>
      </c>
      <c r="F126" s="22" t="str">
        <f t="shared" si="1"/>
        <v>КМС</v>
      </c>
    </row>
    <row r="127" spans="1:6" ht="12.75" customHeight="1" x14ac:dyDescent="0.3">
      <c r="A127" s="107">
        <v>117</v>
      </c>
      <c r="B127" s="34" t="s">
        <v>275</v>
      </c>
      <c r="C127" s="115" t="s">
        <v>51</v>
      </c>
      <c r="D127" s="277">
        <v>44.609000000000002</v>
      </c>
      <c r="E127" s="109" t="s">
        <v>732</v>
      </c>
      <c r="F127" s="22" t="str">
        <f t="shared" si="1"/>
        <v>КМС</v>
      </c>
    </row>
    <row r="128" spans="1:6" ht="12.75" customHeight="1" x14ac:dyDescent="0.3">
      <c r="A128" s="107">
        <v>118</v>
      </c>
      <c r="B128" s="131" t="s">
        <v>54</v>
      </c>
      <c r="C128" s="37" t="s">
        <v>32</v>
      </c>
      <c r="D128" s="275">
        <v>44.61</v>
      </c>
      <c r="E128" s="109" t="s">
        <v>71</v>
      </c>
      <c r="F128" s="22" t="str">
        <f t="shared" si="1"/>
        <v>КМС</v>
      </c>
    </row>
    <row r="129" spans="1:6" ht="12.75" customHeight="1" x14ac:dyDescent="0.3">
      <c r="A129" s="107">
        <v>119</v>
      </c>
      <c r="B129" s="56" t="s">
        <v>186</v>
      </c>
      <c r="C129" s="113" t="s">
        <v>18</v>
      </c>
      <c r="D129" s="280">
        <v>44.62</v>
      </c>
      <c r="E129" s="114" t="s">
        <v>175</v>
      </c>
      <c r="F129" s="22" t="str">
        <f t="shared" si="1"/>
        <v>КМС</v>
      </c>
    </row>
    <row r="130" spans="1:6" ht="12.75" customHeight="1" x14ac:dyDescent="0.3">
      <c r="A130" s="107">
        <v>120</v>
      </c>
      <c r="B130" s="34" t="s">
        <v>202</v>
      </c>
      <c r="C130" s="37" t="s">
        <v>20</v>
      </c>
      <c r="D130" s="277">
        <v>44.65</v>
      </c>
      <c r="E130" s="123" t="s">
        <v>12</v>
      </c>
      <c r="F130" s="22" t="str">
        <f t="shared" si="1"/>
        <v>КМС</v>
      </c>
    </row>
    <row r="131" spans="1:6" ht="12.75" customHeight="1" x14ac:dyDescent="0.3">
      <c r="A131" s="107">
        <v>121</v>
      </c>
      <c r="B131" s="37" t="s">
        <v>242</v>
      </c>
      <c r="C131" s="37" t="s">
        <v>70</v>
      </c>
      <c r="D131" s="277">
        <v>44.673000000000002</v>
      </c>
      <c r="E131" s="109" t="s">
        <v>128</v>
      </c>
      <c r="F131" s="22" t="str">
        <f t="shared" si="1"/>
        <v>КМС</v>
      </c>
    </row>
    <row r="132" spans="1:6" ht="12.75" customHeight="1" x14ac:dyDescent="0.3">
      <c r="A132" s="107">
        <v>122</v>
      </c>
      <c r="B132" s="115" t="s">
        <v>256</v>
      </c>
      <c r="C132" s="115" t="s">
        <v>113</v>
      </c>
      <c r="D132" s="282">
        <v>44.7</v>
      </c>
      <c r="E132" s="114" t="s">
        <v>97</v>
      </c>
      <c r="F132" s="22" t="str">
        <f t="shared" si="1"/>
        <v>КМС</v>
      </c>
    </row>
    <row r="133" spans="1:6" ht="12.75" customHeight="1" x14ac:dyDescent="0.3">
      <c r="A133" s="107">
        <v>123</v>
      </c>
      <c r="B133" s="36" t="s">
        <v>217</v>
      </c>
      <c r="C133" s="37" t="s">
        <v>11</v>
      </c>
      <c r="D133" s="277">
        <v>44.7</v>
      </c>
      <c r="E133" s="123" t="s">
        <v>12</v>
      </c>
      <c r="F133" s="22" t="str">
        <f t="shared" si="1"/>
        <v>КМС</v>
      </c>
    </row>
    <row r="134" spans="1:6" ht="12.75" customHeight="1" x14ac:dyDescent="0.3">
      <c r="A134" s="107">
        <v>124</v>
      </c>
      <c r="B134" s="36" t="s">
        <v>162</v>
      </c>
      <c r="C134" s="82" t="s">
        <v>20</v>
      </c>
      <c r="D134" s="277">
        <v>44.7</v>
      </c>
      <c r="E134" s="123" t="s">
        <v>729</v>
      </c>
      <c r="F134" s="22" t="str">
        <f t="shared" si="1"/>
        <v>КМС</v>
      </c>
    </row>
    <row r="135" spans="1:6" ht="12.75" customHeight="1" x14ac:dyDescent="0.3">
      <c r="A135" s="107">
        <v>125</v>
      </c>
      <c r="B135" s="132" t="s">
        <v>210</v>
      </c>
      <c r="C135" s="113" t="s">
        <v>18</v>
      </c>
      <c r="D135" s="280">
        <v>44.713000000000001</v>
      </c>
      <c r="E135" s="114" t="s">
        <v>732</v>
      </c>
      <c r="F135" s="22" t="str">
        <f t="shared" si="1"/>
        <v>КМС</v>
      </c>
    </row>
    <row r="136" spans="1:6" ht="12.75" customHeight="1" x14ac:dyDescent="0.3">
      <c r="A136" s="107">
        <v>126</v>
      </c>
      <c r="B136" s="55" t="s">
        <v>226</v>
      </c>
      <c r="C136" s="153" t="s">
        <v>130</v>
      </c>
      <c r="D136" s="52">
        <v>44.72</v>
      </c>
      <c r="E136" s="123" t="s">
        <v>714</v>
      </c>
      <c r="F136" s="22" t="str">
        <f t="shared" si="1"/>
        <v>КМС</v>
      </c>
    </row>
    <row r="137" spans="1:6" ht="12.75" customHeight="1" x14ac:dyDescent="0.3">
      <c r="A137" s="107">
        <v>127</v>
      </c>
      <c r="B137" s="81" t="s">
        <v>134</v>
      </c>
      <c r="C137" s="33" t="s">
        <v>135</v>
      </c>
      <c r="D137" s="52">
        <v>44.75</v>
      </c>
      <c r="E137" s="109" t="s">
        <v>24</v>
      </c>
      <c r="F137" s="22" t="str">
        <f t="shared" si="1"/>
        <v>КМС</v>
      </c>
    </row>
    <row r="138" spans="1:6" ht="12.75" customHeight="1" x14ac:dyDescent="0.3">
      <c r="A138" s="107">
        <v>128</v>
      </c>
      <c r="B138" s="36" t="s">
        <v>138</v>
      </c>
      <c r="C138" s="37" t="s">
        <v>20</v>
      </c>
      <c r="D138" s="277">
        <v>44.79</v>
      </c>
      <c r="E138" s="123" t="s">
        <v>729</v>
      </c>
      <c r="F138" s="22" t="str">
        <f t="shared" si="1"/>
        <v>КМС</v>
      </c>
    </row>
    <row r="139" spans="1:6" ht="12.75" customHeight="1" x14ac:dyDescent="0.3">
      <c r="A139" s="107">
        <v>129</v>
      </c>
      <c r="B139" s="133" t="s">
        <v>110</v>
      </c>
      <c r="C139" s="143" t="s">
        <v>111</v>
      </c>
      <c r="D139" s="278">
        <v>44.84</v>
      </c>
      <c r="E139" s="109" t="s">
        <v>728</v>
      </c>
      <c r="F139" s="22" t="str">
        <f t="shared" ref="F139:F202" si="2">IF(D139&lt;=41.1,"МСМК",IF(D139&lt;=43.2,"МС",IF(D139&lt;=45.7,"КМС",IF(D139&lt;=49.7,"1 спортивный разряд",IF(D139&lt;=52.2,"2 спортивный разряд",IF(D139&lt;=55.7,"3 спортивный разряд",IF(D139&lt;=63.5,"1 юношеский разряд",IF(D139&lt;=67,"2 юношеский разряд",IF(D139&lt;=70,"3 юношеский разряд","")))))))))</f>
        <v>КМС</v>
      </c>
    </row>
    <row r="140" spans="1:6" ht="12.75" customHeight="1" x14ac:dyDescent="0.3">
      <c r="A140" s="107">
        <v>130</v>
      </c>
      <c r="B140" s="165" t="s">
        <v>170</v>
      </c>
      <c r="C140" s="164" t="s">
        <v>57</v>
      </c>
      <c r="D140" s="281">
        <v>44.85</v>
      </c>
      <c r="E140" s="33" t="s">
        <v>40</v>
      </c>
      <c r="F140" s="22" t="str">
        <f t="shared" si="2"/>
        <v>КМС</v>
      </c>
    </row>
    <row r="141" spans="1:6" ht="12.75" customHeight="1" x14ac:dyDescent="0.3">
      <c r="A141" s="107">
        <v>131</v>
      </c>
      <c r="B141" s="81" t="s">
        <v>257</v>
      </c>
      <c r="C141" s="33" t="s">
        <v>11</v>
      </c>
      <c r="D141" s="52">
        <v>44.86</v>
      </c>
      <c r="E141" s="109" t="s">
        <v>12</v>
      </c>
      <c r="F141" s="22" t="str">
        <f t="shared" si="2"/>
        <v>КМС</v>
      </c>
    </row>
    <row r="142" spans="1:6" ht="12.75" customHeight="1" x14ac:dyDescent="0.3">
      <c r="A142" s="107">
        <v>132</v>
      </c>
      <c r="B142" s="81" t="s">
        <v>716</v>
      </c>
      <c r="C142" s="33" t="s">
        <v>11</v>
      </c>
      <c r="D142" s="52">
        <v>44.86</v>
      </c>
      <c r="E142" s="109" t="s">
        <v>729</v>
      </c>
      <c r="F142" s="22" t="str">
        <f t="shared" si="2"/>
        <v>КМС</v>
      </c>
    </row>
    <row r="143" spans="1:6" ht="12.75" customHeight="1" x14ac:dyDescent="0.3">
      <c r="A143" s="107">
        <v>133</v>
      </c>
      <c r="B143" s="36" t="s">
        <v>108</v>
      </c>
      <c r="C143" s="37" t="s">
        <v>18</v>
      </c>
      <c r="D143" s="279">
        <v>44.88</v>
      </c>
      <c r="E143" s="123" t="s">
        <v>24</v>
      </c>
      <c r="F143" s="22" t="str">
        <f t="shared" si="2"/>
        <v>КМС</v>
      </c>
    </row>
    <row r="144" spans="1:6" ht="12.75" customHeight="1" x14ac:dyDescent="0.3">
      <c r="A144" s="107">
        <v>134</v>
      </c>
      <c r="B144" s="37" t="s">
        <v>174</v>
      </c>
      <c r="C144" s="95" t="s">
        <v>51</v>
      </c>
      <c r="D144" s="278">
        <v>44.89</v>
      </c>
      <c r="E144" s="123" t="s">
        <v>714</v>
      </c>
      <c r="F144" s="22" t="str">
        <f t="shared" si="2"/>
        <v>КМС</v>
      </c>
    </row>
    <row r="145" spans="1:6" ht="12.75" customHeight="1" x14ac:dyDescent="0.3">
      <c r="A145" s="107">
        <v>135</v>
      </c>
      <c r="B145" s="79" t="s">
        <v>277</v>
      </c>
      <c r="C145" s="82" t="s">
        <v>22</v>
      </c>
      <c r="D145" s="279">
        <v>44.97</v>
      </c>
      <c r="E145" s="109" t="s">
        <v>12</v>
      </c>
      <c r="F145" s="22" t="str">
        <f t="shared" si="2"/>
        <v>КМС</v>
      </c>
    </row>
    <row r="146" spans="1:6" ht="12.75" customHeight="1" x14ac:dyDescent="0.3">
      <c r="A146" s="107">
        <v>136</v>
      </c>
      <c r="B146" s="38" t="s">
        <v>125</v>
      </c>
      <c r="C146" s="33" t="s">
        <v>22</v>
      </c>
      <c r="D146" s="279">
        <v>44.98</v>
      </c>
      <c r="E146" s="109" t="s">
        <v>12</v>
      </c>
      <c r="F146" s="22" t="str">
        <f t="shared" si="2"/>
        <v>КМС</v>
      </c>
    </row>
    <row r="147" spans="1:6" ht="12.75" customHeight="1" x14ac:dyDescent="0.3">
      <c r="A147" s="107">
        <v>137</v>
      </c>
      <c r="B147" s="111" t="s">
        <v>239</v>
      </c>
      <c r="C147" s="112" t="s">
        <v>57</v>
      </c>
      <c r="D147" s="275">
        <v>45.02</v>
      </c>
      <c r="E147" s="109" t="s">
        <v>71</v>
      </c>
      <c r="F147" s="22" t="str">
        <f t="shared" si="2"/>
        <v>КМС</v>
      </c>
    </row>
    <row r="148" spans="1:6" ht="12.75" customHeight="1" x14ac:dyDescent="0.3">
      <c r="A148" s="107">
        <v>138</v>
      </c>
      <c r="B148" s="95" t="s">
        <v>103</v>
      </c>
      <c r="C148" s="95" t="s">
        <v>18</v>
      </c>
      <c r="D148" s="279">
        <v>45.036999999999999</v>
      </c>
      <c r="E148" s="123" t="s">
        <v>710</v>
      </c>
      <c r="F148" s="22" t="str">
        <f t="shared" si="2"/>
        <v>КМС</v>
      </c>
    </row>
    <row r="149" spans="1:6" ht="12.75" customHeight="1" x14ac:dyDescent="0.3">
      <c r="A149" s="107">
        <v>139</v>
      </c>
      <c r="B149" s="42" t="s">
        <v>199</v>
      </c>
      <c r="C149" s="33" t="s">
        <v>20</v>
      </c>
      <c r="D149" s="279">
        <v>45.06</v>
      </c>
      <c r="E149" s="109" t="s">
        <v>12</v>
      </c>
      <c r="F149" s="22" t="str">
        <f t="shared" si="2"/>
        <v>КМС</v>
      </c>
    </row>
    <row r="150" spans="1:6" ht="12.75" customHeight="1" x14ac:dyDescent="0.3">
      <c r="A150" s="107">
        <v>140</v>
      </c>
      <c r="B150" s="125" t="s">
        <v>167</v>
      </c>
      <c r="C150" s="117" t="s">
        <v>20</v>
      </c>
      <c r="D150" s="276">
        <v>45.09</v>
      </c>
      <c r="E150" s="33" t="s">
        <v>168</v>
      </c>
      <c r="F150" s="22" t="str">
        <f t="shared" si="2"/>
        <v>КМС</v>
      </c>
    </row>
    <row r="151" spans="1:6" ht="12.75" customHeight="1" x14ac:dyDescent="0.3">
      <c r="A151" s="107">
        <v>141</v>
      </c>
      <c r="B151" s="33" t="s">
        <v>196</v>
      </c>
      <c r="C151" s="95" t="s">
        <v>20</v>
      </c>
      <c r="D151" s="279">
        <v>45.13</v>
      </c>
      <c r="E151" s="123" t="s">
        <v>12</v>
      </c>
      <c r="F151" s="22" t="str">
        <f t="shared" si="2"/>
        <v>КМС</v>
      </c>
    </row>
    <row r="152" spans="1:6" ht="12.75" customHeight="1" x14ac:dyDescent="0.3">
      <c r="A152" s="107">
        <v>142</v>
      </c>
      <c r="B152" s="36" t="s">
        <v>176</v>
      </c>
      <c r="C152" s="33" t="s">
        <v>177</v>
      </c>
      <c r="D152" s="279">
        <v>45.15</v>
      </c>
      <c r="E152" s="109" t="s">
        <v>12</v>
      </c>
      <c r="F152" s="22" t="str">
        <f t="shared" si="2"/>
        <v>КМС</v>
      </c>
    </row>
    <row r="153" spans="1:6" ht="12.75" customHeight="1" x14ac:dyDescent="0.3">
      <c r="A153" s="107">
        <v>143</v>
      </c>
      <c r="B153" s="36" t="s">
        <v>172</v>
      </c>
      <c r="C153" s="37" t="s">
        <v>22</v>
      </c>
      <c r="D153" s="277">
        <v>45.15</v>
      </c>
      <c r="E153" s="123" t="s">
        <v>12</v>
      </c>
      <c r="F153" s="22" t="str">
        <f t="shared" si="2"/>
        <v>КМС</v>
      </c>
    </row>
    <row r="154" spans="1:6" ht="12.75" customHeight="1" x14ac:dyDescent="0.3">
      <c r="A154" s="107">
        <v>144</v>
      </c>
      <c r="B154" s="120" t="s">
        <v>185</v>
      </c>
      <c r="C154" s="121" t="s">
        <v>20</v>
      </c>
      <c r="D154" s="276">
        <v>45.15</v>
      </c>
      <c r="E154" s="33" t="s">
        <v>12</v>
      </c>
      <c r="F154" s="22" t="str">
        <f t="shared" si="2"/>
        <v>КМС</v>
      </c>
    </row>
    <row r="155" spans="1:6" ht="12.75" customHeight="1" x14ac:dyDescent="0.3">
      <c r="A155" s="107">
        <v>145</v>
      </c>
      <c r="B155" s="81" t="s">
        <v>219</v>
      </c>
      <c r="C155" s="33" t="s">
        <v>11</v>
      </c>
      <c r="D155" s="52">
        <v>45.18</v>
      </c>
      <c r="E155" s="109" t="s">
        <v>71</v>
      </c>
      <c r="F155" s="22" t="str">
        <f t="shared" si="2"/>
        <v>КМС</v>
      </c>
    </row>
    <row r="156" spans="1:6" ht="12.75" customHeight="1" x14ac:dyDescent="0.3">
      <c r="A156" s="107">
        <v>146</v>
      </c>
      <c r="B156" s="33" t="s">
        <v>148</v>
      </c>
      <c r="C156" s="37" t="s">
        <v>73</v>
      </c>
      <c r="D156" s="279">
        <v>45.258000000000003</v>
      </c>
      <c r="E156" s="109" t="s">
        <v>128</v>
      </c>
      <c r="F156" s="22" t="str">
        <f t="shared" si="2"/>
        <v>КМС</v>
      </c>
    </row>
    <row r="157" spans="1:6" ht="12.75" customHeight="1" x14ac:dyDescent="0.3">
      <c r="A157" s="107">
        <v>147</v>
      </c>
      <c r="B157" s="131" t="s">
        <v>188</v>
      </c>
      <c r="C157" s="131" t="s">
        <v>96</v>
      </c>
      <c r="D157" s="275">
        <v>45.29</v>
      </c>
      <c r="E157" s="109" t="s">
        <v>107</v>
      </c>
      <c r="F157" s="22" t="str">
        <f t="shared" si="2"/>
        <v>КМС</v>
      </c>
    </row>
    <row r="158" spans="1:6" ht="12.75" customHeight="1" x14ac:dyDescent="0.3">
      <c r="A158" s="107">
        <v>148</v>
      </c>
      <c r="B158" s="56" t="s">
        <v>263</v>
      </c>
      <c r="C158" s="113" t="s">
        <v>18</v>
      </c>
      <c r="D158" s="280">
        <v>45.29</v>
      </c>
      <c r="E158" s="114" t="s">
        <v>729</v>
      </c>
      <c r="F158" s="22" t="str">
        <f t="shared" si="2"/>
        <v>КМС</v>
      </c>
    </row>
    <row r="159" spans="1:6" ht="12.75" customHeight="1" x14ac:dyDescent="0.3">
      <c r="A159" s="107">
        <v>149</v>
      </c>
      <c r="B159" s="125" t="s">
        <v>106</v>
      </c>
      <c r="C159" s="117" t="s">
        <v>96</v>
      </c>
      <c r="D159" s="276">
        <v>45.3</v>
      </c>
      <c r="E159" s="33" t="s">
        <v>107</v>
      </c>
      <c r="F159" s="22" t="str">
        <f t="shared" si="2"/>
        <v>КМС</v>
      </c>
    </row>
    <row r="160" spans="1:6" ht="12.75" customHeight="1" x14ac:dyDescent="0.3">
      <c r="A160" s="107">
        <v>150</v>
      </c>
      <c r="B160" s="81" t="s">
        <v>229</v>
      </c>
      <c r="C160" s="33" t="s">
        <v>70</v>
      </c>
      <c r="D160" s="52">
        <v>45.32</v>
      </c>
      <c r="E160" s="109" t="s">
        <v>175</v>
      </c>
      <c r="F160" s="22" t="str">
        <f t="shared" si="2"/>
        <v>КМС</v>
      </c>
    </row>
    <row r="161" spans="1:6" ht="12.75" customHeight="1" x14ac:dyDescent="0.3">
      <c r="A161" s="107">
        <v>151</v>
      </c>
      <c r="B161" s="124" t="s">
        <v>180</v>
      </c>
      <c r="C161" s="136" t="s">
        <v>20</v>
      </c>
      <c r="D161" s="283">
        <v>45.32</v>
      </c>
      <c r="E161" s="123" t="s">
        <v>729</v>
      </c>
      <c r="F161" s="22" t="str">
        <f t="shared" si="2"/>
        <v>КМС</v>
      </c>
    </row>
    <row r="162" spans="1:6" ht="12.75" customHeight="1" x14ac:dyDescent="0.3">
      <c r="A162" s="107">
        <v>152</v>
      </c>
      <c r="B162" s="131" t="s">
        <v>149</v>
      </c>
      <c r="C162" s="33" t="s">
        <v>92</v>
      </c>
      <c r="D162" s="275">
        <v>45.322000000000003</v>
      </c>
      <c r="E162" s="109" t="s">
        <v>715</v>
      </c>
      <c r="F162" s="22" t="str">
        <f t="shared" si="2"/>
        <v>КМС</v>
      </c>
    </row>
    <row r="163" spans="1:6" ht="12.75" customHeight="1" x14ac:dyDescent="0.3">
      <c r="A163" s="107">
        <v>153</v>
      </c>
      <c r="B163" s="140" t="s">
        <v>195</v>
      </c>
      <c r="C163" s="112" t="s">
        <v>73</v>
      </c>
      <c r="D163" s="278">
        <v>45.33</v>
      </c>
      <c r="E163" s="109" t="s">
        <v>175</v>
      </c>
      <c r="F163" s="22" t="str">
        <f t="shared" si="2"/>
        <v>КМС</v>
      </c>
    </row>
    <row r="164" spans="1:6" ht="12.75" customHeight="1" x14ac:dyDescent="0.3">
      <c r="A164" s="107">
        <v>154</v>
      </c>
      <c r="B164" s="120" t="s">
        <v>123</v>
      </c>
      <c r="C164" s="117" t="s">
        <v>113</v>
      </c>
      <c r="D164" s="276">
        <v>45.34</v>
      </c>
      <c r="E164" s="33" t="s">
        <v>97</v>
      </c>
      <c r="F164" s="22" t="str">
        <f t="shared" si="2"/>
        <v>КМС</v>
      </c>
    </row>
    <row r="165" spans="1:6" ht="12.75" customHeight="1" x14ac:dyDescent="0.3">
      <c r="A165" s="107">
        <v>155</v>
      </c>
      <c r="B165" s="36" t="s">
        <v>216</v>
      </c>
      <c r="C165" s="33" t="s">
        <v>20</v>
      </c>
      <c r="D165" s="277">
        <v>45.35</v>
      </c>
      <c r="E165" s="123" t="s">
        <v>12</v>
      </c>
      <c r="F165" s="22" t="str">
        <f t="shared" si="2"/>
        <v>КМС</v>
      </c>
    </row>
    <row r="166" spans="1:6" ht="12.75" customHeight="1" x14ac:dyDescent="0.3">
      <c r="A166" s="107">
        <v>156</v>
      </c>
      <c r="B166" s="81" t="s">
        <v>236</v>
      </c>
      <c r="C166" s="81" t="s">
        <v>51</v>
      </c>
      <c r="D166" s="52">
        <v>45.363999999999997</v>
      </c>
      <c r="E166" s="109" t="s">
        <v>128</v>
      </c>
      <c r="F166" s="22" t="str">
        <f t="shared" si="2"/>
        <v>КМС</v>
      </c>
    </row>
    <row r="167" spans="1:6" ht="12.75" customHeight="1" x14ac:dyDescent="0.3">
      <c r="A167" s="107">
        <v>157</v>
      </c>
      <c r="B167" s="81" t="s">
        <v>733</v>
      </c>
      <c r="C167" s="33" t="s">
        <v>39</v>
      </c>
      <c r="D167" s="52">
        <v>45.395000000000003</v>
      </c>
      <c r="E167" s="109" t="s">
        <v>731</v>
      </c>
      <c r="F167" s="22" t="str">
        <f t="shared" si="2"/>
        <v>КМС</v>
      </c>
    </row>
    <row r="168" spans="1:6" ht="12.75" customHeight="1" x14ac:dyDescent="0.3">
      <c r="A168" s="107">
        <v>158</v>
      </c>
      <c r="B168" s="124" t="s">
        <v>251</v>
      </c>
      <c r="C168" s="136" t="s">
        <v>22</v>
      </c>
      <c r="D168" s="283">
        <v>45.48</v>
      </c>
      <c r="E168" s="123" t="s">
        <v>168</v>
      </c>
      <c r="F168" s="22" t="str">
        <f t="shared" si="2"/>
        <v>КМС</v>
      </c>
    </row>
    <row r="169" spans="1:6" ht="12.75" customHeight="1" x14ac:dyDescent="0.3">
      <c r="A169" s="107">
        <v>159</v>
      </c>
      <c r="B169" s="81" t="s">
        <v>745</v>
      </c>
      <c r="C169" s="33" t="s">
        <v>18</v>
      </c>
      <c r="D169" s="52">
        <v>45.48</v>
      </c>
      <c r="E169" s="109" t="s">
        <v>760</v>
      </c>
      <c r="F169" s="22" t="str">
        <f t="shared" si="2"/>
        <v>КМС</v>
      </c>
    </row>
    <row r="170" spans="1:6" ht="12.75" customHeight="1" x14ac:dyDescent="0.3">
      <c r="A170" s="107">
        <v>160</v>
      </c>
      <c r="B170" s="79" t="s">
        <v>200</v>
      </c>
      <c r="C170" s="156" t="s">
        <v>18</v>
      </c>
      <c r="D170" s="277">
        <v>45.49</v>
      </c>
      <c r="E170" s="109" t="s">
        <v>729</v>
      </c>
      <c r="F170" s="22" t="str">
        <f t="shared" si="2"/>
        <v>КМС</v>
      </c>
    </row>
    <row r="171" spans="1:6" ht="12.75" customHeight="1" x14ac:dyDescent="0.3">
      <c r="A171" s="107">
        <v>161</v>
      </c>
      <c r="B171" s="34" t="s">
        <v>154</v>
      </c>
      <c r="C171" s="37" t="s">
        <v>26</v>
      </c>
      <c r="D171" s="279">
        <v>45.5</v>
      </c>
      <c r="E171" s="109" t="s">
        <v>97</v>
      </c>
      <c r="F171" s="22" t="str">
        <f t="shared" si="2"/>
        <v>КМС</v>
      </c>
    </row>
    <row r="172" spans="1:6" ht="12.75" customHeight="1" x14ac:dyDescent="0.3">
      <c r="A172" s="107">
        <v>162</v>
      </c>
      <c r="B172" s="34" t="s">
        <v>228</v>
      </c>
      <c r="C172" s="95" t="s">
        <v>70</v>
      </c>
      <c r="D172" s="279">
        <v>45.52</v>
      </c>
      <c r="E172" s="123" t="s">
        <v>175</v>
      </c>
      <c r="F172" s="22" t="str">
        <f t="shared" si="2"/>
        <v>КМС</v>
      </c>
    </row>
    <row r="173" spans="1:6" ht="12.75" customHeight="1" x14ac:dyDescent="0.3">
      <c r="A173" s="107">
        <v>163</v>
      </c>
      <c r="B173" s="33" t="s">
        <v>157</v>
      </c>
      <c r="C173" s="36" t="s">
        <v>70</v>
      </c>
      <c r="D173" s="52">
        <v>45.57</v>
      </c>
      <c r="E173" s="33" t="s">
        <v>40</v>
      </c>
      <c r="F173" s="22" t="str">
        <f t="shared" si="2"/>
        <v>КМС</v>
      </c>
    </row>
    <row r="174" spans="1:6" ht="12.75" customHeight="1" x14ac:dyDescent="0.3">
      <c r="A174" s="107">
        <v>164</v>
      </c>
      <c r="B174" s="81" t="s">
        <v>194</v>
      </c>
      <c r="C174" s="33" t="s">
        <v>143</v>
      </c>
      <c r="D174" s="52">
        <v>45.58</v>
      </c>
      <c r="E174" s="109" t="s">
        <v>713</v>
      </c>
      <c r="F174" s="22" t="str">
        <f t="shared" si="2"/>
        <v>КМС</v>
      </c>
    </row>
    <row r="175" spans="1:6" ht="12.75" customHeight="1" x14ac:dyDescent="0.3">
      <c r="A175" s="107">
        <v>165</v>
      </c>
      <c r="B175" s="34" t="s">
        <v>90</v>
      </c>
      <c r="C175" s="33" t="s">
        <v>20</v>
      </c>
      <c r="D175" s="277">
        <v>45.59</v>
      </c>
      <c r="E175" s="123" t="s">
        <v>12</v>
      </c>
      <c r="F175" s="22" t="str">
        <f t="shared" si="2"/>
        <v>КМС</v>
      </c>
    </row>
    <row r="176" spans="1:6" ht="12.75" customHeight="1" x14ac:dyDescent="0.3">
      <c r="A176" s="107">
        <v>166</v>
      </c>
      <c r="B176" s="162" t="s">
        <v>290</v>
      </c>
      <c r="C176" s="163" t="s">
        <v>34</v>
      </c>
      <c r="D176" s="278">
        <v>45.6</v>
      </c>
      <c r="E176" s="114" t="s">
        <v>40</v>
      </c>
      <c r="F176" s="22" t="str">
        <f t="shared" si="2"/>
        <v>КМС</v>
      </c>
    </row>
    <row r="177" spans="1:6" ht="12.75" customHeight="1" x14ac:dyDescent="0.3">
      <c r="A177" s="107">
        <v>167</v>
      </c>
      <c r="B177" s="81" t="s">
        <v>191</v>
      </c>
      <c r="C177" s="33" t="s">
        <v>22</v>
      </c>
      <c r="D177" s="52">
        <v>45.61</v>
      </c>
      <c r="E177" s="109" t="s">
        <v>12</v>
      </c>
      <c r="F177" s="22" t="str">
        <f t="shared" si="2"/>
        <v>КМС</v>
      </c>
    </row>
    <row r="178" spans="1:6" ht="12.75" customHeight="1" x14ac:dyDescent="0.3">
      <c r="A178" s="107">
        <v>168</v>
      </c>
      <c r="B178" s="36" t="s">
        <v>183</v>
      </c>
      <c r="C178" s="37" t="s">
        <v>11</v>
      </c>
      <c r="D178" s="277">
        <v>45.64</v>
      </c>
      <c r="E178" s="123" t="s">
        <v>713</v>
      </c>
      <c r="F178" s="22" t="str">
        <f t="shared" si="2"/>
        <v>КМС</v>
      </c>
    </row>
    <row r="179" spans="1:6" ht="12.75" customHeight="1" x14ac:dyDescent="0.3">
      <c r="A179" s="107">
        <v>169</v>
      </c>
      <c r="B179" s="81" t="s">
        <v>91</v>
      </c>
      <c r="C179" s="33" t="s">
        <v>92</v>
      </c>
      <c r="D179" s="52">
        <v>45.7</v>
      </c>
      <c r="E179" s="109" t="s">
        <v>71</v>
      </c>
      <c r="F179" s="22" t="str">
        <f t="shared" si="2"/>
        <v>КМС</v>
      </c>
    </row>
    <row r="180" spans="1:6" ht="12.75" customHeight="1" x14ac:dyDescent="0.3">
      <c r="A180" s="107">
        <v>170</v>
      </c>
      <c r="B180" s="124" t="s">
        <v>205</v>
      </c>
      <c r="C180" s="168" t="s">
        <v>177</v>
      </c>
      <c r="D180" s="283">
        <v>45.73</v>
      </c>
      <c r="E180" s="123" t="s">
        <v>12</v>
      </c>
      <c r="F180" s="22" t="str">
        <f t="shared" si="2"/>
        <v>1 спортивный разряд</v>
      </c>
    </row>
    <row r="181" spans="1:6" ht="12.75" customHeight="1" x14ac:dyDescent="0.3">
      <c r="A181" s="107">
        <v>171</v>
      </c>
      <c r="B181" s="81" t="s">
        <v>227</v>
      </c>
      <c r="C181" s="33" t="s">
        <v>70</v>
      </c>
      <c r="D181" s="52">
        <v>45.74</v>
      </c>
      <c r="E181" s="109" t="s">
        <v>714</v>
      </c>
      <c r="F181" s="22" t="str">
        <f t="shared" si="2"/>
        <v>1 спортивный разряд</v>
      </c>
    </row>
    <row r="182" spans="1:6" ht="12.75" customHeight="1" x14ac:dyDescent="0.3">
      <c r="A182" s="107">
        <v>172</v>
      </c>
      <c r="B182" s="81" t="s">
        <v>235</v>
      </c>
      <c r="C182" s="81" t="s">
        <v>51</v>
      </c>
      <c r="D182" s="52">
        <v>45.75</v>
      </c>
      <c r="E182" s="109" t="s">
        <v>714</v>
      </c>
      <c r="F182" s="22" t="str">
        <f t="shared" si="2"/>
        <v>1 спортивный разряд</v>
      </c>
    </row>
    <row r="183" spans="1:6" ht="12.75" customHeight="1" x14ac:dyDescent="0.3">
      <c r="A183" s="107">
        <v>173</v>
      </c>
      <c r="B183" s="56" t="s">
        <v>192</v>
      </c>
      <c r="C183" s="82" t="s">
        <v>130</v>
      </c>
      <c r="D183" s="280">
        <v>45.787999999999997</v>
      </c>
      <c r="E183" s="114" t="s">
        <v>128</v>
      </c>
      <c r="F183" s="22" t="str">
        <f t="shared" si="2"/>
        <v>1 спортивный разряд</v>
      </c>
    </row>
    <row r="184" spans="1:6" ht="12.75" customHeight="1" x14ac:dyDescent="0.3">
      <c r="A184" s="107">
        <v>174</v>
      </c>
      <c r="B184" s="34" t="s">
        <v>230</v>
      </c>
      <c r="C184" s="80" t="s">
        <v>231</v>
      </c>
      <c r="D184" s="279">
        <v>45.843000000000004</v>
      </c>
      <c r="E184" s="109" t="s">
        <v>759</v>
      </c>
      <c r="F184" s="22" t="str">
        <f t="shared" si="2"/>
        <v>1 спортивный разряд</v>
      </c>
    </row>
    <row r="185" spans="1:6" ht="12.75" customHeight="1" x14ac:dyDescent="0.3">
      <c r="A185" s="107">
        <v>175</v>
      </c>
      <c r="B185" s="135" t="s">
        <v>164</v>
      </c>
      <c r="C185" s="117" t="s">
        <v>113</v>
      </c>
      <c r="D185" s="276">
        <v>45.89</v>
      </c>
      <c r="E185" s="33" t="s">
        <v>97</v>
      </c>
      <c r="F185" s="22" t="str">
        <f t="shared" si="2"/>
        <v>1 спортивный разряд</v>
      </c>
    </row>
    <row r="186" spans="1:6" ht="12.75" customHeight="1" x14ac:dyDescent="0.3">
      <c r="A186" s="107">
        <v>176</v>
      </c>
      <c r="B186" s="131" t="s">
        <v>193</v>
      </c>
      <c r="C186" s="81" t="s">
        <v>18</v>
      </c>
      <c r="D186" s="275">
        <v>45.899000000000001</v>
      </c>
      <c r="E186" s="109" t="s">
        <v>16</v>
      </c>
      <c r="F186" s="22" t="str">
        <f t="shared" si="2"/>
        <v>1 спортивный разряд</v>
      </c>
    </row>
    <row r="187" spans="1:6" ht="12.75" customHeight="1" x14ac:dyDescent="0.3">
      <c r="A187" s="107">
        <v>177</v>
      </c>
      <c r="B187" s="37" t="s">
        <v>331</v>
      </c>
      <c r="C187" s="112" t="s">
        <v>18</v>
      </c>
      <c r="D187" s="279">
        <v>45.906999999999996</v>
      </c>
      <c r="E187" s="123" t="s">
        <v>128</v>
      </c>
      <c r="F187" s="22" t="str">
        <f t="shared" si="2"/>
        <v>1 спортивный разряд</v>
      </c>
    </row>
    <row r="188" spans="1:6" ht="12.75" customHeight="1" x14ac:dyDescent="0.3">
      <c r="A188" s="107">
        <v>178</v>
      </c>
      <c r="B188" s="81" t="s">
        <v>182</v>
      </c>
      <c r="C188" s="33" t="s">
        <v>18</v>
      </c>
      <c r="D188" s="52">
        <v>45.93</v>
      </c>
      <c r="E188" s="109" t="s">
        <v>71</v>
      </c>
      <c r="F188" s="22" t="str">
        <f t="shared" si="2"/>
        <v>1 спортивный разряд</v>
      </c>
    </row>
    <row r="189" spans="1:6" ht="12.75" customHeight="1" x14ac:dyDescent="0.3">
      <c r="A189" s="107">
        <v>179</v>
      </c>
      <c r="B189" s="42" t="s">
        <v>181</v>
      </c>
      <c r="C189" s="36" t="s">
        <v>73</v>
      </c>
      <c r="D189" s="279">
        <v>45.96</v>
      </c>
      <c r="E189" s="123" t="s">
        <v>175</v>
      </c>
      <c r="F189" s="22" t="str">
        <f t="shared" si="2"/>
        <v>1 спортивный разряд</v>
      </c>
    </row>
    <row r="190" spans="1:6" ht="12.75" customHeight="1" x14ac:dyDescent="0.3">
      <c r="A190" s="107">
        <v>180</v>
      </c>
      <c r="B190" s="131" t="s">
        <v>398</v>
      </c>
      <c r="C190" s="33" t="s">
        <v>18</v>
      </c>
      <c r="D190" s="275">
        <v>45.963000000000001</v>
      </c>
      <c r="E190" s="109" t="s">
        <v>16</v>
      </c>
      <c r="F190" s="22" t="str">
        <f t="shared" si="2"/>
        <v>1 спортивный разряд</v>
      </c>
    </row>
    <row r="191" spans="1:6" ht="12.75" customHeight="1" x14ac:dyDescent="0.3">
      <c r="A191" s="107">
        <v>181</v>
      </c>
      <c r="B191" s="126" t="s">
        <v>215</v>
      </c>
      <c r="C191" s="33" t="s">
        <v>68</v>
      </c>
      <c r="D191" s="278">
        <v>46.01</v>
      </c>
      <c r="E191" s="109" t="s">
        <v>107</v>
      </c>
      <c r="F191" s="22" t="str">
        <f t="shared" si="2"/>
        <v>1 спортивный разряд</v>
      </c>
    </row>
    <row r="192" spans="1:6" ht="12.75" customHeight="1" x14ac:dyDescent="0.3">
      <c r="A192" s="107">
        <v>182</v>
      </c>
      <c r="B192" s="81" t="s">
        <v>283</v>
      </c>
      <c r="C192" s="81" t="s">
        <v>70</v>
      </c>
      <c r="D192" s="52">
        <v>46.02</v>
      </c>
      <c r="E192" s="109" t="s">
        <v>729</v>
      </c>
      <c r="F192" s="22" t="str">
        <f t="shared" si="2"/>
        <v>1 спортивный разряд</v>
      </c>
    </row>
    <row r="193" spans="1:6" ht="12.75" customHeight="1" x14ac:dyDescent="0.3">
      <c r="A193" s="107">
        <v>183</v>
      </c>
      <c r="B193" s="151" t="s">
        <v>137</v>
      </c>
      <c r="C193" s="33" t="s">
        <v>96</v>
      </c>
      <c r="D193" s="279">
        <v>46.08</v>
      </c>
      <c r="E193" s="109" t="s">
        <v>107</v>
      </c>
      <c r="F193" s="22" t="str">
        <f t="shared" si="2"/>
        <v>1 спортивный разряд</v>
      </c>
    </row>
    <row r="194" spans="1:6" ht="12.75" customHeight="1" x14ac:dyDescent="0.3">
      <c r="A194" s="107">
        <v>184</v>
      </c>
      <c r="B194" s="55" t="s">
        <v>245</v>
      </c>
      <c r="C194" s="54" t="s">
        <v>246</v>
      </c>
      <c r="D194" s="52">
        <v>46.11</v>
      </c>
      <c r="E194" s="33" t="s">
        <v>728</v>
      </c>
      <c r="F194" s="22" t="str">
        <f t="shared" si="2"/>
        <v>1 спортивный разряд</v>
      </c>
    </row>
    <row r="195" spans="1:6" ht="12.75" customHeight="1" x14ac:dyDescent="0.3">
      <c r="A195" s="107">
        <v>185</v>
      </c>
      <c r="B195" s="34" t="s">
        <v>293</v>
      </c>
      <c r="C195" s="80" t="s">
        <v>18</v>
      </c>
      <c r="D195" s="52">
        <v>46.16</v>
      </c>
      <c r="E195" s="109" t="s">
        <v>729</v>
      </c>
      <c r="F195" s="22" t="str">
        <f t="shared" si="2"/>
        <v>1 спортивный разряд</v>
      </c>
    </row>
    <row r="196" spans="1:6" ht="12.75" customHeight="1" x14ac:dyDescent="0.3">
      <c r="A196" s="107">
        <v>186</v>
      </c>
      <c r="B196" s="37" t="s">
        <v>250</v>
      </c>
      <c r="C196" s="33" t="s">
        <v>20</v>
      </c>
      <c r="D196" s="279">
        <v>46.23</v>
      </c>
      <c r="E196" s="109" t="s">
        <v>12</v>
      </c>
      <c r="F196" s="22" t="str">
        <f t="shared" si="2"/>
        <v>1 спортивный разряд</v>
      </c>
    </row>
    <row r="197" spans="1:6" ht="12.75" customHeight="1" x14ac:dyDescent="0.3">
      <c r="A197" s="107">
        <v>187</v>
      </c>
      <c r="B197" s="152" t="s">
        <v>238</v>
      </c>
      <c r="C197" s="95" t="s">
        <v>70</v>
      </c>
      <c r="D197" s="52">
        <v>46.23</v>
      </c>
      <c r="E197" s="123" t="s">
        <v>128</v>
      </c>
      <c r="F197" s="22" t="str">
        <f t="shared" si="2"/>
        <v>1 спортивный разряд</v>
      </c>
    </row>
    <row r="198" spans="1:6" ht="12.75" customHeight="1" x14ac:dyDescent="0.3">
      <c r="A198" s="107">
        <v>188</v>
      </c>
      <c r="B198" s="42" t="s">
        <v>211</v>
      </c>
      <c r="C198" s="36" t="s">
        <v>22</v>
      </c>
      <c r="D198" s="279">
        <v>46.29</v>
      </c>
      <c r="E198" s="109" t="s">
        <v>12</v>
      </c>
      <c r="F198" s="22" t="str">
        <f t="shared" si="2"/>
        <v>1 спортивный разряд</v>
      </c>
    </row>
    <row r="199" spans="1:6" ht="12.75" customHeight="1" x14ac:dyDescent="0.3">
      <c r="A199" s="107">
        <v>189</v>
      </c>
      <c r="B199" s="42" t="s">
        <v>761</v>
      </c>
      <c r="C199" s="82" t="s">
        <v>20</v>
      </c>
      <c r="D199" s="277">
        <v>46.34</v>
      </c>
      <c r="E199" s="123" t="s">
        <v>778</v>
      </c>
      <c r="F199" s="22" t="str">
        <f t="shared" si="2"/>
        <v>1 спортивный разряд</v>
      </c>
    </row>
    <row r="200" spans="1:6" ht="12.75" customHeight="1" x14ac:dyDescent="0.3">
      <c r="A200" s="107">
        <v>190</v>
      </c>
      <c r="B200" s="115" t="s">
        <v>240</v>
      </c>
      <c r="C200" s="115" t="s">
        <v>11</v>
      </c>
      <c r="D200" s="282">
        <v>46.38</v>
      </c>
      <c r="E200" s="114" t="s">
        <v>12</v>
      </c>
      <c r="F200" s="22" t="str">
        <f t="shared" si="2"/>
        <v>1 спортивный разряд</v>
      </c>
    </row>
    <row r="201" spans="1:6" ht="12.75" customHeight="1" x14ac:dyDescent="0.3">
      <c r="A201" s="107">
        <v>191</v>
      </c>
      <c r="B201" s="134" t="s">
        <v>184</v>
      </c>
      <c r="C201" s="36" t="s">
        <v>143</v>
      </c>
      <c r="D201" s="278">
        <v>46.42</v>
      </c>
      <c r="E201" s="109" t="s">
        <v>12</v>
      </c>
      <c r="F201" s="22" t="str">
        <f t="shared" si="2"/>
        <v>1 спортивный разряд</v>
      </c>
    </row>
    <row r="202" spans="1:6" ht="12.75" customHeight="1" x14ac:dyDescent="0.3">
      <c r="A202" s="107">
        <v>192</v>
      </c>
      <c r="B202" s="81" t="s">
        <v>160</v>
      </c>
      <c r="C202" s="33" t="s">
        <v>39</v>
      </c>
      <c r="D202" s="52">
        <v>46.42</v>
      </c>
      <c r="E202" s="109" t="s">
        <v>24</v>
      </c>
      <c r="F202" s="22" t="str">
        <f t="shared" si="2"/>
        <v>1 спортивный разряд</v>
      </c>
    </row>
    <row r="203" spans="1:6" ht="12.75" customHeight="1" x14ac:dyDescent="0.3">
      <c r="A203" s="107">
        <v>193</v>
      </c>
      <c r="B203" s="37" t="s">
        <v>266</v>
      </c>
      <c r="C203" s="37" t="s">
        <v>111</v>
      </c>
      <c r="D203" s="279">
        <v>46.49</v>
      </c>
      <c r="E203" s="123" t="s">
        <v>729</v>
      </c>
      <c r="F203" s="22" t="str">
        <f t="shared" ref="F203:F266" si="3">IF(D203&lt;=41.1,"МСМК",IF(D203&lt;=43.2,"МС",IF(D203&lt;=45.7,"КМС",IF(D203&lt;=49.7,"1 спортивный разряд",IF(D203&lt;=52.2,"2 спортивный разряд",IF(D203&lt;=55.7,"3 спортивный разряд",IF(D203&lt;=63.5,"1 юношеский разряд",IF(D203&lt;=67,"2 юношеский разряд",IF(D203&lt;=70,"3 юношеский разряд","")))))))))</f>
        <v>1 спортивный разряд</v>
      </c>
    </row>
    <row r="204" spans="1:6" ht="12.75" customHeight="1" x14ac:dyDescent="0.3">
      <c r="A204" s="107">
        <v>194</v>
      </c>
      <c r="B204" s="36" t="s">
        <v>122</v>
      </c>
      <c r="C204" s="37" t="s">
        <v>92</v>
      </c>
      <c r="D204" s="277">
        <v>46.49</v>
      </c>
      <c r="E204" s="109" t="s">
        <v>71</v>
      </c>
      <c r="F204" s="22" t="str">
        <f t="shared" si="3"/>
        <v>1 спортивный разряд</v>
      </c>
    </row>
    <row r="205" spans="1:6" ht="12.75" customHeight="1" x14ac:dyDescent="0.3">
      <c r="A205" s="107">
        <v>195</v>
      </c>
      <c r="B205" s="144" t="s">
        <v>204</v>
      </c>
      <c r="C205" s="37" t="s">
        <v>73</v>
      </c>
      <c r="D205" s="278">
        <v>46.5</v>
      </c>
      <c r="E205" s="123" t="s">
        <v>175</v>
      </c>
      <c r="F205" s="22" t="str">
        <f t="shared" si="3"/>
        <v>1 спортивный разряд</v>
      </c>
    </row>
    <row r="206" spans="1:6" ht="12.75" customHeight="1" x14ac:dyDescent="0.3">
      <c r="A206" s="107">
        <v>196</v>
      </c>
      <c r="B206" s="33" t="s">
        <v>280</v>
      </c>
      <c r="C206" s="33" t="s">
        <v>143</v>
      </c>
      <c r="D206" s="279">
        <v>46.506</v>
      </c>
      <c r="E206" s="109" t="s">
        <v>759</v>
      </c>
      <c r="F206" s="22" t="str">
        <f t="shared" si="3"/>
        <v>1 спортивный разряд</v>
      </c>
    </row>
    <row r="207" spans="1:6" ht="12.75" customHeight="1" x14ac:dyDescent="0.3">
      <c r="A207" s="107">
        <v>197</v>
      </c>
      <c r="B207" s="34" t="s">
        <v>178</v>
      </c>
      <c r="C207" s="81" t="s">
        <v>92</v>
      </c>
      <c r="D207" s="52">
        <v>46.55</v>
      </c>
      <c r="E207" s="109" t="s">
        <v>97</v>
      </c>
      <c r="F207" s="22" t="str">
        <f t="shared" si="3"/>
        <v>1 спортивный разряд</v>
      </c>
    </row>
    <row r="208" spans="1:6" ht="12.75" customHeight="1" x14ac:dyDescent="0.3">
      <c r="A208" s="107">
        <v>198</v>
      </c>
      <c r="B208" s="96" t="s">
        <v>284</v>
      </c>
      <c r="C208" s="37" t="s">
        <v>18</v>
      </c>
      <c r="D208" s="279">
        <v>46.564</v>
      </c>
      <c r="E208" s="123" t="s">
        <v>128</v>
      </c>
      <c r="F208" s="22" t="str">
        <f t="shared" si="3"/>
        <v>1 спортивный разряд</v>
      </c>
    </row>
    <row r="209" spans="1:6" ht="12.75" customHeight="1" x14ac:dyDescent="0.3">
      <c r="A209" s="107">
        <v>199</v>
      </c>
      <c r="B209" s="33" t="s">
        <v>255</v>
      </c>
      <c r="C209" s="36" t="s">
        <v>51</v>
      </c>
      <c r="D209" s="279">
        <v>46.564999999999998</v>
      </c>
      <c r="E209" s="123" t="s">
        <v>128</v>
      </c>
      <c r="F209" s="22" t="str">
        <f t="shared" si="3"/>
        <v>1 спортивный разряд</v>
      </c>
    </row>
    <row r="210" spans="1:6" ht="12.75" customHeight="1" x14ac:dyDescent="0.3">
      <c r="A210" s="107">
        <v>200</v>
      </c>
      <c r="B210" s="119" t="s">
        <v>212</v>
      </c>
      <c r="C210" s="80" t="s">
        <v>130</v>
      </c>
      <c r="D210" s="275">
        <v>46.62</v>
      </c>
      <c r="E210" s="109" t="s">
        <v>714</v>
      </c>
      <c r="F210" s="22" t="str">
        <f t="shared" si="3"/>
        <v>1 спортивный разряд</v>
      </c>
    </row>
    <row r="211" spans="1:6" ht="12.75" customHeight="1" x14ac:dyDescent="0.3">
      <c r="A211" s="107">
        <v>201</v>
      </c>
      <c r="B211" s="79" t="s">
        <v>218</v>
      </c>
      <c r="C211" s="80" t="s">
        <v>70</v>
      </c>
      <c r="D211" s="277">
        <v>46.624000000000002</v>
      </c>
      <c r="E211" s="109" t="s">
        <v>128</v>
      </c>
      <c r="F211" s="22" t="str">
        <f t="shared" si="3"/>
        <v>1 спортивный разряд</v>
      </c>
    </row>
    <row r="212" spans="1:6" ht="12.75" customHeight="1" x14ac:dyDescent="0.3">
      <c r="A212" s="107">
        <v>202</v>
      </c>
      <c r="B212" s="56" t="s">
        <v>278</v>
      </c>
      <c r="C212" s="115" t="s">
        <v>11</v>
      </c>
      <c r="D212" s="280">
        <v>46.65</v>
      </c>
      <c r="E212" s="114" t="s">
        <v>12</v>
      </c>
      <c r="F212" s="22" t="str">
        <f t="shared" si="3"/>
        <v>1 спортивный разряд</v>
      </c>
    </row>
    <row r="213" spans="1:6" ht="12.75" customHeight="1" x14ac:dyDescent="0.3">
      <c r="A213" s="107">
        <v>203</v>
      </c>
      <c r="B213" s="83" t="s">
        <v>1525</v>
      </c>
      <c r="C213" s="33" t="s">
        <v>22</v>
      </c>
      <c r="D213" s="279">
        <v>46.65</v>
      </c>
      <c r="E213" s="123" t="s">
        <v>12</v>
      </c>
      <c r="F213" s="22" t="str">
        <f t="shared" si="3"/>
        <v>1 спортивный разряд</v>
      </c>
    </row>
    <row r="214" spans="1:6" ht="12.75" customHeight="1" x14ac:dyDescent="0.3">
      <c r="A214" s="107">
        <v>204</v>
      </c>
      <c r="B214" s="36" t="s">
        <v>343</v>
      </c>
      <c r="C214" s="33" t="s">
        <v>51</v>
      </c>
      <c r="D214" s="277">
        <v>46.65</v>
      </c>
      <c r="E214" s="123" t="s">
        <v>128</v>
      </c>
      <c r="F214" s="22" t="str">
        <f t="shared" si="3"/>
        <v>1 спортивный разряд</v>
      </c>
    </row>
    <row r="215" spans="1:6" ht="12.75" customHeight="1" x14ac:dyDescent="0.3">
      <c r="A215" s="107">
        <v>205</v>
      </c>
      <c r="B215" s="37" t="s">
        <v>265</v>
      </c>
      <c r="C215" s="33" t="s">
        <v>177</v>
      </c>
      <c r="D215" s="279">
        <v>46.75</v>
      </c>
      <c r="E215" s="123" t="s">
        <v>12</v>
      </c>
      <c r="F215" s="22" t="str">
        <f t="shared" si="3"/>
        <v>1 спортивный разряд</v>
      </c>
    </row>
    <row r="216" spans="1:6" ht="12.75" customHeight="1" x14ac:dyDescent="0.3">
      <c r="A216" s="107">
        <v>206</v>
      </c>
      <c r="B216" s="96" t="s">
        <v>241</v>
      </c>
      <c r="C216" s="33" t="s">
        <v>26</v>
      </c>
      <c r="D216" s="279">
        <v>46.82</v>
      </c>
      <c r="E216" s="109" t="s">
        <v>107</v>
      </c>
      <c r="F216" s="22" t="str">
        <f t="shared" si="3"/>
        <v>1 спортивный разряд</v>
      </c>
    </row>
    <row r="217" spans="1:6" ht="12.75" customHeight="1" x14ac:dyDescent="0.3">
      <c r="A217" s="107">
        <v>207</v>
      </c>
      <c r="B217" s="96" t="s">
        <v>237</v>
      </c>
      <c r="C217" s="37" t="s">
        <v>70</v>
      </c>
      <c r="D217" s="279">
        <v>46.823</v>
      </c>
      <c r="E217" s="109" t="s">
        <v>128</v>
      </c>
      <c r="F217" s="22" t="str">
        <f t="shared" si="3"/>
        <v>1 спортивный разряд</v>
      </c>
    </row>
    <row r="218" spans="1:6" ht="12.75" customHeight="1" x14ac:dyDescent="0.3">
      <c r="A218" s="107">
        <v>208</v>
      </c>
      <c r="B218" s="42" t="s">
        <v>764</v>
      </c>
      <c r="C218" s="115" t="s">
        <v>18</v>
      </c>
      <c r="D218" s="279">
        <v>46.83</v>
      </c>
      <c r="E218" s="109" t="s">
        <v>762</v>
      </c>
      <c r="F218" s="22" t="str">
        <f t="shared" si="3"/>
        <v>1 спортивный разряд</v>
      </c>
    </row>
    <row r="219" spans="1:6" ht="12.75" customHeight="1" x14ac:dyDescent="0.3">
      <c r="A219" s="107">
        <v>209</v>
      </c>
      <c r="B219" s="95" t="s">
        <v>220</v>
      </c>
      <c r="C219" s="36" t="s">
        <v>39</v>
      </c>
      <c r="D219" s="278">
        <v>46.91</v>
      </c>
      <c r="E219" s="123" t="s">
        <v>24</v>
      </c>
      <c r="F219" s="22" t="str">
        <f t="shared" si="3"/>
        <v>1 спортивный разряд</v>
      </c>
    </row>
    <row r="220" spans="1:6" ht="12.75" customHeight="1" x14ac:dyDescent="0.3">
      <c r="A220" s="107">
        <v>210</v>
      </c>
      <c r="B220" s="81" t="s">
        <v>285</v>
      </c>
      <c r="C220" s="80" t="s">
        <v>22</v>
      </c>
      <c r="D220" s="52">
        <v>46.94</v>
      </c>
      <c r="E220" s="109" t="s">
        <v>12</v>
      </c>
      <c r="F220" s="22" t="str">
        <f t="shared" si="3"/>
        <v>1 спортивный разряд</v>
      </c>
    </row>
    <row r="221" spans="1:6" ht="12.75" customHeight="1" x14ac:dyDescent="0.3">
      <c r="A221" s="107">
        <v>211</v>
      </c>
      <c r="B221" s="33" t="s">
        <v>282</v>
      </c>
      <c r="C221" s="33" t="s">
        <v>70</v>
      </c>
      <c r="D221" s="279">
        <v>46.96</v>
      </c>
      <c r="E221" s="109" t="s">
        <v>729</v>
      </c>
      <c r="F221" s="22" t="str">
        <f t="shared" si="3"/>
        <v>1 спортивный разряд</v>
      </c>
    </row>
    <row r="222" spans="1:6" ht="12.75" customHeight="1" x14ac:dyDescent="0.3">
      <c r="A222" s="107">
        <v>212</v>
      </c>
      <c r="B222" s="33" t="s">
        <v>311</v>
      </c>
      <c r="C222" s="112" t="s">
        <v>113</v>
      </c>
      <c r="D222" s="279">
        <v>47.01</v>
      </c>
      <c r="E222" s="123" t="s">
        <v>786</v>
      </c>
      <c r="F222" s="22" t="str">
        <f t="shared" si="3"/>
        <v>1 спортивный разряд</v>
      </c>
    </row>
    <row r="223" spans="1:6" ht="12.75" customHeight="1" x14ac:dyDescent="0.3">
      <c r="A223" s="107">
        <v>213</v>
      </c>
      <c r="B223" s="115" t="s">
        <v>189</v>
      </c>
      <c r="C223" s="37" t="s">
        <v>70</v>
      </c>
      <c r="D223" s="282">
        <v>47.033999999999999</v>
      </c>
      <c r="E223" s="114" t="s">
        <v>128</v>
      </c>
      <c r="F223" s="22" t="str">
        <f t="shared" si="3"/>
        <v>1 спортивный разряд</v>
      </c>
    </row>
    <row r="224" spans="1:6" ht="12.75" customHeight="1" x14ac:dyDescent="0.3">
      <c r="A224" s="107">
        <v>214</v>
      </c>
      <c r="B224" s="95" t="s">
        <v>353</v>
      </c>
      <c r="C224" s="36" t="s">
        <v>354</v>
      </c>
      <c r="D224" s="278">
        <v>47.045000000000002</v>
      </c>
      <c r="E224" s="123" t="s">
        <v>12</v>
      </c>
      <c r="F224" s="22" t="str">
        <f t="shared" si="3"/>
        <v>1 спортивный разряд</v>
      </c>
    </row>
    <row r="225" spans="1:6" ht="12.75" customHeight="1" x14ac:dyDescent="0.3">
      <c r="A225" s="107">
        <v>215</v>
      </c>
      <c r="B225" s="169" t="s">
        <v>203</v>
      </c>
      <c r="C225" s="117" t="s">
        <v>96</v>
      </c>
      <c r="D225" s="276">
        <v>47.05</v>
      </c>
      <c r="E225" s="33" t="s">
        <v>97</v>
      </c>
      <c r="F225" s="22" t="str">
        <f t="shared" si="3"/>
        <v>1 спортивный разряд</v>
      </c>
    </row>
    <row r="226" spans="1:6" ht="12.75" customHeight="1" x14ac:dyDescent="0.3">
      <c r="A226" s="107">
        <v>216</v>
      </c>
      <c r="B226" s="81" t="s">
        <v>789</v>
      </c>
      <c r="C226" s="81" t="s">
        <v>20</v>
      </c>
      <c r="D226" s="52">
        <v>47.06</v>
      </c>
      <c r="E226" s="109" t="s">
        <v>762</v>
      </c>
      <c r="F226" s="22" t="str">
        <f t="shared" si="3"/>
        <v>1 спортивный разряд</v>
      </c>
    </row>
    <row r="227" spans="1:6" ht="12.75" customHeight="1" x14ac:dyDescent="0.3">
      <c r="A227" s="107">
        <v>217</v>
      </c>
      <c r="B227" s="120" t="s">
        <v>213</v>
      </c>
      <c r="C227" s="121" t="s">
        <v>20</v>
      </c>
      <c r="D227" s="276">
        <v>47.07</v>
      </c>
      <c r="E227" s="33" t="s">
        <v>168</v>
      </c>
      <c r="F227" s="22" t="str">
        <f t="shared" si="3"/>
        <v>1 спортивный разряд</v>
      </c>
    </row>
    <row r="228" spans="1:6" s="59" customFormat="1" ht="12.75" customHeight="1" x14ac:dyDescent="0.3">
      <c r="A228" s="107">
        <v>218</v>
      </c>
      <c r="B228" s="95" t="s">
        <v>208</v>
      </c>
      <c r="C228" s="95" t="s">
        <v>130</v>
      </c>
      <c r="D228" s="278">
        <v>47.143000000000001</v>
      </c>
      <c r="E228" s="123" t="s">
        <v>128</v>
      </c>
      <c r="F228" s="22" t="str">
        <f t="shared" si="3"/>
        <v>1 спортивный разряд</v>
      </c>
    </row>
    <row r="229" spans="1:6" ht="12.75" customHeight="1" x14ac:dyDescent="0.3">
      <c r="A229" s="107">
        <v>219</v>
      </c>
      <c r="B229" s="37" t="s">
        <v>234</v>
      </c>
      <c r="C229" s="37" t="s">
        <v>51</v>
      </c>
      <c r="D229" s="279">
        <v>47.15</v>
      </c>
      <c r="E229" s="123" t="s">
        <v>175</v>
      </c>
      <c r="F229" s="22" t="str">
        <f t="shared" si="3"/>
        <v>1 спортивный разряд</v>
      </c>
    </row>
    <row r="230" spans="1:6" ht="12.75" customHeight="1" x14ac:dyDescent="0.3">
      <c r="A230" s="107">
        <v>220</v>
      </c>
      <c r="B230" s="127" t="s">
        <v>773</v>
      </c>
      <c r="C230" s="36" t="s">
        <v>70</v>
      </c>
      <c r="D230" s="278">
        <v>47.2</v>
      </c>
      <c r="E230" s="109" t="s">
        <v>769</v>
      </c>
      <c r="F230" s="22" t="str">
        <f t="shared" si="3"/>
        <v>1 спортивный разряд</v>
      </c>
    </row>
    <row r="231" spans="1:6" ht="12.75" customHeight="1" x14ac:dyDescent="0.3">
      <c r="A231" s="107">
        <v>221</v>
      </c>
      <c r="B231" s="34" t="s">
        <v>304</v>
      </c>
      <c r="C231" s="37" t="s">
        <v>51</v>
      </c>
      <c r="D231" s="279">
        <v>47.2</v>
      </c>
      <c r="E231" s="123" t="s">
        <v>175</v>
      </c>
      <c r="F231" s="22" t="str">
        <f t="shared" si="3"/>
        <v>1 спортивный разряд</v>
      </c>
    </row>
    <row r="232" spans="1:6" ht="12.75" customHeight="1" x14ac:dyDescent="0.3">
      <c r="A232" s="107">
        <v>222</v>
      </c>
      <c r="B232" s="34" t="s">
        <v>268</v>
      </c>
      <c r="C232" s="33" t="s">
        <v>28</v>
      </c>
      <c r="D232" s="279">
        <v>47.3</v>
      </c>
      <c r="E232" s="123" t="s">
        <v>12</v>
      </c>
      <c r="F232" s="22" t="str">
        <f t="shared" si="3"/>
        <v>1 спортивный разряд</v>
      </c>
    </row>
    <row r="233" spans="1:6" ht="12.75" customHeight="1" x14ac:dyDescent="0.3">
      <c r="A233" s="107">
        <v>223</v>
      </c>
      <c r="B233" s="119" t="s">
        <v>321</v>
      </c>
      <c r="C233" s="37" t="s">
        <v>113</v>
      </c>
      <c r="D233" s="275">
        <v>47.33</v>
      </c>
      <c r="E233" s="109" t="s">
        <v>776</v>
      </c>
      <c r="F233" s="22" t="str">
        <f t="shared" si="3"/>
        <v>1 спортивный разряд</v>
      </c>
    </row>
    <row r="234" spans="1:6" ht="12.75" customHeight="1" x14ac:dyDescent="0.3">
      <c r="A234" s="107">
        <v>224</v>
      </c>
      <c r="B234" s="113" t="s">
        <v>287</v>
      </c>
      <c r="C234" s="77" t="s">
        <v>18</v>
      </c>
      <c r="D234" s="280">
        <v>47.378999999999998</v>
      </c>
      <c r="E234" s="114" t="s">
        <v>128</v>
      </c>
      <c r="F234" s="22" t="str">
        <f t="shared" si="3"/>
        <v>1 спортивный разряд</v>
      </c>
    </row>
    <row r="235" spans="1:6" ht="12.75" customHeight="1" x14ac:dyDescent="0.3">
      <c r="A235" s="107">
        <v>225</v>
      </c>
      <c r="B235" s="132" t="s">
        <v>288</v>
      </c>
      <c r="C235" s="37" t="s">
        <v>26</v>
      </c>
      <c r="D235" s="280">
        <v>47.38</v>
      </c>
      <c r="E235" s="114" t="s">
        <v>97</v>
      </c>
      <c r="F235" s="22" t="str">
        <f t="shared" si="3"/>
        <v>1 спортивный разряд</v>
      </c>
    </row>
    <row r="236" spans="1:6" ht="12.75" customHeight="1" x14ac:dyDescent="0.3">
      <c r="A236" s="107">
        <v>226</v>
      </c>
      <c r="B236" s="42" t="s">
        <v>276</v>
      </c>
      <c r="C236" s="115" t="s">
        <v>20</v>
      </c>
      <c r="D236" s="279">
        <v>47.38</v>
      </c>
      <c r="E236" s="109" t="s">
        <v>168</v>
      </c>
      <c r="F236" s="22" t="str">
        <f t="shared" si="3"/>
        <v>1 спортивный разряд</v>
      </c>
    </row>
    <row r="237" spans="1:6" ht="12.75" customHeight="1" x14ac:dyDescent="0.3">
      <c r="A237" s="107">
        <v>227</v>
      </c>
      <c r="B237" s="34" t="s">
        <v>349</v>
      </c>
      <c r="C237" s="81" t="s">
        <v>51</v>
      </c>
      <c r="D237" s="279">
        <v>47.45</v>
      </c>
      <c r="E237" s="109" t="s">
        <v>175</v>
      </c>
      <c r="F237" s="22" t="str">
        <f t="shared" si="3"/>
        <v>1 спортивный разряд</v>
      </c>
    </row>
    <row r="238" spans="1:6" ht="12.75" customHeight="1" x14ac:dyDescent="0.3">
      <c r="A238" s="107">
        <v>228</v>
      </c>
      <c r="B238" s="127" t="s">
        <v>772</v>
      </c>
      <c r="C238" s="36" t="s">
        <v>70</v>
      </c>
      <c r="D238" s="278">
        <v>47.47</v>
      </c>
      <c r="E238" s="109" t="s">
        <v>769</v>
      </c>
      <c r="F238" s="22" t="str">
        <f t="shared" si="3"/>
        <v>1 спортивный разряд</v>
      </c>
    </row>
    <row r="239" spans="1:6" ht="12.75" customHeight="1" x14ac:dyDescent="0.3">
      <c r="A239" s="107">
        <v>229</v>
      </c>
      <c r="B239" s="133" t="s">
        <v>201</v>
      </c>
      <c r="C239" s="36" t="s">
        <v>92</v>
      </c>
      <c r="D239" s="278">
        <v>47.51</v>
      </c>
      <c r="E239" s="109" t="s">
        <v>97</v>
      </c>
      <c r="F239" s="22" t="str">
        <f t="shared" si="3"/>
        <v>1 спортивный разряд</v>
      </c>
    </row>
    <row r="240" spans="1:6" ht="12.75" customHeight="1" x14ac:dyDescent="0.3">
      <c r="A240" s="107">
        <v>230</v>
      </c>
      <c r="B240" s="33" t="s">
        <v>222</v>
      </c>
      <c r="C240" s="81" t="s">
        <v>18</v>
      </c>
      <c r="D240" s="279">
        <v>47.55</v>
      </c>
      <c r="E240" s="109" t="s">
        <v>762</v>
      </c>
      <c r="F240" s="22" t="str">
        <f t="shared" si="3"/>
        <v>1 спортивный разряд</v>
      </c>
    </row>
    <row r="241" spans="1:6" ht="12.75" customHeight="1" x14ac:dyDescent="0.3">
      <c r="A241" s="107">
        <v>231</v>
      </c>
      <c r="B241" s="115" t="s">
        <v>271</v>
      </c>
      <c r="C241" s="112" t="s">
        <v>26</v>
      </c>
      <c r="D241" s="282">
        <v>47.56</v>
      </c>
      <c r="E241" s="114" t="s">
        <v>107</v>
      </c>
      <c r="F241" s="22" t="str">
        <f t="shared" si="3"/>
        <v>1 спортивный разряд</v>
      </c>
    </row>
    <row r="242" spans="1:6" ht="12.75" customHeight="1" x14ac:dyDescent="0.3">
      <c r="A242" s="107">
        <v>232</v>
      </c>
      <c r="B242" s="56" t="s">
        <v>344</v>
      </c>
      <c r="C242" s="113" t="s">
        <v>70</v>
      </c>
      <c r="D242" s="280">
        <v>47.561999999999998</v>
      </c>
      <c r="E242" s="114" t="s">
        <v>128</v>
      </c>
      <c r="F242" s="22" t="str">
        <f t="shared" si="3"/>
        <v>1 спортивный разряд</v>
      </c>
    </row>
    <row r="243" spans="1:6" ht="12.75" customHeight="1" x14ac:dyDescent="0.3">
      <c r="A243" s="107">
        <v>233</v>
      </c>
      <c r="B243" s="36" t="s">
        <v>249</v>
      </c>
      <c r="C243" s="115" t="s">
        <v>18</v>
      </c>
      <c r="D243" s="277">
        <v>47.57</v>
      </c>
      <c r="E243" s="109" t="s">
        <v>769</v>
      </c>
      <c r="F243" s="22" t="str">
        <f t="shared" si="3"/>
        <v>1 спортивный разряд</v>
      </c>
    </row>
    <row r="244" spans="1:6" ht="12.75" customHeight="1" x14ac:dyDescent="0.3">
      <c r="A244" s="107">
        <v>234</v>
      </c>
      <c r="B244" s="34" t="s">
        <v>315</v>
      </c>
      <c r="C244" s="81" t="s">
        <v>18</v>
      </c>
      <c r="D244" s="277">
        <v>47.59</v>
      </c>
      <c r="E244" s="109" t="s">
        <v>175</v>
      </c>
      <c r="F244" s="22" t="str">
        <f t="shared" si="3"/>
        <v>1 спортивный разряд</v>
      </c>
    </row>
    <row r="245" spans="1:6" ht="12.75" customHeight="1" x14ac:dyDescent="0.3">
      <c r="A245" s="107">
        <v>235</v>
      </c>
      <c r="B245" s="81" t="s">
        <v>767</v>
      </c>
      <c r="C245" s="33" t="s">
        <v>18</v>
      </c>
      <c r="D245" s="52">
        <v>47.74</v>
      </c>
      <c r="E245" s="109" t="s">
        <v>769</v>
      </c>
      <c r="F245" s="22" t="str">
        <f t="shared" si="3"/>
        <v>1 спортивный разряд</v>
      </c>
    </row>
    <row r="246" spans="1:6" ht="12.75" customHeight="1" x14ac:dyDescent="0.3">
      <c r="A246" s="107">
        <v>236</v>
      </c>
      <c r="B246" s="95" t="s">
        <v>254</v>
      </c>
      <c r="C246" s="95" t="s">
        <v>20</v>
      </c>
      <c r="D246" s="279">
        <v>47.82</v>
      </c>
      <c r="E246" s="123" t="s">
        <v>729</v>
      </c>
      <c r="F246" s="22" t="str">
        <f t="shared" si="3"/>
        <v>1 спортивный разряд</v>
      </c>
    </row>
    <row r="247" spans="1:6" ht="12.75" customHeight="1" x14ac:dyDescent="0.3">
      <c r="A247" s="107">
        <v>237</v>
      </c>
      <c r="B247" s="42" t="s">
        <v>243</v>
      </c>
      <c r="C247" s="33" t="s">
        <v>259</v>
      </c>
      <c r="D247" s="279">
        <v>47.83</v>
      </c>
      <c r="E247" s="109" t="s">
        <v>786</v>
      </c>
      <c r="F247" s="22" t="str">
        <f t="shared" si="3"/>
        <v>1 спортивный разряд</v>
      </c>
    </row>
    <row r="248" spans="1:6" ht="12.75" customHeight="1" x14ac:dyDescent="0.3">
      <c r="A248" s="107">
        <v>238</v>
      </c>
      <c r="B248" s="42" t="s">
        <v>233</v>
      </c>
      <c r="C248" s="37" t="s">
        <v>70</v>
      </c>
      <c r="D248" s="279">
        <v>47.872999999999998</v>
      </c>
      <c r="E248" s="123" t="s">
        <v>128</v>
      </c>
      <c r="F248" s="22" t="str">
        <f t="shared" si="3"/>
        <v>1 спортивный разряд</v>
      </c>
    </row>
    <row r="249" spans="1:6" ht="12.75" customHeight="1" x14ac:dyDescent="0.3">
      <c r="A249" s="107">
        <v>239</v>
      </c>
      <c r="B249" s="42" t="s">
        <v>244</v>
      </c>
      <c r="C249" s="33" t="s">
        <v>28</v>
      </c>
      <c r="D249" s="279">
        <v>47.88</v>
      </c>
      <c r="E249" s="109" t="s">
        <v>12</v>
      </c>
      <c r="F249" s="22" t="str">
        <f t="shared" si="3"/>
        <v>1 спортивный разряд</v>
      </c>
    </row>
    <row r="250" spans="1:6" ht="12.75" customHeight="1" x14ac:dyDescent="0.3">
      <c r="A250" s="107">
        <v>240</v>
      </c>
      <c r="B250" s="81" t="s">
        <v>326</v>
      </c>
      <c r="C250" s="33" t="s">
        <v>51</v>
      </c>
      <c r="D250" s="52">
        <v>47.887999999999998</v>
      </c>
      <c r="E250" s="109" t="s">
        <v>128</v>
      </c>
      <c r="F250" s="22" t="str">
        <f t="shared" si="3"/>
        <v>1 спортивный разряд</v>
      </c>
    </row>
    <row r="251" spans="1:6" ht="12.75" customHeight="1" x14ac:dyDescent="0.3">
      <c r="A251" s="107">
        <v>241</v>
      </c>
      <c r="B251" s="33" t="s">
        <v>306</v>
      </c>
      <c r="C251" s="36" t="s">
        <v>11</v>
      </c>
      <c r="D251" s="284">
        <v>47.9</v>
      </c>
      <c r="E251" s="123" t="s">
        <v>168</v>
      </c>
      <c r="F251" s="22" t="str">
        <f t="shared" si="3"/>
        <v>1 спортивный разряд</v>
      </c>
    </row>
    <row r="252" spans="1:6" ht="12.75" customHeight="1" x14ac:dyDescent="0.3">
      <c r="A252" s="107">
        <v>242</v>
      </c>
      <c r="B252" s="33" t="s">
        <v>248</v>
      </c>
      <c r="C252" s="33" t="s">
        <v>51</v>
      </c>
      <c r="D252" s="279">
        <v>47.9</v>
      </c>
      <c r="E252" s="109" t="s">
        <v>175</v>
      </c>
      <c r="F252" s="22" t="str">
        <f t="shared" si="3"/>
        <v>1 спортивный разряд</v>
      </c>
    </row>
    <row r="253" spans="1:6" ht="12.75" customHeight="1" x14ac:dyDescent="0.3">
      <c r="A253" s="107">
        <v>243</v>
      </c>
      <c r="B253" s="81" t="s">
        <v>272</v>
      </c>
      <c r="C253" s="33" t="s">
        <v>92</v>
      </c>
      <c r="D253" s="52">
        <v>47.91</v>
      </c>
      <c r="E253" s="109" t="s">
        <v>107</v>
      </c>
      <c r="F253" s="22" t="str">
        <f t="shared" si="3"/>
        <v>1 спортивный разряд</v>
      </c>
    </row>
    <row r="254" spans="1:6" ht="12.75" customHeight="1" x14ac:dyDescent="0.3">
      <c r="A254" s="107">
        <v>244</v>
      </c>
      <c r="B254" s="33" t="s">
        <v>247</v>
      </c>
      <c r="C254" s="115" t="s">
        <v>130</v>
      </c>
      <c r="D254" s="279">
        <v>47.94</v>
      </c>
      <c r="E254" s="109" t="s">
        <v>729</v>
      </c>
      <c r="F254" s="22" t="str">
        <f t="shared" si="3"/>
        <v>1 спортивный разряд</v>
      </c>
    </row>
    <row r="255" spans="1:6" ht="12.75" customHeight="1" x14ac:dyDescent="0.3">
      <c r="A255" s="107">
        <v>245</v>
      </c>
      <c r="B255" s="147" t="s">
        <v>258</v>
      </c>
      <c r="C255" s="117" t="s">
        <v>259</v>
      </c>
      <c r="D255" s="276">
        <v>47.95</v>
      </c>
      <c r="E255" s="33" t="s">
        <v>107</v>
      </c>
      <c r="F255" s="22" t="str">
        <f t="shared" si="3"/>
        <v>1 спортивный разряд</v>
      </c>
    </row>
    <row r="256" spans="1:6" ht="12.75" customHeight="1" x14ac:dyDescent="0.3">
      <c r="A256" s="107">
        <v>246</v>
      </c>
      <c r="B256" s="170" t="s">
        <v>800</v>
      </c>
      <c r="C256" s="95" t="s">
        <v>70</v>
      </c>
      <c r="D256" s="279">
        <v>47.95</v>
      </c>
      <c r="E256" s="123" t="s">
        <v>762</v>
      </c>
      <c r="F256" s="22" t="str">
        <f t="shared" si="3"/>
        <v>1 спортивный разряд</v>
      </c>
    </row>
    <row r="257" spans="1:6" ht="12.75" customHeight="1" x14ac:dyDescent="0.3">
      <c r="A257" s="107">
        <v>247</v>
      </c>
      <c r="B257" s="34" t="s">
        <v>225</v>
      </c>
      <c r="C257" s="82" t="s">
        <v>73</v>
      </c>
      <c r="D257" s="277">
        <v>47.956000000000003</v>
      </c>
      <c r="E257" s="123" t="s">
        <v>128</v>
      </c>
      <c r="F257" s="22" t="str">
        <f t="shared" si="3"/>
        <v>1 спортивный разряд</v>
      </c>
    </row>
    <row r="258" spans="1:6" ht="12.75" customHeight="1" x14ac:dyDescent="0.3">
      <c r="A258" s="107">
        <v>248</v>
      </c>
      <c r="B258" s="36" t="s">
        <v>294</v>
      </c>
      <c r="C258" s="77" t="s">
        <v>113</v>
      </c>
      <c r="D258" s="279">
        <v>47.98</v>
      </c>
      <c r="E258" s="123" t="s">
        <v>107</v>
      </c>
      <c r="F258" s="22" t="str">
        <f t="shared" si="3"/>
        <v>1 спортивный разряд</v>
      </c>
    </row>
    <row r="259" spans="1:6" ht="12.75" customHeight="1" x14ac:dyDescent="0.3">
      <c r="A259" s="107">
        <v>249</v>
      </c>
      <c r="B259" s="81" t="s">
        <v>281</v>
      </c>
      <c r="C259" s="33" t="s">
        <v>177</v>
      </c>
      <c r="D259" s="52">
        <v>47.99</v>
      </c>
      <c r="E259" s="109" t="s">
        <v>12</v>
      </c>
      <c r="F259" s="22" t="str">
        <f t="shared" si="3"/>
        <v>1 спортивный разряд</v>
      </c>
    </row>
    <row r="260" spans="1:6" ht="12.75" customHeight="1" x14ac:dyDescent="0.3">
      <c r="A260" s="107">
        <v>250</v>
      </c>
      <c r="B260" s="81" t="s">
        <v>291</v>
      </c>
      <c r="C260" s="33" t="s">
        <v>292</v>
      </c>
      <c r="D260" s="52">
        <v>48.04</v>
      </c>
      <c r="E260" s="109" t="s">
        <v>97</v>
      </c>
      <c r="F260" s="22" t="str">
        <f t="shared" si="3"/>
        <v>1 спортивный разряд</v>
      </c>
    </row>
    <row r="261" spans="1:6" ht="12.75" customHeight="1" x14ac:dyDescent="0.3">
      <c r="A261" s="107">
        <v>251</v>
      </c>
      <c r="B261" s="119" t="s">
        <v>300</v>
      </c>
      <c r="C261" s="81" t="s">
        <v>301</v>
      </c>
      <c r="D261" s="275">
        <v>48.05</v>
      </c>
      <c r="E261" s="109" t="s">
        <v>71</v>
      </c>
      <c r="F261" s="22" t="str">
        <f t="shared" si="3"/>
        <v>1 спортивный разряд</v>
      </c>
    </row>
    <row r="262" spans="1:6" ht="12.75" customHeight="1" x14ac:dyDescent="0.3">
      <c r="A262" s="107">
        <v>252</v>
      </c>
      <c r="B262" s="96" t="s">
        <v>774</v>
      </c>
      <c r="C262" s="36" t="s">
        <v>22</v>
      </c>
      <c r="D262" s="279">
        <v>48.21</v>
      </c>
      <c r="E262" s="109" t="s">
        <v>762</v>
      </c>
      <c r="F262" s="22" t="str">
        <f t="shared" si="3"/>
        <v>1 спортивный разряд</v>
      </c>
    </row>
    <row r="263" spans="1:6" ht="12.75" customHeight="1" x14ac:dyDescent="0.3">
      <c r="A263" s="107">
        <v>253</v>
      </c>
      <c r="B263" s="36" t="s">
        <v>252</v>
      </c>
      <c r="C263" s="37" t="s">
        <v>92</v>
      </c>
      <c r="D263" s="277">
        <v>48.22</v>
      </c>
      <c r="E263" s="109" t="s">
        <v>107</v>
      </c>
      <c r="F263" s="22" t="str">
        <f t="shared" si="3"/>
        <v>1 спортивный разряд</v>
      </c>
    </row>
    <row r="264" spans="1:6" ht="12.75" customHeight="1" x14ac:dyDescent="0.3">
      <c r="A264" s="107">
        <v>254</v>
      </c>
      <c r="B264" s="42" t="s">
        <v>214</v>
      </c>
      <c r="C264" s="33" t="s">
        <v>22</v>
      </c>
      <c r="D264" s="279">
        <v>48.23</v>
      </c>
      <c r="E264" s="123" t="s">
        <v>12</v>
      </c>
      <c r="F264" s="22" t="str">
        <f t="shared" si="3"/>
        <v>1 спортивный разряд</v>
      </c>
    </row>
    <row r="265" spans="1:6" ht="12.75" customHeight="1" x14ac:dyDescent="0.3">
      <c r="A265" s="107">
        <v>255</v>
      </c>
      <c r="B265" s="42" t="s">
        <v>297</v>
      </c>
      <c r="C265" s="33" t="s">
        <v>298</v>
      </c>
      <c r="D265" s="279">
        <v>48.25</v>
      </c>
      <c r="E265" s="109" t="s">
        <v>12</v>
      </c>
      <c r="F265" s="22" t="str">
        <f t="shared" si="3"/>
        <v>1 спортивный разряд</v>
      </c>
    </row>
    <row r="266" spans="1:6" ht="12.75" customHeight="1" x14ac:dyDescent="0.3">
      <c r="A266" s="107">
        <v>256</v>
      </c>
      <c r="B266" s="55" t="s">
        <v>264</v>
      </c>
      <c r="C266" s="153" t="s">
        <v>111</v>
      </c>
      <c r="D266" s="52">
        <v>48.31</v>
      </c>
      <c r="E266" s="123" t="s">
        <v>107</v>
      </c>
      <c r="F266" s="22" t="str">
        <f t="shared" si="3"/>
        <v>1 спортивный разряд</v>
      </c>
    </row>
    <row r="267" spans="1:6" ht="12.75" customHeight="1" x14ac:dyDescent="0.3">
      <c r="A267" s="107">
        <v>257</v>
      </c>
      <c r="B267" s="37" t="s">
        <v>197</v>
      </c>
      <c r="C267" s="37" t="s">
        <v>11</v>
      </c>
      <c r="D267" s="277">
        <v>48.31</v>
      </c>
      <c r="E267" s="109" t="s">
        <v>12</v>
      </c>
      <c r="F267" s="22" t="str">
        <f t="shared" ref="F267:F330" si="4">IF(D267&lt;=41.1,"МСМК",IF(D267&lt;=43.2,"МС",IF(D267&lt;=45.7,"КМС",IF(D267&lt;=49.7,"1 спортивный разряд",IF(D267&lt;=52.2,"2 спортивный разряд",IF(D267&lt;=55.7,"3 спортивный разряд",IF(D267&lt;=63.5,"1 юношеский разряд",IF(D267&lt;=67,"2 юношеский разряд",IF(D267&lt;=70,"3 юношеский разряд","")))))))))</f>
        <v>1 спортивный разряд</v>
      </c>
    </row>
    <row r="268" spans="1:6" ht="12.75" customHeight="1" x14ac:dyDescent="0.3">
      <c r="A268" s="107">
        <v>258</v>
      </c>
      <c r="B268" s="34" t="s">
        <v>948</v>
      </c>
      <c r="C268" s="95" t="s">
        <v>18</v>
      </c>
      <c r="D268" s="279">
        <v>48.32</v>
      </c>
      <c r="E268" s="123" t="s">
        <v>762</v>
      </c>
      <c r="F268" s="22" t="str">
        <f t="shared" si="4"/>
        <v>1 спортивный разряд</v>
      </c>
    </row>
    <row r="269" spans="1:6" ht="12.75" customHeight="1" x14ac:dyDescent="0.3">
      <c r="A269" s="107">
        <v>259</v>
      </c>
      <c r="B269" s="95" t="s">
        <v>206</v>
      </c>
      <c r="C269" s="36" t="s">
        <v>11</v>
      </c>
      <c r="D269" s="279">
        <v>48.32</v>
      </c>
      <c r="E269" s="123" t="s">
        <v>168</v>
      </c>
      <c r="F269" s="22" t="str">
        <f t="shared" si="4"/>
        <v>1 спортивный разряд</v>
      </c>
    </row>
    <row r="270" spans="1:6" ht="12.75" customHeight="1" x14ac:dyDescent="0.3">
      <c r="A270" s="107">
        <v>260</v>
      </c>
      <c r="B270" s="34" t="s">
        <v>320</v>
      </c>
      <c r="C270" s="37" t="s">
        <v>92</v>
      </c>
      <c r="D270" s="52">
        <v>48.33</v>
      </c>
      <c r="E270" s="109" t="s">
        <v>107</v>
      </c>
      <c r="F270" s="22" t="str">
        <f t="shared" si="4"/>
        <v>1 спортивный разряд</v>
      </c>
    </row>
    <row r="271" spans="1:6" ht="12.75" customHeight="1" x14ac:dyDescent="0.3">
      <c r="A271" s="107">
        <v>261</v>
      </c>
      <c r="B271" s="119" t="s">
        <v>765</v>
      </c>
      <c r="C271" s="81" t="s">
        <v>20</v>
      </c>
      <c r="D271" s="275">
        <v>48.35</v>
      </c>
      <c r="E271" s="109" t="s">
        <v>778</v>
      </c>
      <c r="F271" s="22" t="str">
        <f t="shared" si="4"/>
        <v>1 спортивный разряд</v>
      </c>
    </row>
    <row r="272" spans="1:6" ht="12.75" customHeight="1" x14ac:dyDescent="0.3">
      <c r="A272" s="107">
        <v>262</v>
      </c>
      <c r="B272" s="37" t="s">
        <v>322</v>
      </c>
      <c r="C272" s="37" t="s">
        <v>301</v>
      </c>
      <c r="D272" s="277">
        <v>48.35</v>
      </c>
      <c r="E272" s="109" t="s">
        <v>40</v>
      </c>
      <c r="F272" s="22" t="str">
        <f t="shared" si="4"/>
        <v>1 спортивный разряд</v>
      </c>
    </row>
    <row r="273" spans="1:6" ht="12.75" customHeight="1" x14ac:dyDescent="0.3">
      <c r="A273" s="107">
        <v>263</v>
      </c>
      <c r="B273" s="37" t="s">
        <v>303</v>
      </c>
      <c r="C273" s="37" t="s">
        <v>177</v>
      </c>
      <c r="D273" s="277">
        <v>48.36</v>
      </c>
      <c r="E273" s="109" t="s">
        <v>12</v>
      </c>
      <c r="F273" s="22" t="str">
        <f t="shared" si="4"/>
        <v>1 спортивный разряд</v>
      </c>
    </row>
    <row r="274" spans="1:6" ht="12.75" customHeight="1" x14ac:dyDescent="0.3">
      <c r="A274" s="107">
        <v>264</v>
      </c>
      <c r="B274" s="37" t="s">
        <v>325</v>
      </c>
      <c r="C274" s="37" t="s">
        <v>51</v>
      </c>
      <c r="D274" s="277">
        <v>48.365000000000002</v>
      </c>
      <c r="E274" s="109" t="s">
        <v>128</v>
      </c>
      <c r="F274" s="22" t="str">
        <f t="shared" si="4"/>
        <v>1 спортивный разряд</v>
      </c>
    </row>
    <row r="275" spans="1:6" ht="12.75" customHeight="1" x14ac:dyDescent="0.3">
      <c r="A275" s="107">
        <v>265</v>
      </c>
      <c r="B275" s="81" t="s">
        <v>784</v>
      </c>
      <c r="C275" s="33" t="s">
        <v>32</v>
      </c>
      <c r="D275" s="52">
        <v>48.37</v>
      </c>
      <c r="E275" s="109" t="s">
        <v>762</v>
      </c>
      <c r="F275" s="22" t="str">
        <f t="shared" si="4"/>
        <v>1 спортивный разряд</v>
      </c>
    </row>
    <row r="276" spans="1:6" ht="12.75" customHeight="1" x14ac:dyDescent="0.3">
      <c r="A276" s="107">
        <v>266</v>
      </c>
      <c r="B276" s="150" t="s">
        <v>221</v>
      </c>
      <c r="C276" s="148" t="s">
        <v>96</v>
      </c>
      <c r="D276" s="278">
        <v>48.37</v>
      </c>
      <c r="E276" s="123" t="s">
        <v>107</v>
      </c>
      <c r="F276" s="22" t="str">
        <f t="shared" si="4"/>
        <v>1 спортивный разряд</v>
      </c>
    </row>
    <row r="277" spans="1:6" ht="12.75" customHeight="1" x14ac:dyDescent="0.3">
      <c r="A277" s="107">
        <v>267</v>
      </c>
      <c r="B277" s="81" t="s">
        <v>295</v>
      </c>
      <c r="C277" s="33" t="s">
        <v>51</v>
      </c>
      <c r="D277" s="52">
        <v>48.432000000000002</v>
      </c>
      <c r="E277" s="109" t="s">
        <v>128</v>
      </c>
      <c r="F277" s="22" t="str">
        <f t="shared" si="4"/>
        <v>1 спортивный разряд</v>
      </c>
    </row>
    <row r="278" spans="1:6" ht="12.75" customHeight="1" x14ac:dyDescent="0.3">
      <c r="A278" s="107">
        <v>268</v>
      </c>
      <c r="B278" s="128" t="s">
        <v>779</v>
      </c>
      <c r="C278" s="117" t="s">
        <v>18</v>
      </c>
      <c r="D278" s="276">
        <v>48.475999999999999</v>
      </c>
      <c r="E278" s="33" t="s">
        <v>768</v>
      </c>
      <c r="F278" s="22" t="str">
        <f t="shared" si="4"/>
        <v>1 спортивный разряд</v>
      </c>
    </row>
    <row r="279" spans="1:6" ht="12.75" customHeight="1" x14ac:dyDescent="0.3">
      <c r="A279" s="107">
        <v>269</v>
      </c>
      <c r="B279" s="77" t="s">
        <v>267</v>
      </c>
      <c r="C279" s="112" t="s">
        <v>96</v>
      </c>
      <c r="D279" s="285">
        <v>48.5</v>
      </c>
      <c r="E279" s="109" t="s">
        <v>107</v>
      </c>
      <c r="F279" s="22" t="str">
        <f t="shared" si="4"/>
        <v>1 спортивный разряд</v>
      </c>
    </row>
    <row r="280" spans="1:6" ht="12.75" customHeight="1" x14ac:dyDescent="0.3">
      <c r="A280" s="107">
        <v>270</v>
      </c>
      <c r="B280" s="33" t="s">
        <v>785</v>
      </c>
      <c r="C280" s="95" t="s">
        <v>70</v>
      </c>
      <c r="D280" s="279">
        <v>48.51</v>
      </c>
      <c r="E280" s="123" t="s">
        <v>769</v>
      </c>
      <c r="F280" s="22" t="str">
        <f t="shared" si="4"/>
        <v>1 спортивный разряд</v>
      </c>
    </row>
    <row r="281" spans="1:6" ht="12.75" customHeight="1" x14ac:dyDescent="0.3">
      <c r="A281" s="107">
        <v>271</v>
      </c>
      <c r="B281" s="81" t="s">
        <v>801</v>
      </c>
      <c r="C281" s="33" t="s">
        <v>18</v>
      </c>
      <c r="D281" s="52">
        <v>48.512</v>
      </c>
      <c r="E281" s="109" t="s">
        <v>768</v>
      </c>
      <c r="F281" s="22" t="str">
        <f t="shared" si="4"/>
        <v>1 спортивный разряд</v>
      </c>
    </row>
    <row r="282" spans="1:6" ht="12.75" customHeight="1" x14ac:dyDescent="0.3">
      <c r="A282" s="107">
        <v>272</v>
      </c>
      <c r="B282" s="125" t="s">
        <v>316</v>
      </c>
      <c r="C282" s="117" t="s">
        <v>18</v>
      </c>
      <c r="D282" s="276">
        <v>48.52</v>
      </c>
      <c r="E282" s="33" t="s">
        <v>175</v>
      </c>
      <c r="F282" s="22" t="str">
        <f t="shared" si="4"/>
        <v>1 спортивный разряд</v>
      </c>
    </row>
    <row r="283" spans="1:6" ht="12.75" customHeight="1" x14ac:dyDescent="0.3">
      <c r="A283" s="107">
        <v>273</v>
      </c>
      <c r="B283" s="81" t="s">
        <v>949</v>
      </c>
      <c r="C283" s="33" t="s">
        <v>22</v>
      </c>
      <c r="D283" s="52">
        <v>48.55</v>
      </c>
      <c r="E283" s="109" t="s">
        <v>762</v>
      </c>
      <c r="F283" s="22" t="str">
        <f t="shared" si="4"/>
        <v>1 спортивный разряд</v>
      </c>
    </row>
    <row r="284" spans="1:6" ht="12.75" customHeight="1" x14ac:dyDescent="0.3">
      <c r="A284" s="107">
        <v>274</v>
      </c>
      <c r="B284" s="56" t="s">
        <v>274</v>
      </c>
      <c r="C284" s="113" t="s">
        <v>20</v>
      </c>
      <c r="D284" s="280">
        <v>48.57</v>
      </c>
      <c r="E284" s="114" t="s">
        <v>12</v>
      </c>
      <c r="F284" s="22" t="str">
        <f t="shared" si="4"/>
        <v>1 спортивный разряд</v>
      </c>
    </row>
    <row r="285" spans="1:6" ht="12.75" customHeight="1" x14ac:dyDescent="0.3">
      <c r="A285" s="107">
        <v>275</v>
      </c>
      <c r="B285" s="34" t="s">
        <v>286</v>
      </c>
      <c r="C285" s="115" t="s">
        <v>20</v>
      </c>
      <c r="D285" s="277">
        <v>48.6</v>
      </c>
      <c r="E285" s="109" t="s">
        <v>168</v>
      </c>
      <c r="F285" s="22" t="str">
        <f t="shared" si="4"/>
        <v>1 спортивный разряд</v>
      </c>
    </row>
    <row r="286" spans="1:6" ht="12.75" customHeight="1" x14ac:dyDescent="0.3">
      <c r="A286" s="107">
        <v>276</v>
      </c>
      <c r="B286" s="33" t="s">
        <v>337</v>
      </c>
      <c r="C286" s="81" t="s">
        <v>143</v>
      </c>
      <c r="D286" s="279">
        <v>48.6</v>
      </c>
      <c r="E286" s="109" t="s">
        <v>168</v>
      </c>
      <c r="F286" s="22" t="str">
        <f t="shared" si="4"/>
        <v>1 спортивный разряд</v>
      </c>
    </row>
    <row r="287" spans="1:6" ht="12.75" customHeight="1" x14ac:dyDescent="0.3">
      <c r="A287" s="107">
        <v>277</v>
      </c>
      <c r="B287" s="81" t="s">
        <v>309</v>
      </c>
      <c r="C287" s="33" t="s">
        <v>310</v>
      </c>
      <c r="D287" s="52">
        <v>48.63</v>
      </c>
      <c r="E287" s="109" t="s">
        <v>107</v>
      </c>
      <c r="F287" s="22" t="str">
        <f t="shared" si="4"/>
        <v>1 спортивный разряд</v>
      </c>
    </row>
    <row r="288" spans="1:6" ht="12.75" customHeight="1" x14ac:dyDescent="0.3">
      <c r="A288" s="107">
        <v>278</v>
      </c>
      <c r="B288" s="56" t="s">
        <v>329</v>
      </c>
      <c r="C288" s="82" t="s">
        <v>11</v>
      </c>
      <c r="D288" s="280">
        <v>48.71</v>
      </c>
      <c r="E288" s="114" t="s">
        <v>729</v>
      </c>
      <c r="F288" s="22" t="str">
        <f t="shared" si="4"/>
        <v>1 спортивный разряд</v>
      </c>
    </row>
    <row r="289" spans="1:6" ht="12.75" customHeight="1" x14ac:dyDescent="0.3">
      <c r="A289" s="107">
        <v>279</v>
      </c>
      <c r="B289" s="119" t="s">
        <v>793</v>
      </c>
      <c r="C289" s="119" t="s">
        <v>92</v>
      </c>
      <c r="D289" s="275">
        <v>48.72</v>
      </c>
      <c r="E289" s="109" t="s">
        <v>821</v>
      </c>
      <c r="F289" s="22" t="str">
        <f t="shared" si="4"/>
        <v>1 спортивный разряд</v>
      </c>
    </row>
    <row r="290" spans="1:6" ht="12.75" customHeight="1" x14ac:dyDescent="0.3">
      <c r="A290" s="107">
        <v>280</v>
      </c>
      <c r="B290" s="98" t="s">
        <v>355</v>
      </c>
      <c r="C290" s="77" t="s">
        <v>32</v>
      </c>
      <c r="D290" s="277">
        <v>48.77</v>
      </c>
      <c r="E290" s="109" t="s">
        <v>762</v>
      </c>
      <c r="F290" s="22" t="str">
        <f t="shared" si="4"/>
        <v>1 спортивный разряд</v>
      </c>
    </row>
    <row r="291" spans="1:6" ht="12.75" customHeight="1" x14ac:dyDescent="0.3">
      <c r="A291" s="107">
        <v>281</v>
      </c>
      <c r="B291" s="37" t="s">
        <v>324</v>
      </c>
      <c r="C291" s="113" t="s">
        <v>96</v>
      </c>
      <c r="D291" s="278">
        <v>48.78</v>
      </c>
      <c r="E291" s="109" t="s">
        <v>97</v>
      </c>
      <c r="F291" s="22" t="str">
        <f t="shared" si="4"/>
        <v>1 спортивный разряд</v>
      </c>
    </row>
    <row r="292" spans="1:6" ht="12.75" customHeight="1" x14ac:dyDescent="0.3">
      <c r="A292" s="107">
        <v>282</v>
      </c>
      <c r="B292" s="37" t="s">
        <v>307</v>
      </c>
      <c r="C292" s="37" t="s">
        <v>11</v>
      </c>
      <c r="D292" s="277">
        <v>48.79</v>
      </c>
      <c r="E292" s="109" t="s">
        <v>12</v>
      </c>
      <c r="F292" s="22" t="str">
        <f t="shared" si="4"/>
        <v>1 спортивный разряд</v>
      </c>
    </row>
    <row r="293" spans="1:6" ht="12.75" customHeight="1" x14ac:dyDescent="0.3">
      <c r="A293" s="107">
        <v>283</v>
      </c>
      <c r="B293" s="42" t="s">
        <v>796</v>
      </c>
      <c r="C293" s="36" t="s">
        <v>797</v>
      </c>
      <c r="D293" s="52">
        <v>48.8</v>
      </c>
      <c r="E293" s="123" t="s">
        <v>762</v>
      </c>
      <c r="F293" s="22" t="str">
        <f t="shared" si="4"/>
        <v>1 спортивный разряд</v>
      </c>
    </row>
    <row r="294" spans="1:6" ht="12.75" customHeight="1" x14ac:dyDescent="0.3">
      <c r="A294" s="107">
        <v>284</v>
      </c>
      <c r="B294" s="33" t="s">
        <v>400</v>
      </c>
      <c r="C294" s="81" t="s">
        <v>328</v>
      </c>
      <c r="D294" s="277">
        <v>48.81</v>
      </c>
      <c r="E294" s="123" t="s">
        <v>168</v>
      </c>
      <c r="F294" s="22" t="str">
        <f t="shared" si="4"/>
        <v>1 спортивный разряд</v>
      </c>
    </row>
    <row r="295" spans="1:6" ht="12.75" customHeight="1" x14ac:dyDescent="0.3">
      <c r="A295" s="107">
        <v>285</v>
      </c>
      <c r="B295" s="171" t="s">
        <v>782</v>
      </c>
      <c r="C295" s="136" t="s">
        <v>18</v>
      </c>
      <c r="D295" s="283">
        <v>48.82</v>
      </c>
      <c r="E295" s="123" t="s">
        <v>769</v>
      </c>
      <c r="F295" s="22" t="str">
        <f t="shared" si="4"/>
        <v>1 спортивный разряд</v>
      </c>
    </row>
    <row r="296" spans="1:6" ht="12.75" customHeight="1" x14ac:dyDescent="0.3">
      <c r="A296" s="107">
        <v>286</v>
      </c>
      <c r="B296" s="34" t="s">
        <v>802</v>
      </c>
      <c r="C296" s="115" t="s">
        <v>113</v>
      </c>
      <c r="D296" s="277">
        <v>48.83</v>
      </c>
      <c r="E296" s="109" t="s">
        <v>786</v>
      </c>
      <c r="F296" s="22" t="str">
        <f t="shared" si="4"/>
        <v>1 спортивный разряд</v>
      </c>
    </row>
    <row r="297" spans="1:6" ht="12.75" customHeight="1" x14ac:dyDescent="0.3">
      <c r="A297" s="107">
        <v>287</v>
      </c>
      <c r="B297" s="33" t="s">
        <v>323</v>
      </c>
      <c r="C297" s="33" t="s">
        <v>231</v>
      </c>
      <c r="D297" s="278">
        <v>48.86</v>
      </c>
      <c r="E297" s="123" t="s">
        <v>714</v>
      </c>
      <c r="F297" s="22" t="str">
        <f t="shared" si="4"/>
        <v>1 спортивный разряд</v>
      </c>
    </row>
    <row r="298" spans="1:6" ht="12.75" customHeight="1" x14ac:dyDescent="0.3">
      <c r="A298" s="107">
        <v>288</v>
      </c>
      <c r="B298" s="36" t="s">
        <v>313</v>
      </c>
      <c r="C298" s="82" t="s">
        <v>39</v>
      </c>
      <c r="D298" s="279">
        <v>48.86</v>
      </c>
      <c r="E298" s="109" t="s">
        <v>890</v>
      </c>
      <c r="F298" s="22" t="str">
        <f t="shared" si="4"/>
        <v>1 спортивный разряд</v>
      </c>
    </row>
    <row r="299" spans="1:6" ht="12.75" customHeight="1" x14ac:dyDescent="0.3">
      <c r="A299" s="107">
        <v>289</v>
      </c>
      <c r="B299" s="36" t="s">
        <v>807</v>
      </c>
      <c r="C299" s="37" t="s">
        <v>18</v>
      </c>
      <c r="D299" s="279">
        <v>48.933999999999997</v>
      </c>
      <c r="E299" s="109" t="s">
        <v>768</v>
      </c>
      <c r="F299" s="22" t="str">
        <f t="shared" si="4"/>
        <v>1 спортивный разряд</v>
      </c>
    </row>
    <row r="300" spans="1:6" ht="12.75" customHeight="1" x14ac:dyDescent="0.3">
      <c r="A300" s="107">
        <v>290</v>
      </c>
      <c r="B300" s="119" t="s">
        <v>395</v>
      </c>
      <c r="C300" s="119" t="s">
        <v>333</v>
      </c>
      <c r="D300" s="275">
        <v>49</v>
      </c>
      <c r="E300" s="109" t="s">
        <v>107</v>
      </c>
      <c r="F300" s="22" t="str">
        <f t="shared" si="4"/>
        <v>1 спортивный разряд</v>
      </c>
    </row>
    <row r="301" spans="1:6" ht="12.75" customHeight="1" x14ac:dyDescent="0.3">
      <c r="A301" s="107">
        <v>291</v>
      </c>
      <c r="B301" s="81" t="s">
        <v>727</v>
      </c>
      <c r="C301" s="33" t="s">
        <v>18</v>
      </c>
      <c r="D301" s="52">
        <v>49.02</v>
      </c>
      <c r="E301" s="109" t="s">
        <v>729</v>
      </c>
      <c r="F301" s="22" t="str">
        <f t="shared" si="4"/>
        <v>1 спортивный разряд</v>
      </c>
    </row>
    <row r="302" spans="1:6" ht="12.75" customHeight="1" x14ac:dyDescent="0.3">
      <c r="A302" s="107">
        <v>292</v>
      </c>
      <c r="B302" s="81" t="s">
        <v>808</v>
      </c>
      <c r="C302" s="33" t="s">
        <v>354</v>
      </c>
      <c r="D302" s="52">
        <v>49.02</v>
      </c>
      <c r="E302" s="109" t="s">
        <v>769</v>
      </c>
      <c r="F302" s="22" t="str">
        <f t="shared" si="4"/>
        <v>1 спортивный разряд</v>
      </c>
    </row>
    <row r="303" spans="1:6" ht="12.75" customHeight="1" x14ac:dyDescent="0.3">
      <c r="A303" s="107">
        <v>293</v>
      </c>
      <c r="B303" s="33" t="s">
        <v>788</v>
      </c>
      <c r="C303" s="33" t="s">
        <v>39</v>
      </c>
      <c r="D303" s="279">
        <v>49.03</v>
      </c>
      <c r="E303" s="109" t="s">
        <v>786</v>
      </c>
      <c r="F303" s="22" t="str">
        <f t="shared" si="4"/>
        <v>1 спортивный разряд</v>
      </c>
    </row>
    <row r="304" spans="1:6" ht="12.75" customHeight="1" x14ac:dyDescent="0.3">
      <c r="A304" s="107">
        <v>294</v>
      </c>
      <c r="B304" s="119" t="s">
        <v>810</v>
      </c>
      <c r="C304" s="37" t="s">
        <v>354</v>
      </c>
      <c r="D304" s="275">
        <v>49.04</v>
      </c>
      <c r="E304" s="109" t="s">
        <v>769</v>
      </c>
      <c r="F304" s="22" t="str">
        <f t="shared" si="4"/>
        <v>1 спортивный разряд</v>
      </c>
    </row>
    <row r="305" spans="1:6" ht="12.75" customHeight="1" x14ac:dyDescent="0.3">
      <c r="A305" s="107">
        <v>295</v>
      </c>
      <c r="B305" s="81" t="s">
        <v>822</v>
      </c>
      <c r="C305" s="81" t="s">
        <v>20</v>
      </c>
      <c r="D305" s="52">
        <v>49.04</v>
      </c>
      <c r="E305" s="109" t="s">
        <v>766</v>
      </c>
      <c r="F305" s="22" t="str">
        <f t="shared" si="4"/>
        <v>1 спортивный разряд</v>
      </c>
    </row>
    <row r="306" spans="1:6" ht="12.75" customHeight="1" x14ac:dyDescent="0.3">
      <c r="A306" s="107">
        <v>296</v>
      </c>
      <c r="B306" s="34" t="s">
        <v>799</v>
      </c>
      <c r="C306" s="33" t="s">
        <v>20</v>
      </c>
      <c r="D306" s="277">
        <v>49.04</v>
      </c>
      <c r="E306" s="123" t="s">
        <v>762</v>
      </c>
      <c r="F306" s="22" t="str">
        <f t="shared" si="4"/>
        <v>1 спортивный разряд</v>
      </c>
    </row>
    <row r="307" spans="1:6" ht="12.75" customHeight="1" x14ac:dyDescent="0.3">
      <c r="A307" s="107">
        <v>297</v>
      </c>
      <c r="B307" s="172" t="s">
        <v>261</v>
      </c>
      <c r="C307" s="173" t="s">
        <v>130</v>
      </c>
      <c r="D307" s="278">
        <v>49.042000000000002</v>
      </c>
      <c r="E307" s="123" t="s">
        <v>128</v>
      </c>
      <c r="F307" s="22" t="str">
        <f t="shared" si="4"/>
        <v>1 спортивный разряд</v>
      </c>
    </row>
    <row r="308" spans="1:6" ht="12.75" customHeight="1" x14ac:dyDescent="0.3">
      <c r="A308" s="107">
        <v>298</v>
      </c>
      <c r="B308" s="37" t="s">
        <v>787</v>
      </c>
      <c r="C308" s="95" t="s">
        <v>92</v>
      </c>
      <c r="D308" s="279">
        <v>49.05</v>
      </c>
      <c r="E308" s="123" t="s">
        <v>821</v>
      </c>
      <c r="F308" s="22" t="str">
        <f t="shared" si="4"/>
        <v>1 спортивный разряд</v>
      </c>
    </row>
    <row r="309" spans="1:6" ht="12.75" customHeight="1" x14ac:dyDescent="0.3">
      <c r="A309" s="107">
        <v>299</v>
      </c>
      <c r="B309" s="83" t="s">
        <v>308</v>
      </c>
      <c r="C309" s="82" t="s">
        <v>51</v>
      </c>
      <c r="D309" s="278">
        <v>49.052999999999997</v>
      </c>
      <c r="E309" s="109" t="s">
        <v>128</v>
      </c>
      <c r="F309" s="22" t="str">
        <f t="shared" si="4"/>
        <v>1 спортивный разряд</v>
      </c>
    </row>
    <row r="310" spans="1:6" ht="12.75" customHeight="1" x14ac:dyDescent="0.3">
      <c r="A310" s="107">
        <v>300</v>
      </c>
      <c r="B310" s="42" t="s">
        <v>262</v>
      </c>
      <c r="C310" s="81" t="s">
        <v>96</v>
      </c>
      <c r="D310" s="278">
        <v>49.08</v>
      </c>
      <c r="E310" s="123" t="s">
        <v>107</v>
      </c>
      <c r="F310" s="22" t="str">
        <f t="shared" si="4"/>
        <v>1 спортивный разряд</v>
      </c>
    </row>
    <row r="311" spans="1:6" ht="12.75" customHeight="1" x14ac:dyDescent="0.3">
      <c r="A311" s="107">
        <v>301</v>
      </c>
      <c r="B311" s="33" t="s">
        <v>358</v>
      </c>
      <c r="C311" s="37" t="s">
        <v>259</v>
      </c>
      <c r="D311" s="279">
        <v>49.09</v>
      </c>
      <c r="E311" s="109" t="s">
        <v>786</v>
      </c>
      <c r="F311" s="22" t="str">
        <f t="shared" si="4"/>
        <v>1 спортивный разряд</v>
      </c>
    </row>
    <row r="312" spans="1:6" ht="12.75" customHeight="1" x14ac:dyDescent="0.3">
      <c r="A312" s="107">
        <v>302</v>
      </c>
      <c r="B312" s="81" t="s">
        <v>335</v>
      </c>
      <c r="C312" s="33" t="s">
        <v>26</v>
      </c>
      <c r="D312" s="52">
        <v>49.18</v>
      </c>
      <c r="E312" s="109" t="s">
        <v>107</v>
      </c>
      <c r="F312" s="22" t="str">
        <f t="shared" si="4"/>
        <v>1 спортивный разряд</v>
      </c>
    </row>
    <row r="313" spans="1:6" ht="12.75" customHeight="1" x14ac:dyDescent="0.3">
      <c r="A313" s="107">
        <v>303</v>
      </c>
      <c r="B313" s="81" t="s">
        <v>790</v>
      </c>
      <c r="C313" s="33" t="s">
        <v>113</v>
      </c>
      <c r="D313" s="52">
        <v>49.19</v>
      </c>
      <c r="E313" s="109" t="s">
        <v>776</v>
      </c>
      <c r="F313" s="22" t="str">
        <f t="shared" si="4"/>
        <v>1 спортивный разряд</v>
      </c>
    </row>
    <row r="314" spans="1:6" ht="12.75" customHeight="1" x14ac:dyDescent="0.3">
      <c r="A314" s="107">
        <v>304</v>
      </c>
      <c r="B314" s="81" t="s">
        <v>726</v>
      </c>
      <c r="C314" s="33" t="s">
        <v>18</v>
      </c>
      <c r="D314" s="52">
        <v>49.2</v>
      </c>
      <c r="E314" s="109" t="s">
        <v>729</v>
      </c>
      <c r="F314" s="22" t="str">
        <f t="shared" si="4"/>
        <v>1 спортивный разряд</v>
      </c>
    </row>
    <row r="315" spans="1:6" ht="12.75" customHeight="1" x14ac:dyDescent="0.3">
      <c r="A315" s="107">
        <v>305</v>
      </c>
      <c r="B315" s="81" t="s">
        <v>783</v>
      </c>
      <c r="C315" s="81" t="s">
        <v>18</v>
      </c>
      <c r="D315" s="52">
        <v>49.22</v>
      </c>
      <c r="E315" s="109" t="s">
        <v>762</v>
      </c>
      <c r="F315" s="22" t="str">
        <f t="shared" si="4"/>
        <v>1 спортивный разряд</v>
      </c>
    </row>
    <row r="316" spans="1:6" ht="12.75" customHeight="1" x14ac:dyDescent="0.3">
      <c r="A316" s="107">
        <v>306</v>
      </c>
      <c r="B316" s="56" t="s">
        <v>379</v>
      </c>
      <c r="C316" s="113" t="s">
        <v>113</v>
      </c>
      <c r="D316" s="280">
        <v>49.27</v>
      </c>
      <c r="E316" s="114" t="s">
        <v>786</v>
      </c>
      <c r="F316" s="22" t="str">
        <f t="shared" si="4"/>
        <v>1 спортивный разряд</v>
      </c>
    </row>
    <row r="317" spans="1:6" ht="12.75" customHeight="1" x14ac:dyDescent="0.3">
      <c r="A317" s="107">
        <v>307</v>
      </c>
      <c r="B317" s="81" t="s">
        <v>770</v>
      </c>
      <c r="C317" s="33" t="s">
        <v>756</v>
      </c>
      <c r="D317" s="52">
        <v>49.28</v>
      </c>
      <c r="E317" s="109" t="s">
        <v>771</v>
      </c>
      <c r="F317" s="22" t="str">
        <f t="shared" si="4"/>
        <v>1 спортивный разряд</v>
      </c>
    </row>
    <row r="318" spans="1:6" ht="12.75" customHeight="1" x14ac:dyDescent="0.3">
      <c r="A318" s="107">
        <v>308</v>
      </c>
      <c r="B318" s="81" t="s">
        <v>350</v>
      </c>
      <c r="C318" s="33" t="s">
        <v>70</v>
      </c>
      <c r="D318" s="52">
        <v>49.29</v>
      </c>
      <c r="E318" s="109" t="s">
        <v>175</v>
      </c>
      <c r="F318" s="22" t="str">
        <f t="shared" si="4"/>
        <v>1 спортивный разряд</v>
      </c>
    </row>
    <row r="319" spans="1:6" ht="12.75" customHeight="1" x14ac:dyDescent="0.3">
      <c r="A319" s="107">
        <v>309</v>
      </c>
      <c r="B319" s="36" t="s">
        <v>314</v>
      </c>
      <c r="C319" s="113" t="s">
        <v>18</v>
      </c>
      <c r="D319" s="279">
        <v>49.31</v>
      </c>
      <c r="E319" s="123" t="s">
        <v>175</v>
      </c>
      <c r="F319" s="22" t="str">
        <f t="shared" si="4"/>
        <v>1 спортивный разряд</v>
      </c>
    </row>
    <row r="320" spans="1:6" ht="12.75" customHeight="1" x14ac:dyDescent="0.3">
      <c r="A320" s="107">
        <v>310</v>
      </c>
      <c r="B320" s="42" t="s">
        <v>279</v>
      </c>
      <c r="C320" s="81" t="s">
        <v>177</v>
      </c>
      <c r="D320" s="279">
        <v>49.33</v>
      </c>
      <c r="E320" s="109" t="s">
        <v>12</v>
      </c>
      <c r="F320" s="22" t="str">
        <f t="shared" si="4"/>
        <v>1 спортивный разряд</v>
      </c>
    </row>
    <row r="321" spans="1:6" ht="12.75" customHeight="1" x14ac:dyDescent="0.3">
      <c r="A321" s="107">
        <v>311</v>
      </c>
      <c r="B321" s="81" t="s">
        <v>809</v>
      </c>
      <c r="C321" s="33" t="s">
        <v>259</v>
      </c>
      <c r="D321" s="52">
        <v>49.33</v>
      </c>
      <c r="E321" s="109" t="s">
        <v>786</v>
      </c>
      <c r="F321" s="22" t="str">
        <f t="shared" si="4"/>
        <v>1 спортивный разряд</v>
      </c>
    </row>
    <row r="322" spans="1:6" ht="12.75" customHeight="1" x14ac:dyDescent="0.3">
      <c r="A322" s="107">
        <v>312</v>
      </c>
      <c r="B322" s="81" t="s">
        <v>332</v>
      </c>
      <c r="C322" s="33" t="s">
        <v>333</v>
      </c>
      <c r="D322" s="52">
        <v>49.36</v>
      </c>
      <c r="E322" s="109" t="s">
        <v>107</v>
      </c>
      <c r="F322" s="22" t="str">
        <f t="shared" si="4"/>
        <v>1 спортивный разряд</v>
      </c>
    </row>
    <row r="323" spans="1:6" ht="12.75" customHeight="1" x14ac:dyDescent="0.3">
      <c r="A323" s="107">
        <v>313</v>
      </c>
      <c r="B323" s="131" t="s">
        <v>795</v>
      </c>
      <c r="C323" s="37" t="s">
        <v>18</v>
      </c>
      <c r="D323" s="275">
        <v>49.36</v>
      </c>
      <c r="E323" s="109" t="s">
        <v>769</v>
      </c>
      <c r="F323" s="22" t="str">
        <f t="shared" si="4"/>
        <v>1 спортивный разряд</v>
      </c>
    </row>
    <row r="324" spans="1:6" ht="12.75" customHeight="1" x14ac:dyDescent="0.3">
      <c r="A324" s="107">
        <v>314</v>
      </c>
      <c r="B324" s="42" t="s">
        <v>813</v>
      </c>
      <c r="C324" s="82" t="s">
        <v>18</v>
      </c>
      <c r="D324" s="279">
        <v>49.365000000000002</v>
      </c>
      <c r="E324" s="109" t="s">
        <v>768</v>
      </c>
      <c r="F324" s="22" t="str">
        <f t="shared" si="4"/>
        <v>1 спортивный разряд</v>
      </c>
    </row>
    <row r="325" spans="1:6" ht="12.75" customHeight="1" x14ac:dyDescent="0.3">
      <c r="A325" s="107">
        <v>315</v>
      </c>
      <c r="B325" s="81" t="s">
        <v>382</v>
      </c>
      <c r="C325" s="33" t="s">
        <v>231</v>
      </c>
      <c r="D325" s="52">
        <v>49.38</v>
      </c>
      <c r="E325" s="109" t="s">
        <v>890</v>
      </c>
      <c r="F325" s="22" t="str">
        <f t="shared" si="4"/>
        <v>1 спортивный разряд</v>
      </c>
    </row>
    <row r="326" spans="1:6" ht="12.75" customHeight="1" x14ac:dyDescent="0.3">
      <c r="A326" s="107">
        <v>316</v>
      </c>
      <c r="B326" s="33" t="s">
        <v>777</v>
      </c>
      <c r="C326" s="33" t="s">
        <v>20</v>
      </c>
      <c r="D326" s="279">
        <v>49.4</v>
      </c>
      <c r="E326" s="109" t="s">
        <v>778</v>
      </c>
      <c r="F326" s="22" t="str">
        <f t="shared" si="4"/>
        <v>1 спортивный разряд</v>
      </c>
    </row>
    <row r="327" spans="1:6" ht="12.75" customHeight="1" x14ac:dyDescent="0.3">
      <c r="A327" s="107">
        <v>317</v>
      </c>
      <c r="B327" s="36" t="s">
        <v>780</v>
      </c>
      <c r="C327" s="33" t="s">
        <v>20</v>
      </c>
      <c r="D327" s="279">
        <v>49.44</v>
      </c>
      <c r="E327" s="109" t="s">
        <v>762</v>
      </c>
      <c r="F327" s="22" t="str">
        <f t="shared" si="4"/>
        <v>1 спортивный разряд</v>
      </c>
    </row>
    <row r="328" spans="1:6" ht="12.75" customHeight="1" x14ac:dyDescent="0.3">
      <c r="A328" s="107">
        <v>318</v>
      </c>
      <c r="B328" s="81" t="s">
        <v>791</v>
      </c>
      <c r="C328" s="33" t="s">
        <v>22</v>
      </c>
      <c r="D328" s="52">
        <v>49.53</v>
      </c>
      <c r="E328" s="109" t="s">
        <v>778</v>
      </c>
      <c r="F328" s="22" t="str">
        <f t="shared" si="4"/>
        <v>1 спортивный разряд</v>
      </c>
    </row>
    <row r="329" spans="1:6" ht="12.75" customHeight="1" x14ac:dyDescent="0.3">
      <c r="A329" s="107">
        <v>319</v>
      </c>
      <c r="B329" s="81" t="s">
        <v>273</v>
      </c>
      <c r="C329" s="33" t="s">
        <v>18</v>
      </c>
      <c r="D329" s="52">
        <v>49.542999999999999</v>
      </c>
      <c r="E329" s="109" t="s">
        <v>128</v>
      </c>
      <c r="F329" s="22" t="str">
        <f t="shared" si="4"/>
        <v>1 спортивный разряд</v>
      </c>
    </row>
    <row r="330" spans="1:6" ht="12.75" customHeight="1" x14ac:dyDescent="0.3">
      <c r="A330" s="107">
        <v>320</v>
      </c>
      <c r="B330" s="81" t="s">
        <v>336</v>
      </c>
      <c r="C330" s="33" t="s">
        <v>26</v>
      </c>
      <c r="D330" s="52">
        <v>49.56</v>
      </c>
      <c r="E330" s="109" t="s">
        <v>107</v>
      </c>
      <c r="F330" s="22" t="str">
        <f t="shared" si="4"/>
        <v>1 спортивный разряд</v>
      </c>
    </row>
    <row r="331" spans="1:6" ht="12.75" customHeight="1" x14ac:dyDescent="0.3">
      <c r="A331" s="107">
        <v>321</v>
      </c>
      <c r="B331" s="81" t="s">
        <v>775</v>
      </c>
      <c r="C331" s="33" t="s">
        <v>402</v>
      </c>
      <c r="D331" s="52">
        <v>49.6</v>
      </c>
      <c r="E331" s="109" t="s">
        <v>771</v>
      </c>
      <c r="F331" s="22" t="str">
        <f t="shared" ref="F331:F394" si="5">IF(D331&lt;=41.1,"МСМК",IF(D331&lt;=43.2,"МС",IF(D331&lt;=45.7,"КМС",IF(D331&lt;=49.7,"1 спортивный разряд",IF(D331&lt;=52.2,"2 спортивный разряд",IF(D331&lt;=55.7,"3 спортивный разряд",IF(D331&lt;=63.5,"1 юношеский разряд",IF(D331&lt;=67,"2 юношеский разряд",IF(D331&lt;=70,"3 юношеский разряд","")))))))))</f>
        <v>1 спортивный разряд</v>
      </c>
    </row>
    <row r="332" spans="1:6" ht="12.75" customHeight="1" x14ac:dyDescent="0.3">
      <c r="A332" s="107">
        <v>322</v>
      </c>
      <c r="B332" s="115" t="s">
        <v>299</v>
      </c>
      <c r="C332" s="113" t="s">
        <v>51</v>
      </c>
      <c r="D332" s="282">
        <v>49.63</v>
      </c>
      <c r="E332" s="114" t="s">
        <v>175</v>
      </c>
      <c r="F332" s="22" t="str">
        <f t="shared" si="5"/>
        <v>1 спортивный разряд</v>
      </c>
    </row>
    <row r="333" spans="1:6" ht="12.75" customHeight="1" x14ac:dyDescent="0.3">
      <c r="A333" s="107">
        <v>323</v>
      </c>
      <c r="B333" s="81" t="s">
        <v>356</v>
      </c>
      <c r="C333" s="33" t="s">
        <v>68</v>
      </c>
      <c r="D333" s="52">
        <v>49.68</v>
      </c>
      <c r="E333" s="109" t="s">
        <v>107</v>
      </c>
      <c r="F333" s="22" t="str">
        <f t="shared" si="5"/>
        <v>1 спортивный разряд</v>
      </c>
    </row>
    <row r="334" spans="1:6" ht="12.75" customHeight="1" x14ac:dyDescent="0.3">
      <c r="A334" s="107">
        <v>324</v>
      </c>
      <c r="B334" s="81" t="s">
        <v>794</v>
      </c>
      <c r="C334" s="33" t="s">
        <v>20</v>
      </c>
      <c r="D334" s="52">
        <v>49.7</v>
      </c>
      <c r="E334" s="109" t="s">
        <v>778</v>
      </c>
      <c r="F334" s="22" t="str">
        <f t="shared" si="5"/>
        <v>1 спортивный разряд</v>
      </c>
    </row>
    <row r="335" spans="1:6" ht="12.75" customHeight="1" x14ac:dyDescent="0.3">
      <c r="A335" s="107">
        <v>325</v>
      </c>
      <c r="B335" s="81" t="s">
        <v>831</v>
      </c>
      <c r="C335" s="33" t="s">
        <v>70</v>
      </c>
      <c r="D335" s="52">
        <v>49.73</v>
      </c>
      <c r="E335" s="109" t="s">
        <v>769</v>
      </c>
      <c r="F335" s="22" t="str">
        <f t="shared" si="5"/>
        <v>2 спортивный разряд</v>
      </c>
    </row>
    <row r="336" spans="1:6" ht="12.75" customHeight="1" x14ac:dyDescent="0.3">
      <c r="A336" s="107">
        <v>326</v>
      </c>
      <c r="B336" s="34" t="s">
        <v>347</v>
      </c>
      <c r="C336" s="37" t="s">
        <v>73</v>
      </c>
      <c r="D336" s="279">
        <v>49.759</v>
      </c>
      <c r="E336" s="109" t="s">
        <v>128</v>
      </c>
      <c r="F336" s="22" t="str">
        <f t="shared" si="5"/>
        <v>2 спортивный разряд</v>
      </c>
    </row>
    <row r="337" spans="1:6" ht="12.75" customHeight="1" x14ac:dyDescent="0.3">
      <c r="A337" s="107">
        <v>327</v>
      </c>
      <c r="B337" s="174" t="s">
        <v>269</v>
      </c>
      <c r="C337" s="36" t="s">
        <v>111</v>
      </c>
      <c r="D337" s="282">
        <v>49.81</v>
      </c>
      <c r="E337" s="114" t="s">
        <v>786</v>
      </c>
      <c r="F337" s="22" t="str">
        <f t="shared" si="5"/>
        <v>2 спортивный разряд</v>
      </c>
    </row>
    <row r="338" spans="1:6" ht="12.75" customHeight="1" x14ac:dyDescent="0.3">
      <c r="A338" s="107">
        <v>328</v>
      </c>
      <c r="B338" s="38" t="s">
        <v>351</v>
      </c>
      <c r="C338" s="33" t="s">
        <v>73</v>
      </c>
      <c r="D338" s="279">
        <v>49.84</v>
      </c>
      <c r="E338" s="123" t="s">
        <v>175</v>
      </c>
      <c r="F338" s="22" t="str">
        <f t="shared" si="5"/>
        <v>2 спортивный разряд</v>
      </c>
    </row>
    <row r="339" spans="1:6" ht="12.75" customHeight="1" x14ac:dyDescent="0.3">
      <c r="A339" s="107">
        <v>329</v>
      </c>
      <c r="B339" s="95" t="s">
        <v>815</v>
      </c>
      <c r="C339" s="36" t="s">
        <v>20</v>
      </c>
      <c r="D339" s="284">
        <v>49.86</v>
      </c>
      <c r="E339" s="123" t="s">
        <v>766</v>
      </c>
      <c r="F339" s="22" t="str">
        <f t="shared" si="5"/>
        <v>2 спортивный разряд</v>
      </c>
    </row>
    <row r="340" spans="1:6" ht="12.75" customHeight="1" x14ac:dyDescent="0.3">
      <c r="A340" s="107">
        <v>330</v>
      </c>
      <c r="B340" s="37" t="s">
        <v>341</v>
      </c>
      <c r="C340" s="36" t="s">
        <v>342</v>
      </c>
      <c r="D340" s="279">
        <v>49.88</v>
      </c>
      <c r="E340" s="109" t="s">
        <v>97</v>
      </c>
      <c r="F340" s="22" t="str">
        <f t="shared" si="5"/>
        <v>2 спортивный разряд</v>
      </c>
    </row>
    <row r="341" spans="1:6" ht="12.75" customHeight="1" x14ac:dyDescent="0.3">
      <c r="A341" s="107">
        <v>331</v>
      </c>
      <c r="B341" s="81" t="s">
        <v>781</v>
      </c>
      <c r="C341" s="33" t="s">
        <v>18</v>
      </c>
      <c r="D341" s="52">
        <v>49.89</v>
      </c>
      <c r="E341" s="109" t="s">
        <v>769</v>
      </c>
      <c r="F341" s="22" t="str">
        <f t="shared" si="5"/>
        <v>2 спортивный разряд</v>
      </c>
    </row>
    <row r="342" spans="1:6" ht="12.75" customHeight="1" x14ac:dyDescent="0.3">
      <c r="A342" s="107">
        <v>332</v>
      </c>
      <c r="B342" s="81" t="s">
        <v>803</v>
      </c>
      <c r="C342" s="33" t="s">
        <v>68</v>
      </c>
      <c r="D342" s="52">
        <v>49.91</v>
      </c>
      <c r="E342" s="109" t="s">
        <v>763</v>
      </c>
      <c r="F342" s="22" t="str">
        <f t="shared" si="5"/>
        <v>2 спортивный разряд</v>
      </c>
    </row>
    <row r="343" spans="1:6" ht="12.75" customHeight="1" x14ac:dyDescent="0.3">
      <c r="A343" s="107">
        <v>333</v>
      </c>
      <c r="B343" s="34" t="s">
        <v>319</v>
      </c>
      <c r="C343" s="37" t="s">
        <v>32</v>
      </c>
      <c r="D343" s="52">
        <v>49.92</v>
      </c>
      <c r="E343" s="109" t="s">
        <v>769</v>
      </c>
      <c r="F343" s="22" t="str">
        <f t="shared" si="5"/>
        <v>2 спортивный разряд</v>
      </c>
    </row>
    <row r="344" spans="1:6" ht="12.75" customHeight="1" x14ac:dyDescent="0.3">
      <c r="A344" s="107">
        <v>334</v>
      </c>
      <c r="B344" s="81" t="s">
        <v>811</v>
      </c>
      <c r="C344" s="33" t="s">
        <v>39</v>
      </c>
      <c r="D344" s="52">
        <v>50</v>
      </c>
      <c r="E344" s="109" t="s">
        <v>890</v>
      </c>
      <c r="F344" s="22" t="str">
        <f t="shared" si="5"/>
        <v>2 спортивный разряд</v>
      </c>
    </row>
    <row r="345" spans="1:6" ht="12.75" customHeight="1" x14ac:dyDescent="0.3">
      <c r="A345" s="107">
        <v>335</v>
      </c>
      <c r="B345" s="81" t="s">
        <v>361</v>
      </c>
      <c r="C345" s="33" t="s">
        <v>22</v>
      </c>
      <c r="D345" s="52">
        <v>50.005000000000003</v>
      </c>
      <c r="E345" s="109" t="s">
        <v>12</v>
      </c>
      <c r="F345" s="22" t="str">
        <f t="shared" si="5"/>
        <v>2 спортивный разряд</v>
      </c>
    </row>
    <row r="346" spans="1:6" ht="12.75" customHeight="1" x14ac:dyDescent="0.3">
      <c r="A346" s="107">
        <v>336</v>
      </c>
      <c r="B346" s="81" t="s">
        <v>289</v>
      </c>
      <c r="C346" s="33" t="s">
        <v>18</v>
      </c>
      <c r="D346" s="52">
        <v>50.033999999999999</v>
      </c>
      <c r="E346" s="109" t="s">
        <v>175</v>
      </c>
      <c r="F346" s="22" t="str">
        <f t="shared" si="5"/>
        <v>2 спортивный разряд</v>
      </c>
    </row>
    <row r="347" spans="1:6" ht="12.75" customHeight="1" x14ac:dyDescent="0.3">
      <c r="A347" s="107">
        <v>337</v>
      </c>
      <c r="B347" s="81" t="s">
        <v>805</v>
      </c>
      <c r="C347" s="33" t="s">
        <v>84</v>
      </c>
      <c r="D347" s="52">
        <v>50.1</v>
      </c>
      <c r="E347" s="109" t="s">
        <v>778</v>
      </c>
      <c r="F347" s="22" t="str">
        <f t="shared" si="5"/>
        <v>2 спортивный разряд</v>
      </c>
    </row>
    <row r="348" spans="1:6" ht="12.75" customHeight="1" x14ac:dyDescent="0.3">
      <c r="A348" s="107">
        <v>338</v>
      </c>
      <c r="B348" s="37" t="s">
        <v>345</v>
      </c>
      <c r="C348" s="37" t="s">
        <v>26</v>
      </c>
      <c r="D348" s="277">
        <v>50.16</v>
      </c>
      <c r="E348" s="109" t="s">
        <v>97</v>
      </c>
      <c r="F348" s="22" t="str">
        <f t="shared" si="5"/>
        <v>2 спортивный разряд</v>
      </c>
    </row>
    <row r="349" spans="1:6" ht="12.75" customHeight="1" x14ac:dyDescent="0.3">
      <c r="A349" s="107">
        <v>339</v>
      </c>
      <c r="B349" s="37" t="s">
        <v>798</v>
      </c>
      <c r="C349" s="37" t="s">
        <v>797</v>
      </c>
      <c r="D349" s="277">
        <v>50.2</v>
      </c>
      <c r="E349" s="109" t="s">
        <v>778</v>
      </c>
      <c r="F349" s="22" t="str">
        <f t="shared" si="5"/>
        <v>2 спортивный разряд</v>
      </c>
    </row>
    <row r="350" spans="1:6" x14ac:dyDescent="0.3">
      <c r="A350" s="107">
        <v>340</v>
      </c>
      <c r="B350" s="175" t="s">
        <v>338</v>
      </c>
      <c r="C350" s="113" t="s">
        <v>51</v>
      </c>
      <c r="D350" s="278">
        <v>50.253999999999998</v>
      </c>
      <c r="E350" s="123" t="s">
        <v>128</v>
      </c>
      <c r="F350" s="22" t="str">
        <f t="shared" si="5"/>
        <v>2 спортивный разряд</v>
      </c>
    </row>
    <row r="351" spans="1:6" x14ac:dyDescent="0.3">
      <c r="A351" s="107">
        <v>341</v>
      </c>
      <c r="B351" s="81" t="s">
        <v>806</v>
      </c>
      <c r="C351" s="33" t="s">
        <v>354</v>
      </c>
      <c r="D351" s="52">
        <v>50.34</v>
      </c>
      <c r="E351" s="109" t="s">
        <v>762</v>
      </c>
      <c r="F351" s="22" t="str">
        <f t="shared" si="5"/>
        <v>2 спортивный разряд</v>
      </c>
    </row>
    <row r="352" spans="1:6" x14ac:dyDescent="0.3">
      <c r="A352" s="107">
        <v>342</v>
      </c>
      <c r="B352" s="34" t="s">
        <v>818</v>
      </c>
      <c r="C352" s="115" t="s">
        <v>39</v>
      </c>
      <c r="D352" s="279">
        <v>50.35</v>
      </c>
      <c r="E352" s="109" t="s">
        <v>786</v>
      </c>
      <c r="F352" s="22" t="str">
        <f t="shared" si="5"/>
        <v>2 спортивный разряд</v>
      </c>
    </row>
    <row r="353" spans="1:6" x14ac:dyDescent="0.3">
      <c r="A353" s="107">
        <v>343</v>
      </c>
      <c r="B353" s="81" t="s">
        <v>397</v>
      </c>
      <c r="C353" s="33" t="s">
        <v>26</v>
      </c>
      <c r="D353" s="52">
        <v>50.39</v>
      </c>
      <c r="E353" s="109" t="s">
        <v>107</v>
      </c>
      <c r="F353" s="22" t="str">
        <f t="shared" si="5"/>
        <v>2 спортивный разряд</v>
      </c>
    </row>
    <row r="354" spans="1:6" x14ac:dyDescent="0.3">
      <c r="A354" s="107">
        <v>344</v>
      </c>
      <c r="B354" s="36" t="s">
        <v>346</v>
      </c>
      <c r="C354" s="95" t="s">
        <v>26</v>
      </c>
      <c r="D354" s="279">
        <v>50.39</v>
      </c>
      <c r="E354" s="109" t="s">
        <v>107</v>
      </c>
      <c r="F354" s="22" t="str">
        <f t="shared" si="5"/>
        <v>2 спортивный разряд</v>
      </c>
    </row>
    <row r="355" spans="1:6" x14ac:dyDescent="0.3">
      <c r="A355" s="107">
        <v>345</v>
      </c>
      <c r="B355" s="81" t="s">
        <v>373</v>
      </c>
      <c r="C355" s="33" t="s">
        <v>22</v>
      </c>
      <c r="D355" s="52">
        <v>50.4</v>
      </c>
      <c r="E355" s="109" t="s">
        <v>762</v>
      </c>
      <c r="F355" s="22" t="str">
        <f t="shared" si="5"/>
        <v>2 спортивный разряд</v>
      </c>
    </row>
    <row r="356" spans="1:6" x14ac:dyDescent="0.3">
      <c r="A356" s="107">
        <v>346</v>
      </c>
      <c r="B356" s="81" t="s">
        <v>305</v>
      </c>
      <c r="C356" s="33" t="s">
        <v>96</v>
      </c>
      <c r="D356" s="52">
        <v>50.5</v>
      </c>
      <c r="E356" s="109" t="s">
        <v>97</v>
      </c>
      <c r="F356" s="22" t="str">
        <f t="shared" si="5"/>
        <v>2 спортивный разряд</v>
      </c>
    </row>
    <row r="357" spans="1:6" x14ac:dyDescent="0.3">
      <c r="A357" s="107">
        <v>347</v>
      </c>
      <c r="B357" s="81" t="s">
        <v>825</v>
      </c>
      <c r="C357" s="33" t="s">
        <v>51</v>
      </c>
      <c r="D357" s="52">
        <v>50.53</v>
      </c>
      <c r="E357" s="109" t="s">
        <v>890</v>
      </c>
      <c r="F357" s="22" t="str">
        <f t="shared" si="5"/>
        <v>2 спортивный разряд</v>
      </c>
    </row>
    <row r="358" spans="1:6" x14ac:dyDescent="0.3">
      <c r="A358" s="107">
        <v>348</v>
      </c>
      <c r="B358" s="81" t="s">
        <v>334</v>
      </c>
      <c r="C358" s="33" t="s">
        <v>298</v>
      </c>
      <c r="D358" s="52">
        <v>50.63</v>
      </c>
      <c r="E358" s="109" t="s">
        <v>175</v>
      </c>
      <c r="F358" s="22" t="str">
        <f t="shared" si="5"/>
        <v>2 спортивный разряд</v>
      </c>
    </row>
    <row r="359" spans="1:6" x14ac:dyDescent="0.3">
      <c r="A359" s="107">
        <v>349</v>
      </c>
      <c r="B359" s="81" t="s">
        <v>399</v>
      </c>
      <c r="C359" s="33" t="s">
        <v>26</v>
      </c>
      <c r="D359" s="52">
        <v>50.65</v>
      </c>
      <c r="E359" s="109" t="s">
        <v>107</v>
      </c>
      <c r="F359" s="22" t="str">
        <f t="shared" si="5"/>
        <v>2 спортивный разряд</v>
      </c>
    </row>
    <row r="360" spans="1:6" x14ac:dyDescent="0.3">
      <c r="A360" s="107">
        <v>350</v>
      </c>
      <c r="B360" s="81" t="s">
        <v>804</v>
      </c>
      <c r="C360" s="33" t="s">
        <v>18</v>
      </c>
      <c r="D360" s="52">
        <v>50.71</v>
      </c>
      <c r="E360" s="109" t="s">
        <v>762</v>
      </c>
      <c r="F360" s="22" t="str">
        <f t="shared" si="5"/>
        <v>2 спортивный разряд</v>
      </c>
    </row>
    <row r="361" spans="1:6" x14ac:dyDescent="0.3">
      <c r="A361" s="107">
        <v>351</v>
      </c>
      <c r="B361" s="81" t="s">
        <v>819</v>
      </c>
      <c r="C361" s="33" t="s">
        <v>39</v>
      </c>
      <c r="D361" s="52">
        <v>50.75</v>
      </c>
      <c r="E361" s="109" t="s">
        <v>812</v>
      </c>
      <c r="F361" s="22" t="str">
        <f t="shared" si="5"/>
        <v>2 спортивный разряд</v>
      </c>
    </row>
    <row r="362" spans="1:6" x14ac:dyDescent="0.3">
      <c r="A362" s="107">
        <v>352</v>
      </c>
      <c r="B362" s="81" t="s">
        <v>352</v>
      </c>
      <c r="C362" s="33" t="s">
        <v>70</v>
      </c>
      <c r="D362" s="52">
        <v>50.75</v>
      </c>
      <c r="E362" s="109" t="s">
        <v>175</v>
      </c>
      <c r="F362" s="22" t="str">
        <f t="shared" si="5"/>
        <v>2 спортивный разряд</v>
      </c>
    </row>
    <row r="363" spans="1:6" x14ac:dyDescent="0.3">
      <c r="A363" s="107">
        <v>353</v>
      </c>
      <c r="B363" s="81" t="s">
        <v>792</v>
      </c>
      <c r="C363" s="33" t="s">
        <v>18</v>
      </c>
      <c r="D363" s="52">
        <v>50.76</v>
      </c>
      <c r="E363" s="109" t="s">
        <v>762</v>
      </c>
      <c r="F363" s="22" t="str">
        <f t="shared" si="5"/>
        <v>2 спортивный разряд</v>
      </c>
    </row>
    <row r="364" spans="1:6" x14ac:dyDescent="0.3">
      <c r="A364" s="107">
        <v>354</v>
      </c>
      <c r="B364" s="81" t="s">
        <v>837</v>
      </c>
      <c r="C364" s="33" t="s">
        <v>20</v>
      </c>
      <c r="D364" s="52">
        <v>50.77</v>
      </c>
      <c r="E364" s="109" t="s">
        <v>778</v>
      </c>
      <c r="F364" s="22" t="str">
        <f t="shared" si="5"/>
        <v>2 спортивный разряд</v>
      </c>
    </row>
    <row r="365" spans="1:6" x14ac:dyDescent="0.3">
      <c r="A365" s="107">
        <v>355</v>
      </c>
      <c r="B365" s="81" t="s">
        <v>950</v>
      </c>
      <c r="C365" s="33" t="s">
        <v>18</v>
      </c>
      <c r="D365" s="52">
        <v>50.771999999999998</v>
      </c>
      <c r="E365" s="109" t="s">
        <v>768</v>
      </c>
      <c r="F365" s="22" t="str">
        <f t="shared" si="5"/>
        <v>2 спортивный разряд</v>
      </c>
    </row>
    <row r="366" spans="1:6" x14ac:dyDescent="0.3">
      <c r="A366" s="107">
        <v>356</v>
      </c>
      <c r="B366" s="81" t="s">
        <v>327</v>
      </c>
      <c r="C366" s="33" t="s">
        <v>328</v>
      </c>
      <c r="D366" s="52">
        <v>50.8</v>
      </c>
      <c r="E366" s="109" t="s">
        <v>168</v>
      </c>
      <c r="F366" s="22" t="str">
        <f t="shared" si="5"/>
        <v>2 спортивный разряд</v>
      </c>
    </row>
    <row r="367" spans="1:6" x14ac:dyDescent="0.3">
      <c r="A367" s="107">
        <v>357</v>
      </c>
      <c r="B367" s="81" t="s">
        <v>339</v>
      </c>
      <c r="C367" s="33" t="s">
        <v>22</v>
      </c>
      <c r="D367" s="52">
        <v>50.83</v>
      </c>
      <c r="E367" s="109" t="s">
        <v>766</v>
      </c>
      <c r="F367" s="22" t="str">
        <f t="shared" si="5"/>
        <v>2 спортивный разряд</v>
      </c>
    </row>
    <row r="368" spans="1:6" x14ac:dyDescent="0.3">
      <c r="A368" s="107">
        <v>358</v>
      </c>
      <c r="B368" s="81" t="s">
        <v>312</v>
      </c>
      <c r="C368" s="33" t="s">
        <v>26</v>
      </c>
      <c r="D368" s="52">
        <v>50.86</v>
      </c>
      <c r="E368" s="109" t="s">
        <v>107</v>
      </c>
      <c r="F368" s="22" t="str">
        <f t="shared" si="5"/>
        <v>2 спортивный разряд</v>
      </c>
    </row>
    <row r="369" spans="1:6" x14ac:dyDescent="0.3">
      <c r="A369" s="107">
        <v>359</v>
      </c>
      <c r="B369" s="81" t="s">
        <v>330</v>
      </c>
      <c r="C369" s="33" t="s">
        <v>73</v>
      </c>
      <c r="D369" s="52">
        <v>50.954999999999998</v>
      </c>
      <c r="E369" s="109" t="s">
        <v>128</v>
      </c>
      <c r="F369" s="22" t="str">
        <f t="shared" si="5"/>
        <v>2 спортивный разряд</v>
      </c>
    </row>
    <row r="370" spans="1:6" x14ac:dyDescent="0.3">
      <c r="A370" s="107">
        <v>360</v>
      </c>
      <c r="B370" s="81" t="s">
        <v>824</v>
      </c>
      <c r="C370" s="33" t="s">
        <v>259</v>
      </c>
      <c r="D370" s="52">
        <v>50.97</v>
      </c>
      <c r="E370" s="109" t="s">
        <v>786</v>
      </c>
      <c r="F370" s="22" t="str">
        <f t="shared" si="5"/>
        <v>2 спортивный разряд</v>
      </c>
    </row>
    <row r="371" spans="1:6" x14ac:dyDescent="0.3">
      <c r="A371" s="107">
        <v>361</v>
      </c>
      <c r="B371" s="81" t="s">
        <v>363</v>
      </c>
      <c r="C371" s="33" t="s">
        <v>51</v>
      </c>
      <c r="D371" s="52">
        <v>51.015999999999998</v>
      </c>
      <c r="E371" s="109" t="s">
        <v>128</v>
      </c>
      <c r="F371" s="22" t="str">
        <f t="shared" si="5"/>
        <v>2 спортивный разряд</v>
      </c>
    </row>
    <row r="372" spans="1:6" x14ac:dyDescent="0.3">
      <c r="A372" s="107">
        <v>362</v>
      </c>
      <c r="B372" s="81" t="s">
        <v>952</v>
      </c>
      <c r="C372" s="33" t="s">
        <v>20</v>
      </c>
      <c r="D372" s="52">
        <v>51.05</v>
      </c>
      <c r="E372" s="109" t="s">
        <v>762</v>
      </c>
      <c r="F372" s="22" t="str">
        <f t="shared" si="5"/>
        <v>2 спортивный разряд</v>
      </c>
    </row>
    <row r="373" spans="1:6" x14ac:dyDescent="0.3">
      <c r="A373" s="107">
        <v>363</v>
      </c>
      <c r="B373" s="81" t="s">
        <v>951</v>
      </c>
      <c r="C373" s="33" t="s">
        <v>32</v>
      </c>
      <c r="D373" s="52">
        <v>51.05</v>
      </c>
      <c r="E373" s="109" t="s">
        <v>762</v>
      </c>
      <c r="F373" s="22" t="str">
        <f t="shared" si="5"/>
        <v>2 спортивный разряд</v>
      </c>
    </row>
    <row r="374" spans="1:6" x14ac:dyDescent="0.3">
      <c r="A374" s="107">
        <v>364</v>
      </c>
      <c r="B374" s="81" t="s">
        <v>362</v>
      </c>
      <c r="C374" s="33" t="s">
        <v>26</v>
      </c>
      <c r="D374" s="52">
        <v>51.06</v>
      </c>
      <c r="E374" s="109" t="s">
        <v>107</v>
      </c>
      <c r="F374" s="22" t="str">
        <f t="shared" si="5"/>
        <v>2 спортивный разряд</v>
      </c>
    </row>
    <row r="375" spans="1:6" x14ac:dyDescent="0.3">
      <c r="A375" s="107">
        <v>365</v>
      </c>
      <c r="B375" s="81" t="s">
        <v>953</v>
      </c>
      <c r="C375" s="33" t="s">
        <v>20</v>
      </c>
      <c r="D375" s="52">
        <v>51.09</v>
      </c>
      <c r="E375" s="109" t="s">
        <v>762</v>
      </c>
      <c r="F375" s="22" t="str">
        <f t="shared" si="5"/>
        <v>2 спортивный разряд</v>
      </c>
    </row>
    <row r="376" spans="1:6" x14ac:dyDescent="0.3">
      <c r="A376" s="107">
        <v>366</v>
      </c>
      <c r="B376" s="81" t="s">
        <v>385</v>
      </c>
      <c r="C376" s="33" t="s">
        <v>26</v>
      </c>
      <c r="D376" s="52">
        <v>51.15</v>
      </c>
      <c r="E376" s="109" t="s">
        <v>107</v>
      </c>
      <c r="F376" s="22" t="str">
        <f t="shared" si="5"/>
        <v>2 спортивный разряд</v>
      </c>
    </row>
    <row r="377" spans="1:6" x14ac:dyDescent="0.3">
      <c r="A377" s="107">
        <v>367</v>
      </c>
      <c r="B377" s="81" t="s">
        <v>360</v>
      </c>
      <c r="C377" s="33" t="s">
        <v>96</v>
      </c>
      <c r="D377" s="52">
        <v>51.22</v>
      </c>
      <c r="E377" s="109" t="s">
        <v>97</v>
      </c>
      <c r="F377" s="22" t="str">
        <f t="shared" si="5"/>
        <v>2 спортивный разряд</v>
      </c>
    </row>
    <row r="378" spans="1:6" x14ac:dyDescent="0.3">
      <c r="A378" s="107">
        <v>368</v>
      </c>
      <c r="B378" s="81" t="s">
        <v>348</v>
      </c>
      <c r="C378" s="33" t="s">
        <v>51</v>
      </c>
      <c r="D378" s="52">
        <v>51.255000000000003</v>
      </c>
      <c r="E378" s="109" t="s">
        <v>128</v>
      </c>
      <c r="F378" s="22" t="str">
        <f t="shared" si="5"/>
        <v>2 спортивный разряд</v>
      </c>
    </row>
    <row r="379" spans="1:6" x14ac:dyDescent="0.3">
      <c r="A379" s="107">
        <v>369</v>
      </c>
      <c r="B379" s="81" t="s">
        <v>820</v>
      </c>
      <c r="C379" s="33" t="s">
        <v>92</v>
      </c>
      <c r="D379" s="52">
        <v>51.28</v>
      </c>
      <c r="E379" s="109" t="s">
        <v>821</v>
      </c>
      <c r="F379" s="22" t="str">
        <f t="shared" si="5"/>
        <v>2 спортивный разряд</v>
      </c>
    </row>
    <row r="380" spans="1:6" x14ac:dyDescent="0.3">
      <c r="A380" s="107">
        <v>370</v>
      </c>
      <c r="B380" s="81" t="s">
        <v>401</v>
      </c>
      <c r="C380" s="33" t="s">
        <v>402</v>
      </c>
      <c r="D380" s="52">
        <v>51.29</v>
      </c>
      <c r="E380" s="109" t="s">
        <v>107</v>
      </c>
      <c r="F380" s="22" t="str">
        <f t="shared" si="5"/>
        <v>2 спортивный разряд</v>
      </c>
    </row>
    <row r="381" spans="1:6" x14ac:dyDescent="0.3">
      <c r="A381" s="107">
        <v>371</v>
      </c>
      <c r="B381" s="81" t="s">
        <v>954</v>
      </c>
      <c r="C381" s="33" t="s">
        <v>26</v>
      </c>
      <c r="D381" s="52">
        <v>51.38</v>
      </c>
      <c r="E381" s="109" t="s">
        <v>786</v>
      </c>
      <c r="F381" s="22" t="str">
        <f t="shared" si="5"/>
        <v>2 спортивный разряд</v>
      </c>
    </row>
    <row r="382" spans="1:6" x14ac:dyDescent="0.3">
      <c r="A382" s="107">
        <v>372</v>
      </c>
      <c r="B382" s="81" t="s">
        <v>371</v>
      </c>
      <c r="C382" s="33" t="s">
        <v>372</v>
      </c>
      <c r="D382" s="52">
        <v>51.41</v>
      </c>
      <c r="E382" s="109" t="s">
        <v>107</v>
      </c>
      <c r="F382" s="22" t="str">
        <f t="shared" si="5"/>
        <v>2 спортивный разряд</v>
      </c>
    </row>
    <row r="383" spans="1:6" x14ac:dyDescent="0.3">
      <c r="A383" s="107">
        <v>373</v>
      </c>
      <c r="B383" s="81" t="s">
        <v>955</v>
      </c>
      <c r="C383" s="33" t="s">
        <v>26</v>
      </c>
      <c r="D383" s="52">
        <v>51.43</v>
      </c>
      <c r="E383" s="109" t="s">
        <v>786</v>
      </c>
      <c r="F383" s="22" t="str">
        <f t="shared" si="5"/>
        <v>2 спортивный разряд</v>
      </c>
    </row>
    <row r="384" spans="1:6" x14ac:dyDescent="0.3">
      <c r="A384" s="107">
        <v>374</v>
      </c>
      <c r="B384" s="81" t="s">
        <v>828</v>
      </c>
      <c r="C384" s="33" t="s">
        <v>32</v>
      </c>
      <c r="D384" s="52">
        <v>51.45</v>
      </c>
      <c r="E384" s="109" t="s">
        <v>762</v>
      </c>
      <c r="F384" s="22" t="str">
        <f t="shared" si="5"/>
        <v>2 спортивный разряд</v>
      </c>
    </row>
    <row r="385" spans="1:6" x14ac:dyDescent="0.3">
      <c r="A385" s="107">
        <v>375</v>
      </c>
      <c r="B385" s="81" t="s">
        <v>956</v>
      </c>
      <c r="C385" s="33" t="s">
        <v>68</v>
      </c>
      <c r="D385" s="52">
        <v>51.48</v>
      </c>
      <c r="E385" s="109" t="s">
        <v>763</v>
      </c>
      <c r="F385" s="22" t="str">
        <f t="shared" si="5"/>
        <v>2 спортивный разряд</v>
      </c>
    </row>
    <row r="386" spans="1:6" x14ac:dyDescent="0.3">
      <c r="A386" s="107">
        <v>376</v>
      </c>
      <c r="B386" s="81" t="s">
        <v>829</v>
      </c>
      <c r="C386" s="33" t="s">
        <v>20</v>
      </c>
      <c r="D386" s="52">
        <v>51.58</v>
      </c>
      <c r="E386" s="109" t="s">
        <v>778</v>
      </c>
      <c r="F386" s="22" t="str">
        <f t="shared" si="5"/>
        <v>2 спортивный разряд</v>
      </c>
    </row>
    <row r="387" spans="1:6" x14ac:dyDescent="0.3">
      <c r="A387" s="107">
        <v>377</v>
      </c>
      <c r="B387" s="81" t="s">
        <v>367</v>
      </c>
      <c r="C387" s="33" t="s">
        <v>231</v>
      </c>
      <c r="D387" s="52">
        <v>51.64</v>
      </c>
      <c r="E387" s="109" t="s">
        <v>890</v>
      </c>
      <c r="F387" s="22" t="str">
        <f t="shared" si="5"/>
        <v>2 спортивный разряд</v>
      </c>
    </row>
    <row r="388" spans="1:6" x14ac:dyDescent="0.3">
      <c r="A388" s="107">
        <v>378</v>
      </c>
      <c r="B388" s="81" t="s">
        <v>340</v>
      </c>
      <c r="C388" s="33" t="s">
        <v>92</v>
      </c>
      <c r="D388" s="52">
        <v>51.67</v>
      </c>
      <c r="E388" s="109" t="s">
        <v>97</v>
      </c>
      <c r="F388" s="22" t="str">
        <f t="shared" si="5"/>
        <v>2 спортивный разряд</v>
      </c>
    </row>
    <row r="389" spans="1:6" x14ac:dyDescent="0.3">
      <c r="A389" s="107">
        <v>379</v>
      </c>
      <c r="B389" s="81" t="s">
        <v>957</v>
      </c>
      <c r="C389" s="33" t="s">
        <v>26</v>
      </c>
      <c r="D389" s="52">
        <v>51.7</v>
      </c>
      <c r="E389" s="109" t="s">
        <v>763</v>
      </c>
      <c r="F389" s="22" t="str">
        <f t="shared" si="5"/>
        <v>2 спортивный разряд</v>
      </c>
    </row>
    <row r="390" spans="1:6" x14ac:dyDescent="0.3">
      <c r="A390" s="107">
        <v>380</v>
      </c>
      <c r="B390" s="81" t="s">
        <v>338</v>
      </c>
      <c r="C390" s="33" t="s">
        <v>22</v>
      </c>
      <c r="D390" s="52">
        <v>51.71</v>
      </c>
      <c r="E390" s="109" t="s">
        <v>762</v>
      </c>
      <c r="F390" s="22" t="str">
        <f t="shared" si="5"/>
        <v>2 спортивный разряд</v>
      </c>
    </row>
    <row r="391" spans="1:6" x14ac:dyDescent="0.3">
      <c r="A391" s="107">
        <v>381</v>
      </c>
      <c r="B391" s="81" t="s">
        <v>1526</v>
      </c>
      <c r="C391" s="33" t="s">
        <v>92</v>
      </c>
      <c r="D391" s="52">
        <v>51.73</v>
      </c>
      <c r="E391" s="109" t="s">
        <v>729</v>
      </c>
      <c r="F391" s="22" t="str">
        <f t="shared" si="5"/>
        <v>2 спортивный разряд</v>
      </c>
    </row>
    <row r="392" spans="1:6" x14ac:dyDescent="0.3">
      <c r="A392" s="107">
        <v>382</v>
      </c>
      <c r="B392" s="81" t="s">
        <v>827</v>
      </c>
      <c r="C392" s="33" t="s">
        <v>84</v>
      </c>
      <c r="D392" s="52">
        <v>51.75</v>
      </c>
      <c r="E392" s="109" t="s">
        <v>762</v>
      </c>
      <c r="F392" s="22" t="str">
        <f t="shared" si="5"/>
        <v>2 спортивный разряд</v>
      </c>
    </row>
    <row r="393" spans="1:6" x14ac:dyDescent="0.3">
      <c r="A393" s="107">
        <v>383</v>
      </c>
      <c r="B393" s="81" t="s">
        <v>835</v>
      </c>
      <c r="C393" s="33" t="s">
        <v>51</v>
      </c>
      <c r="D393" s="52">
        <v>51.75</v>
      </c>
      <c r="E393" s="109" t="s">
        <v>786</v>
      </c>
      <c r="F393" s="22" t="str">
        <f t="shared" si="5"/>
        <v>2 спортивный разряд</v>
      </c>
    </row>
    <row r="394" spans="1:6" x14ac:dyDescent="0.3">
      <c r="A394" s="107">
        <v>384</v>
      </c>
      <c r="B394" s="81" t="s">
        <v>383</v>
      </c>
      <c r="C394" s="33" t="s">
        <v>354</v>
      </c>
      <c r="D394" s="52">
        <v>51.78</v>
      </c>
      <c r="E394" s="109" t="s">
        <v>12</v>
      </c>
      <c r="F394" s="22" t="str">
        <f t="shared" si="5"/>
        <v>2 спортивный разряд</v>
      </c>
    </row>
    <row r="395" spans="1:6" x14ac:dyDescent="0.3">
      <c r="A395" s="107">
        <v>385</v>
      </c>
      <c r="B395" s="81" t="s">
        <v>839</v>
      </c>
      <c r="C395" s="33" t="s">
        <v>92</v>
      </c>
      <c r="D395" s="52">
        <v>51.79</v>
      </c>
      <c r="E395" s="109" t="s">
        <v>821</v>
      </c>
      <c r="F395" s="22" t="str">
        <f t="shared" ref="F395:F458" si="6">IF(D395&lt;=41.1,"МСМК",IF(D395&lt;=43.2,"МС",IF(D395&lt;=45.7,"КМС",IF(D395&lt;=49.7,"1 спортивный разряд",IF(D395&lt;=52.2,"2 спортивный разряд",IF(D395&lt;=55.7,"3 спортивный разряд",IF(D395&lt;=63.5,"1 юношеский разряд",IF(D395&lt;=67,"2 юношеский разряд",IF(D395&lt;=70,"3 юношеский разряд","")))))))))</f>
        <v>2 спортивный разряд</v>
      </c>
    </row>
    <row r="396" spans="1:6" x14ac:dyDescent="0.3">
      <c r="A396" s="107">
        <v>386</v>
      </c>
      <c r="B396" s="81" t="s">
        <v>958</v>
      </c>
      <c r="C396" s="33" t="s">
        <v>354</v>
      </c>
      <c r="D396" s="52">
        <v>51.83</v>
      </c>
      <c r="E396" s="109" t="s">
        <v>762</v>
      </c>
      <c r="F396" s="22" t="str">
        <f t="shared" si="6"/>
        <v>2 спортивный разряд</v>
      </c>
    </row>
    <row r="397" spans="1:6" x14ac:dyDescent="0.3">
      <c r="A397" s="107">
        <v>387</v>
      </c>
      <c r="B397" s="81" t="s">
        <v>959</v>
      </c>
      <c r="C397" s="33" t="s">
        <v>20</v>
      </c>
      <c r="D397" s="52">
        <v>51.85</v>
      </c>
      <c r="E397" s="109" t="s">
        <v>762</v>
      </c>
      <c r="F397" s="22" t="str">
        <f t="shared" si="6"/>
        <v>2 спортивный разряд</v>
      </c>
    </row>
    <row r="398" spans="1:6" x14ac:dyDescent="0.3">
      <c r="A398" s="107">
        <v>388</v>
      </c>
      <c r="B398" s="81" t="s">
        <v>406</v>
      </c>
      <c r="C398" s="33" t="s">
        <v>292</v>
      </c>
      <c r="D398" s="52">
        <v>51.86</v>
      </c>
      <c r="E398" s="109" t="s">
        <v>786</v>
      </c>
      <c r="F398" s="22" t="str">
        <f t="shared" si="6"/>
        <v>2 спортивный разряд</v>
      </c>
    </row>
    <row r="399" spans="1:6" x14ac:dyDescent="0.3">
      <c r="A399" s="107">
        <v>389</v>
      </c>
      <c r="B399" s="81" t="s">
        <v>960</v>
      </c>
      <c r="C399" s="33" t="s">
        <v>68</v>
      </c>
      <c r="D399" s="52">
        <v>51.89</v>
      </c>
      <c r="E399" s="109" t="s">
        <v>763</v>
      </c>
      <c r="F399" s="22" t="str">
        <f t="shared" si="6"/>
        <v>2 спортивный разряд</v>
      </c>
    </row>
    <row r="400" spans="1:6" x14ac:dyDescent="0.3">
      <c r="A400" s="107">
        <v>390</v>
      </c>
      <c r="B400" s="81" t="s">
        <v>830</v>
      </c>
      <c r="C400" s="33" t="s">
        <v>18</v>
      </c>
      <c r="D400" s="52">
        <v>51.9</v>
      </c>
      <c r="E400" s="109" t="s">
        <v>762</v>
      </c>
      <c r="F400" s="22" t="str">
        <f t="shared" si="6"/>
        <v>2 спортивный разряд</v>
      </c>
    </row>
    <row r="401" spans="1:6" x14ac:dyDescent="0.3">
      <c r="A401" s="107">
        <v>391</v>
      </c>
      <c r="B401" s="81" t="s">
        <v>961</v>
      </c>
      <c r="C401" s="33" t="s">
        <v>372</v>
      </c>
      <c r="D401" s="52">
        <v>51.96</v>
      </c>
      <c r="E401" s="109" t="s">
        <v>763</v>
      </c>
      <c r="F401" s="22" t="str">
        <f t="shared" si="6"/>
        <v>2 спортивный разряд</v>
      </c>
    </row>
    <row r="402" spans="1:6" x14ac:dyDescent="0.3">
      <c r="A402" s="107">
        <v>392</v>
      </c>
      <c r="B402" s="81" t="s">
        <v>814</v>
      </c>
      <c r="C402" s="33" t="s">
        <v>259</v>
      </c>
      <c r="D402" s="52">
        <v>51.98</v>
      </c>
      <c r="E402" s="109" t="s">
        <v>763</v>
      </c>
      <c r="F402" s="22" t="str">
        <f t="shared" si="6"/>
        <v>2 спортивный разряд</v>
      </c>
    </row>
    <row r="403" spans="1:6" x14ac:dyDescent="0.3">
      <c r="A403" s="107">
        <v>393</v>
      </c>
      <c r="B403" s="81" t="s">
        <v>377</v>
      </c>
      <c r="C403" s="33" t="s">
        <v>310</v>
      </c>
      <c r="D403" s="52">
        <v>52.01</v>
      </c>
      <c r="E403" s="109" t="s">
        <v>97</v>
      </c>
      <c r="F403" s="22" t="str">
        <f t="shared" si="6"/>
        <v>2 спортивный разряд</v>
      </c>
    </row>
    <row r="404" spans="1:6" x14ac:dyDescent="0.3">
      <c r="A404" s="107">
        <v>394</v>
      </c>
      <c r="B404" s="81" t="s">
        <v>962</v>
      </c>
      <c r="C404" s="33" t="s">
        <v>84</v>
      </c>
      <c r="D404" s="52">
        <v>52.02</v>
      </c>
      <c r="E404" s="109" t="s">
        <v>762</v>
      </c>
      <c r="F404" s="22" t="str">
        <f t="shared" si="6"/>
        <v>2 спортивный разряд</v>
      </c>
    </row>
    <row r="405" spans="1:6" x14ac:dyDescent="0.3">
      <c r="A405" s="107">
        <v>395</v>
      </c>
      <c r="B405" s="81" t="s">
        <v>384</v>
      </c>
      <c r="C405" s="33" t="s">
        <v>11</v>
      </c>
      <c r="D405" s="52">
        <v>52.07</v>
      </c>
      <c r="E405" s="109" t="s">
        <v>12</v>
      </c>
      <c r="F405" s="22" t="str">
        <f t="shared" si="6"/>
        <v>2 спортивный разряд</v>
      </c>
    </row>
    <row r="406" spans="1:6" x14ac:dyDescent="0.3">
      <c r="A406" s="107">
        <v>396</v>
      </c>
      <c r="B406" s="81" t="s">
        <v>357</v>
      </c>
      <c r="C406" s="33" t="s">
        <v>51</v>
      </c>
      <c r="D406" s="52">
        <v>52.12</v>
      </c>
      <c r="E406" s="109" t="s">
        <v>128</v>
      </c>
      <c r="F406" s="22" t="str">
        <f t="shared" si="6"/>
        <v>2 спортивный разряд</v>
      </c>
    </row>
    <row r="407" spans="1:6" x14ac:dyDescent="0.3">
      <c r="A407" s="107">
        <v>397</v>
      </c>
      <c r="B407" s="81" t="s">
        <v>823</v>
      </c>
      <c r="C407" s="33" t="s">
        <v>32</v>
      </c>
      <c r="D407" s="52">
        <v>52.13</v>
      </c>
      <c r="E407" s="109" t="s">
        <v>762</v>
      </c>
      <c r="F407" s="22" t="str">
        <f t="shared" si="6"/>
        <v>2 спортивный разряд</v>
      </c>
    </row>
    <row r="408" spans="1:6" x14ac:dyDescent="0.3">
      <c r="A408" s="107">
        <v>398</v>
      </c>
      <c r="B408" s="81" t="s">
        <v>963</v>
      </c>
      <c r="C408" s="33" t="s">
        <v>32</v>
      </c>
      <c r="D408" s="52">
        <v>52.13</v>
      </c>
      <c r="E408" s="109" t="s">
        <v>769</v>
      </c>
      <c r="F408" s="22" t="str">
        <f t="shared" si="6"/>
        <v>2 спортивный разряд</v>
      </c>
    </row>
    <row r="409" spans="1:6" x14ac:dyDescent="0.3">
      <c r="A409" s="107">
        <v>399</v>
      </c>
      <c r="B409" s="81" t="s">
        <v>964</v>
      </c>
      <c r="C409" s="33" t="s">
        <v>68</v>
      </c>
      <c r="D409" s="52">
        <v>52.24</v>
      </c>
      <c r="E409" s="109" t="s">
        <v>786</v>
      </c>
      <c r="F409" s="22" t="str">
        <f t="shared" si="6"/>
        <v>3 спортивный разряд</v>
      </c>
    </row>
    <row r="410" spans="1:6" x14ac:dyDescent="0.3">
      <c r="A410" s="107">
        <v>400</v>
      </c>
      <c r="B410" s="81" t="s">
        <v>965</v>
      </c>
      <c r="C410" s="33" t="s">
        <v>68</v>
      </c>
      <c r="D410" s="52">
        <v>52.27</v>
      </c>
      <c r="E410" s="109" t="s">
        <v>786</v>
      </c>
      <c r="F410" s="22" t="str">
        <f t="shared" si="6"/>
        <v>3 спортивный разряд</v>
      </c>
    </row>
    <row r="411" spans="1:6" x14ac:dyDescent="0.3">
      <c r="A411" s="107">
        <v>401</v>
      </c>
      <c r="B411" s="81" t="s">
        <v>841</v>
      </c>
      <c r="C411" s="33" t="s">
        <v>797</v>
      </c>
      <c r="D411" s="52">
        <v>52.3</v>
      </c>
      <c r="E411" s="109" t="s">
        <v>766</v>
      </c>
      <c r="F411" s="22" t="str">
        <f t="shared" si="6"/>
        <v>3 спортивный разряд</v>
      </c>
    </row>
    <row r="412" spans="1:6" x14ac:dyDescent="0.3">
      <c r="A412" s="107">
        <v>402</v>
      </c>
      <c r="B412" s="81" t="s">
        <v>376</v>
      </c>
      <c r="C412" s="33" t="s">
        <v>51</v>
      </c>
      <c r="D412" s="52">
        <v>52.45</v>
      </c>
      <c r="E412" s="109" t="s">
        <v>812</v>
      </c>
      <c r="F412" s="22" t="str">
        <f t="shared" si="6"/>
        <v>3 спортивный разряд</v>
      </c>
    </row>
    <row r="413" spans="1:6" x14ac:dyDescent="0.3">
      <c r="A413" s="107">
        <v>403</v>
      </c>
      <c r="B413" s="81" t="s">
        <v>366</v>
      </c>
      <c r="C413" s="33" t="s">
        <v>310</v>
      </c>
      <c r="D413" s="52">
        <v>52.48</v>
      </c>
      <c r="E413" s="109" t="s">
        <v>107</v>
      </c>
      <c r="F413" s="22" t="str">
        <f t="shared" si="6"/>
        <v>3 спортивный разряд</v>
      </c>
    </row>
    <row r="414" spans="1:6" x14ac:dyDescent="0.3">
      <c r="A414" s="107">
        <v>404</v>
      </c>
      <c r="B414" s="81" t="s">
        <v>816</v>
      </c>
      <c r="C414" s="33" t="s">
        <v>259</v>
      </c>
      <c r="D414" s="52">
        <v>52.55</v>
      </c>
      <c r="E414" s="109" t="s">
        <v>786</v>
      </c>
      <c r="F414" s="22" t="str">
        <f t="shared" si="6"/>
        <v>3 спортивный разряд</v>
      </c>
    </row>
    <row r="415" spans="1:6" x14ac:dyDescent="0.3">
      <c r="A415" s="107">
        <v>405</v>
      </c>
      <c r="B415" s="81" t="s">
        <v>838</v>
      </c>
      <c r="C415" s="33" t="s">
        <v>84</v>
      </c>
      <c r="D415" s="52">
        <v>52.56</v>
      </c>
      <c r="E415" s="109" t="s">
        <v>778</v>
      </c>
      <c r="F415" s="22" t="str">
        <f t="shared" si="6"/>
        <v>3 спортивный разряд</v>
      </c>
    </row>
    <row r="416" spans="1:6" x14ac:dyDescent="0.3">
      <c r="A416" s="107">
        <v>406</v>
      </c>
      <c r="B416" s="81" t="s">
        <v>743</v>
      </c>
      <c r="C416" s="33" t="s">
        <v>498</v>
      </c>
      <c r="D416" s="52">
        <v>52.563000000000002</v>
      </c>
      <c r="E416" s="109" t="s">
        <v>760</v>
      </c>
      <c r="F416" s="22" t="str">
        <f t="shared" si="6"/>
        <v>3 спортивный разряд</v>
      </c>
    </row>
    <row r="417" spans="1:6" x14ac:dyDescent="0.3">
      <c r="A417" s="107">
        <v>407</v>
      </c>
      <c r="B417" s="81" t="s">
        <v>826</v>
      </c>
      <c r="C417" s="33" t="s">
        <v>756</v>
      </c>
      <c r="D417" s="52">
        <v>52.63</v>
      </c>
      <c r="E417" s="109" t="s">
        <v>786</v>
      </c>
      <c r="F417" s="22" t="str">
        <f t="shared" si="6"/>
        <v>3 спортивный разряд</v>
      </c>
    </row>
    <row r="418" spans="1:6" x14ac:dyDescent="0.3">
      <c r="A418" s="107">
        <v>408</v>
      </c>
      <c r="B418" s="81" t="s">
        <v>966</v>
      </c>
      <c r="C418" s="33" t="s">
        <v>20</v>
      </c>
      <c r="D418" s="52">
        <v>52.63</v>
      </c>
      <c r="E418" s="109" t="s">
        <v>766</v>
      </c>
      <c r="F418" s="22" t="str">
        <f t="shared" si="6"/>
        <v>3 спортивный разряд</v>
      </c>
    </row>
    <row r="419" spans="1:6" x14ac:dyDescent="0.3">
      <c r="A419" s="107">
        <v>409</v>
      </c>
      <c r="B419" s="81" t="s">
        <v>967</v>
      </c>
      <c r="C419" s="33" t="s">
        <v>68</v>
      </c>
      <c r="D419" s="52">
        <v>52.63</v>
      </c>
      <c r="E419" s="109" t="s">
        <v>786</v>
      </c>
      <c r="F419" s="22" t="str">
        <f t="shared" si="6"/>
        <v>3 спортивный разряд</v>
      </c>
    </row>
    <row r="420" spans="1:6" x14ac:dyDescent="0.3">
      <c r="A420" s="107">
        <v>410</v>
      </c>
      <c r="B420" s="81" t="s">
        <v>386</v>
      </c>
      <c r="C420" s="33" t="s">
        <v>11</v>
      </c>
      <c r="D420" s="52">
        <v>52.63</v>
      </c>
      <c r="E420" s="109" t="s">
        <v>12</v>
      </c>
      <c r="F420" s="22" t="str">
        <f t="shared" si="6"/>
        <v>3 спортивный разряд</v>
      </c>
    </row>
    <row r="421" spans="1:6" x14ac:dyDescent="0.3">
      <c r="A421" s="107">
        <v>411</v>
      </c>
      <c r="B421" s="81" t="s">
        <v>403</v>
      </c>
      <c r="C421" s="33" t="s">
        <v>96</v>
      </c>
      <c r="D421" s="52">
        <v>52.66</v>
      </c>
      <c r="E421" s="109" t="s">
        <v>97</v>
      </c>
      <c r="F421" s="22" t="str">
        <f t="shared" si="6"/>
        <v>3 спортивный разряд</v>
      </c>
    </row>
    <row r="422" spans="1:6" x14ac:dyDescent="0.3">
      <c r="A422" s="107">
        <v>412</v>
      </c>
      <c r="B422" s="81" t="s">
        <v>855</v>
      </c>
      <c r="C422" s="33" t="s">
        <v>18</v>
      </c>
      <c r="D422" s="52">
        <v>52.67</v>
      </c>
      <c r="E422" s="109" t="s">
        <v>769</v>
      </c>
      <c r="F422" s="22" t="str">
        <f t="shared" si="6"/>
        <v>3 спортивный разряд</v>
      </c>
    </row>
    <row r="423" spans="1:6" x14ac:dyDescent="0.3">
      <c r="A423" s="107">
        <v>413</v>
      </c>
      <c r="B423" s="81" t="s">
        <v>968</v>
      </c>
      <c r="C423" s="33" t="s">
        <v>259</v>
      </c>
      <c r="D423" s="52">
        <v>52.69</v>
      </c>
      <c r="E423" s="109" t="s">
        <v>763</v>
      </c>
      <c r="F423" s="22" t="str">
        <f t="shared" si="6"/>
        <v>3 спортивный разряд</v>
      </c>
    </row>
    <row r="424" spans="1:6" x14ac:dyDescent="0.3">
      <c r="A424" s="107">
        <v>414</v>
      </c>
      <c r="B424" s="81" t="s">
        <v>734</v>
      </c>
      <c r="C424" s="33" t="s">
        <v>735</v>
      </c>
      <c r="D424" s="52">
        <v>52.7</v>
      </c>
      <c r="E424" s="109" t="s">
        <v>759</v>
      </c>
      <c r="F424" s="22" t="str">
        <f t="shared" si="6"/>
        <v>3 спортивный разряд</v>
      </c>
    </row>
    <row r="425" spans="1:6" x14ac:dyDescent="0.3">
      <c r="A425" s="107">
        <v>415</v>
      </c>
      <c r="B425" s="81" t="s">
        <v>969</v>
      </c>
      <c r="C425" s="33" t="s">
        <v>22</v>
      </c>
      <c r="D425" s="52">
        <v>52.71</v>
      </c>
      <c r="E425" s="109" t="s">
        <v>778</v>
      </c>
      <c r="F425" s="22" t="str">
        <f t="shared" si="6"/>
        <v>3 спортивный разряд</v>
      </c>
    </row>
    <row r="426" spans="1:6" x14ac:dyDescent="0.3">
      <c r="A426" s="107">
        <v>416</v>
      </c>
      <c r="B426" s="81" t="s">
        <v>970</v>
      </c>
      <c r="C426" s="33" t="s">
        <v>372</v>
      </c>
      <c r="D426" s="52">
        <v>52.74</v>
      </c>
      <c r="E426" s="109" t="s">
        <v>763</v>
      </c>
      <c r="F426" s="22" t="str">
        <f t="shared" si="6"/>
        <v>3 спортивный разряд</v>
      </c>
    </row>
    <row r="427" spans="1:6" x14ac:dyDescent="0.3">
      <c r="A427" s="107">
        <v>417</v>
      </c>
      <c r="B427" s="81" t="s">
        <v>737</v>
      </c>
      <c r="C427" s="33" t="s">
        <v>735</v>
      </c>
      <c r="D427" s="52">
        <v>52.874000000000002</v>
      </c>
      <c r="E427" s="109" t="s">
        <v>759</v>
      </c>
      <c r="F427" s="22" t="str">
        <f t="shared" si="6"/>
        <v>3 спортивный разряд</v>
      </c>
    </row>
    <row r="428" spans="1:6" x14ac:dyDescent="0.3">
      <c r="A428" s="107">
        <v>418</v>
      </c>
      <c r="B428" s="81" t="s">
        <v>971</v>
      </c>
      <c r="C428" s="33" t="s">
        <v>51</v>
      </c>
      <c r="D428" s="52">
        <v>52.88</v>
      </c>
      <c r="E428" s="109" t="s">
        <v>786</v>
      </c>
      <c r="F428" s="22" t="str">
        <f t="shared" si="6"/>
        <v>3 спортивный разряд</v>
      </c>
    </row>
    <row r="429" spans="1:6" x14ac:dyDescent="0.3">
      <c r="A429" s="107">
        <v>419</v>
      </c>
      <c r="B429" s="81" t="s">
        <v>832</v>
      </c>
      <c r="C429" s="33" t="s">
        <v>84</v>
      </c>
      <c r="D429" s="52">
        <v>52.89</v>
      </c>
      <c r="E429" s="109" t="s">
        <v>766</v>
      </c>
      <c r="F429" s="22" t="str">
        <f t="shared" si="6"/>
        <v>3 спортивный разряд</v>
      </c>
    </row>
    <row r="430" spans="1:6" x14ac:dyDescent="0.3">
      <c r="A430" s="107">
        <v>420</v>
      </c>
      <c r="B430" s="81" t="s">
        <v>746</v>
      </c>
      <c r="C430" s="33" t="s">
        <v>498</v>
      </c>
      <c r="D430" s="52">
        <v>52.915999999999997</v>
      </c>
      <c r="E430" s="109" t="s">
        <v>760</v>
      </c>
      <c r="F430" s="22" t="str">
        <f t="shared" si="6"/>
        <v>3 спортивный разряд</v>
      </c>
    </row>
    <row r="431" spans="1:6" x14ac:dyDescent="0.3">
      <c r="A431" s="107">
        <v>421</v>
      </c>
      <c r="B431" s="81" t="s">
        <v>404</v>
      </c>
      <c r="C431" s="33" t="s">
        <v>259</v>
      </c>
      <c r="D431" s="52">
        <v>52.93</v>
      </c>
      <c r="E431" s="109" t="s">
        <v>763</v>
      </c>
      <c r="F431" s="22" t="str">
        <f t="shared" si="6"/>
        <v>3 спортивный разряд</v>
      </c>
    </row>
    <row r="432" spans="1:6" x14ac:dyDescent="0.3">
      <c r="A432" s="107">
        <v>422</v>
      </c>
      <c r="B432" s="81" t="s">
        <v>364</v>
      </c>
      <c r="C432" s="33" t="s">
        <v>51</v>
      </c>
      <c r="D432" s="52">
        <v>52.93</v>
      </c>
      <c r="E432" s="109" t="s">
        <v>128</v>
      </c>
      <c r="F432" s="22" t="str">
        <f t="shared" si="6"/>
        <v>3 спортивный разряд</v>
      </c>
    </row>
    <row r="433" spans="1:6" x14ac:dyDescent="0.3">
      <c r="A433" s="107">
        <v>423</v>
      </c>
      <c r="B433" s="81" t="s">
        <v>853</v>
      </c>
      <c r="C433" s="33" t="s">
        <v>32</v>
      </c>
      <c r="D433" s="52">
        <v>52.95</v>
      </c>
      <c r="E433" s="109" t="s">
        <v>769</v>
      </c>
      <c r="F433" s="22" t="str">
        <f t="shared" si="6"/>
        <v>3 спортивный разряд</v>
      </c>
    </row>
    <row r="434" spans="1:6" x14ac:dyDescent="0.3">
      <c r="A434" s="107">
        <v>424</v>
      </c>
      <c r="B434" s="81" t="s">
        <v>859</v>
      </c>
      <c r="C434" s="33" t="s">
        <v>84</v>
      </c>
      <c r="D434" s="52">
        <v>52.96</v>
      </c>
      <c r="E434" s="109" t="s">
        <v>766</v>
      </c>
      <c r="F434" s="22" t="str">
        <f t="shared" si="6"/>
        <v>3 спортивный разряд</v>
      </c>
    </row>
    <row r="435" spans="1:6" x14ac:dyDescent="0.3">
      <c r="A435" s="107">
        <v>425</v>
      </c>
      <c r="B435" s="81" t="s">
        <v>972</v>
      </c>
      <c r="C435" s="33" t="s">
        <v>18</v>
      </c>
      <c r="D435" s="52">
        <v>53</v>
      </c>
      <c r="E435" s="109" t="s">
        <v>769</v>
      </c>
      <c r="F435" s="22" t="str">
        <f t="shared" si="6"/>
        <v>3 спортивный разряд</v>
      </c>
    </row>
    <row r="436" spans="1:6" x14ac:dyDescent="0.3">
      <c r="A436" s="107">
        <v>426</v>
      </c>
      <c r="B436" s="81" t="s">
        <v>851</v>
      </c>
      <c r="C436" s="33" t="s">
        <v>797</v>
      </c>
      <c r="D436" s="52">
        <v>53</v>
      </c>
      <c r="E436" s="109" t="s">
        <v>766</v>
      </c>
      <c r="F436" s="22" t="str">
        <f t="shared" si="6"/>
        <v>3 спортивный разряд</v>
      </c>
    </row>
    <row r="437" spans="1:6" x14ac:dyDescent="0.3">
      <c r="A437" s="107">
        <v>427</v>
      </c>
      <c r="B437" s="81" t="s">
        <v>380</v>
      </c>
      <c r="C437" s="33" t="s">
        <v>298</v>
      </c>
      <c r="D437" s="52">
        <v>53.000999999999998</v>
      </c>
      <c r="E437" s="109" t="s">
        <v>128</v>
      </c>
      <c r="F437" s="22" t="str">
        <f t="shared" si="6"/>
        <v>3 спортивный разряд</v>
      </c>
    </row>
    <row r="438" spans="1:6" x14ac:dyDescent="0.3">
      <c r="A438" s="107">
        <v>428</v>
      </c>
      <c r="B438" s="81" t="s">
        <v>861</v>
      </c>
      <c r="C438" s="33" t="s">
        <v>113</v>
      </c>
      <c r="D438" s="52">
        <v>53.06</v>
      </c>
      <c r="E438" s="109" t="s">
        <v>776</v>
      </c>
      <c r="F438" s="22" t="str">
        <f t="shared" si="6"/>
        <v>3 спортивный разряд</v>
      </c>
    </row>
    <row r="439" spans="1:6" x14ac:dyDescent="0.3">
      <c r="A439" s="107">
        <v>429</v>
      </c>
      <c r="B439" s="81" t="s">
        <v>973</v>
      </c>
      <c r="C439" s="33" t="s">
        <v>22</v>
      </c>
      <c r="D439" s="52">
        <v>53.1</v>
      </c>
      <c r="E439" s="109" t="s">
        <v>766</v>
      </c>
      <c r="F439" s="22" t="str">
        <f t="shared" si="6"/>
        <v>3 спортивный разряд</v>
      </c>
    </row>
    <row r="440" spans="1:6" x14ac:dyDescent="0.3">
      <c r="A440" s="107">
        <v>430</v>
      </c>
      <c r="B440" s="81" t="s">
        <v>381</v>
      </c>
      <c r="C440" s="33" t="s">
        <v>354</v>
      </c>
      <c r="D440" s="52">
        <v>53.16</v>
      </c>
      <c r="E440" s="109" t="s">
        <v>729</v>
      </c>
      <c r="F440" s="22" t="str">
        <f t="shared" si="6"/>
        <v>3 спортивный разряд</v>
      </c>
    </row>
    <row r="441" spans="1:6" x14ac:dyDescent="0.3">
      <c r="A441" s="107">
        <v>431</v>
      </c>
      <c r="B441" s="81" t="s">
        <v>840</v>
      </c>
      <c r="C441" s="33" t="s">
        <v>354</v>
      </c>
      <c r="D441" s="52">
        <v>53.17</v>
      </c>
      <c r="E441" s="109" t="s">
        <v>769</v>
      </c>
      <c r="F441" s="22" t="str">
        <f t="shared" si="6"/>
        <v>3 спортивный разряд</v>
      </c>
    </row>
    <row r="442" spans="1:6" x14ac:dyDescent="0.3">
      <c r="A442" s="107">
        <v>432</v>
      </c>
      <c r="B442" s="81" t="s">
        <v>846</v>
      </c>
      <c r="C442" s="33" t="s">
        <v>797</v>
      </c>
      <c r="D442" s="52">
        <v>53.18</v>
      </c>
      <c r="E442" s="109" t="s">
        <v>766</v>
      </c>
      <c r="F442" s="22" t="str">
        <f t="shared" si="6"/>
        <v>3 спортивный разряд</v>
      </c>
    </row>
    <row r="443" spans="1:6" x14ac:dyDescent="0.3">
      <c r="A443" s="107">
        <v>433</v>
      </c>
      <c r="B443" s="81" t="s">
        <v>834</v>
      </c>
      <c r="C443" s="33" t="s">
        <v>84</v>
      </c>
      <c r="D443" s="52">
        <v>53.23</v>
      </c>
      <c r="E443" s="109" t="s">
        <v>778</v>
      </c>
      <c r="F443" s="22" t="str">
        <f t="shared" si="6"/>
        <v>3 спортивный разряд</v>
      </c>
    </row>
    <row r="444" spans="1:6" x14ac:dyDescent="0.3">
      <c r="A444" s="107">
        <v>434</v>
      </c>
      <c r="B444" s="81" t="s">
        <v>378</v>
      </c>
      <c r="C444" s="33" t="s">
        <v>70</v>
      </c>
      <c r="D444" s="52">
        <v>53.23</v>
      </c>
      <c r="E444" s="109" t="s">
        <v>175</v>
      </c>
      <c r="F444" s="22" t="str">
        <f t="shared" si="6"/>
        <v>3 спортивный разряд</v>
      </c>
    </row>
    <row r="445" spans="1:6" x14ac:dyDescent="0.3">
      <c r="A445" s="107">
        <v>435</v>
      </c>
      <c r="B445" s="81" t="s">
        <v>844</v>
      </c>
      <c r="C445" s="33" t="s">
        <v>11</v>
      </c>
      <c r="D445" s="52">
        <v>53.29</v>
      </c>
      <c r="E445" s="109" t="s">
        <v>769</v>
      </c>
      <c r="F445" s="22" t="str">
        <f t="shared" si="6"/>
        <v>3 спортивный разряд</v>
      </c>
    </row>
    <row r="446" spans="1:6" x14ac:dyDescent="0.3">
      <c r="A446" s="107">
        <v>436</v>
      </c>
      <c r="B446" s="81" t="s">
        <v>974</v>
      </c>
      <c r="C446" s="33" t="s">
        <v>18</v>
      </c>
      <c r="D446" s="52">
        <v>53.29</v>
      </c>
      <c r="E446" s="109" t="s">
        <v>762</v>
      </c>
      <c r="F446" s="22" t="str">
        <f t="shared" si="6"/>
        <v>3 спортивный разряд</v>
      </c>
    </row>
    <row r="447" spans="1:6" x14ac:dyDescent="0.3">
      <c r="A447" s="107">
        <v>437</v>
      </c>
      <c r="B447" s="81" t="s">
        <v>975</v>
      </c>
      <c r="C447" s="33" t="s">
        <v>797</v>
      </c>
      <c r="D447" s="52">
        <v>53.3</v>
      </c>
      <c r="E447" s="109" t="s">
        <v>762</v>
      </c>
      <c r="F447" s="22" t="str">
        <f t="shared" si="6"/>
        <v>3 спортивный разряд</v>
      </c>
    </row>
    <row r="448" spans="1:6" x14ac:dyDescent="0.3">
      <c r="A448" s="107">
        <v>438</v>
      </c>
      <c r="B448" s="81" t="s">
        <v>976</v>
      </c>
      <c r="C448" s="33" t="s">
        <v>22</v>
      </c>
      <c r="D448" s="52">
        <v>53.4</v>
      </c>
      <c r="E448" s="109" t="s">
        <v>766</v>
      </c>
      <c r="F448" s="22" t="str">
        <f t="shared" si="6"/>
        <v>3 спортивный разряд</v>
      </c>
    </row>
    <row r="449" spans="1:6" x14ac:dyDescent="0.3">
      <c r="A449" s="107">
        <v>439</v>
      </c>
      <c r="B449" s="81" t="s">
        <v>977</v>
      </c>
      <c r="C449" s="33" t="s">
        <v>68</v>
      </c>
      <c r="D449" s="52">
        <v>53.4</v>
      </c>
      <c r="E449" s="109" t="s">
        <v>786</v>
      </c>
      <c r="F449" s="22" t="str">
        <f t="shared" si="6"/>
        <v>3 спортивный разряд</v>
      </c>
    </row>
    <row r="450" spans="1:6" x14ac:dyDescent="0.3">
      <c r="A450" s="107">
        <v>440</v>
      </c>
      <c r="B450" s="81" t="s">
        <v>978</v>
      </c>
      <c r="C450" s="33" t="s">
        <v>20</v>
      </c>
      <c r="D450" s="52">
        <v>53.42</v>
      </c>
      <c r="E450" s="109" t="s">
        <v>762</v>
      </c>
      <c r="F450" s="22" t="str">
        <f t="shared" si="6"/>
        <v>3 спортивный разряд</v>
      </c>
    </row>
    <row r="451" spans="1:6" x14ac:dyDescent="0.3">
      <c r="A451" s="107">
        <v>441</v>
      </c>
      <c r="B451" s="81" t="s">
        <v>738</v>
      </c>
      <c r="C451" s="33" t="s">
        <v>735</v>
      </c>
      <c r="D451" s="52">
        <v>53.494</v>
      </c>
      <c r="E451" s="109" t="s">
        <v>759</v>
      </c>
      <c r="F451" s="22" t="str">
        <f t="shared" si="6"/>
        <v>3 спортивный разряд</v>
      </c>
    </row>
    <row r="452" spans="1:6" x14ac:dyDescent="0.3">
      <c r="A452" s="107">
        <v>442</v>
      </c>
      <c r="B452" s="81" t="s">
        <v>370</v>
      </c>
      <c r="C452" s="33" t="s">
        <v>354</v>
      </c>
      <c r="D452" s="52">
        <v>53.53</v>
      </c>
      <c r="E452" s="109" t="s">
        <v>12</v>
      </c>
      <c r="F452" s="22" t="str">
        <f t="shared" si="6"/>
        <v>3 спортивный разряд</v>
      </c>
    </row>
    <row r="453" spans="1:6" x14ac:dyDescent="0.3">
      <c r="A453" s="107">
        <v>443</v>
      </c>
      <c r="B453" s="81" t="s">
        <v>843</v>
      </c>
      <c r="C453" s="33" t="s">
        <v>20</v>
      </c>
      <c r="D453" s="52">
        <v>53.56</v>
      </c>
      <c r="E453" s="109" t="s">
        <v>778</v>
      </c>
      <c r="F453" s="22" t="str">
        <f t="shared" si="6"/>
        <v>3 спортивный разряд</v>
      </c>
    </row>
    <row r="454" spans="1:6" x14ac:dyDescent="0.3">
      <c r="A454" s="107">
        <v>444</v>
      </c>
      <c r="B454" s="81" t="s">
        <v>979</v>
      </c>
      <c r="C454" s="33" t="s">
        <v>18</v>
      </c>
      <c r="D454" s="52">
        <v>53.56</v>
      </c>
      <c r="E454" s="109" t="s">
        <v>762</v>
      </c>
      <c r="F454" s="22" t="str">
        <f t="shared" si="6"/>
        <v>3 спортивный разряд</v>
      </c>
    </row>
    <row r="455" spans="1:6" x14ac:dyDescent="0.3">
      <c r="A455" s="107">
        <v>445</v>
      </c>
      <c r="B455" s="81" t="s">
        <v>980</v>
      </c>
      <c r="C455" s="33" t="s">
        <v>39</v>
      </c>
      <c r="D455" s="52">
        <v>53.58</v>
      </c>
      <c r="E455" s="109" t="s">
        <v>812</v>
      </c>
      <c r="F455" s="22" t="str">
        <f t="shared" si="6"/>
        <v>3 спортивный разряд</v>
      </c>
    </row>
    <row r="456" spans="1:6" x14ac:dyDescent="0.3">
      <c r="A456" s="107">
        <v>446</v>
      </c>
      <c r="B456" s="81" t="s">
        <v>833</v>
      </c>
      <c r="C456" s="33" t="s">
        <v>51</v>
      </c>
      <c r="D456" s="52">
        <v>53.63</v>
      </c>
      <c r="E456" s="109" t="s">
        <v>812</v>
      </c>
      <c r="F456" s="22" t="str">
        <f t="shared" si="6"/>
        <v>3 спортивный разряд</v>
      </c>
    </row>
    <row r="457" spans="1:6" x14ac:dyDescent="0.3">
      <c r="A457" s="107">
        <v>447</v>
      </c>
      <c r="B457" s="81" t="s">
        <v>981</v>
      </c>
      <c r="C457" s="33" t="s">
        <v>51</v>
      </c>
      <c r="D457" s="52">
        <v>53.65</v>
      </c>
      <c r="E457" s="109" t="s">
        <v>786</v>
      </c>
      <c r="F457" s="22" t="str">
        <f t="shared" si="6"/>
        <v>3 спортивный разряд</v>
      </c>
    </row>
    <row r="458" spans="1:6" x14ac:dyDescent="0.3">
      <c r="A458" s="107">
        <v>448</v>
      </c>
      <c r="B458" s="81" t="s">
        <v>848</v>
      </c>
      <c r="C458" s="33" t="s">
        <v>32</v>
      </c>
      <c r="D458" s="52">
        <v>53.67</v>
      </c>
      <c r="E458" s="109" t="s">
        <v>769</v>
      </c>
      <c r="F458" s="22" t="str">
        <f t="shared" si="6"/>
        <v>3 спортивный разряд</v>
      </c>
    </row>
    <row r="459" spans="1:6" x14ac:dyDescent="0.3">
      <c r="A459" s="107">
        <v>449</v>
      </c>
      <c r="B459" s="81" t="s">
        <v>405</v>
      </c>
      <c r="C459" s="33" t="s">
        <v>298</v>
      </c>
      <c r="D459" s="52">
        <v>53.68</v>
      </c>
      <c r="E459" s="109" t="s">
        <v>175</v>
      </c>
      <c r="F459" s="22" t="str">
        <f t="shared" ref="F459:F522" si="7">IF(D459&lt;=41.1,"МСМК",IF(D459&lt;=43.2,"МС",IF(D459&lt;=45.7,"КМС",IF(D459&lt;=49.7,"1 спортивный разряд",IF(D459&lt;=52.2,"2 спортивный разряд",IF(D459&lt;=55.7,"3 спортивный разряд",IF(D459&lt;=63.5,"1 юношеский разряд",IF(D459&lt;=67,"2 юношеский разряд",IF(D459&lt;=70,"3 юношеский разряд","")))))))))</f>
        <v>3 спортивный разряд</v>
      </c>
    </row>
    <row r="460" spans="1:6" x14ac:dyDescent="0.3">
      <c r="A460" s="107">
        <v>450</v>
      </c>
      <c r="B460" s="81" t="s">
        <v>982</v>
      </c>
      <c r="C460" s="33" t="s">
        <v>92</v>
      </c>
      <c r="D460" s="52">
        <v>53.71</v>
      </c>
      <c r="E460" s="109" t="s">
        <v>821</v>
      </c>
      <c r="F460" s="22" t="str">
        <f t="shared" si="7"/>
        <v>3 спортивный разряд</v>
      </c>
    </row>
    <row r="461" spans="1:6" x14ac:dyDescent="0.3">
      <c r="A461" s="107">
        <v>451</v>
      </c>
      <c r="B461" s="81" t="s">
        <v>983</v>
      </c>
      <c r="C461" s="33" t="s">
        <v>68</v>
      </c>
      <c r="D461" s="52">
        <v>53.74</v>
      </c>
      <c r="E461" s="109" t="s">
        <v>786</v>
      </c>
      <c r="F461" s="22" t="str">
        <f t="shared" si="7"/>
        <v>3 спортивный разряд</v>
      </c>
    </row>
    <row r="462" spans="1:6" x14ac:dyDescent="0.3">
      <c r="A462" s="107">
        <v>452</v>
      </c>
      <c r="B462" s="81" t="s">
        <v>863</v>
      </c>
      <c r="C462" s="33" t="s">
        <v>68</v>
      </c>
      <c r="D462" s="52">
        <v>53.76</v>
      </c>
      <c r="E462" s="109" t="s">
        <v>763</v>
      </c>
      <c r="F462" s="22" t="str">
        <f t="shared" si="7"/>
        <v>3 спортивный разряд</v>
      </c>
    </row>
    <row r="463" spans="1:6" x14ac:dyDescent="0.3">
      <c r="A463" s="107">
        <v>453</v>
      </c>
      <c r="B463" s="81" t="s">
        <v>984</v>
      </c>
      <c r="C463" s="33" t="s">
        <v>51</v>
      </c>
      <c r="D463" s="52">
        <v>53.78</v>
      </c>
      <c r="E463" s="109" t="s">
        <v>812</v>
      </c>
      <c r="F463" s="22" t="str">
        <f t="shared" si="7"/>
        <v>3 спортивный разряд</v>
      </c>
    </row>
    <row r="464" spans="1:6" x14ac:dyDescent="0.3">
      <c r="A464" s="107">
        <v>454</v>
      </c>
      <c r="B464" s="81" t="s">
        <v>817</v>
      </c>
      <c r="C464" s="33" t="s">
        <v>32</v>
      </c>
      <c r="D464" s="52">
        <v>53.86</v>
      </c>
      <c r="E464" s="109" t="s">
        <v>769</v>
      </c>
      <c r="F464" s="22" t="str">
        <f t="shared" si="7"/>
        <v>3 спортивный разряд</v>
      </c>
    </row>
    <row r="465" spans="1:6" x14ac:dyDescent="0.3">
      <c r="A465" s="107">
        <v>455</v>
      </c>
      <c r="B465" s="81" t="s">
        <v>985</v>
      </c>
      <c r="C465" s="33" t="s">
        <v>39</v>
      </c>
      <c r="D465" s="52">
        <v>53.88</v>
      </c>
      <c r="E465" s="109" t="s">
        <v>786</v>
      </c>
      <c r="F465" s="22" t="str">
        <f t="shared" si="7"/>
        <v>3 спортивный разряд</v>
      </c>
    </row>
    <row r="466" spans="1:6" x14ac:dyDescent="0.3">
      <c r="A466" s="107">
        <v>456</v>
      </c>
      <c r="B466" s="81" t="s">
        <v>390</v>
      </c>
      <c r="C466" s="33" t="s">
        <v>797</v>
      </c>
      <c r="D466" s="52">
        <v>53.88</v>
      </c>
      <c r="E466" s="109" t="s">
        <v>766</v>
      </c>
      <c r="F466" s="22" t="str">
        <f t="shared" si="7"/>
        <v>3 спортивный разряд</v>
      </c>
    </row>
    <row r="467" spans="1:6" x14ac:dyDescent="0.3">
      <c r="A467" s="107">
        <v>457</v>
      </c>
      <c r="B467" s="81" t="s">
        <v>845</v>
      </c>
      <c r="C467" s="33" t="s">
        <v>92</v>
      </c>
      <c r="D467" s="52">
        <v>53.88</v>
      </c>
      <c r="E467" s="109" t="s">
        <v>786</v>
      </c>
      <c r="F467" s="22" t="str">
        <f t="shared" si="7"/>
        <v>3 спортивный разряд</v>
      </c>
    </row>
    <row r="468" spans="1:6" x14ac:dyDescent="0.3">
      <c r="A468" s="107">
        <v>458</v>
      </c>
      <c r="B468" s="81" t="s">
        <v>407</v>
      </c>
      <c r="C468" s="33" t="s">
        <v>372</v>
      </c>
      <c r="D468" s="52">
        <v>54.07</v>
      </c>
      <c r="E468" s="109" t="s">
        <v>763</v>
      </c>
      <c r="F468" s="22" t="str">
        <f t="shared" si="7"/>
        <v>3 спортивный разряд</v>
      </c>
    </row>
    <row r="469" spans="1:6" x14ac:dyDescent="0.3">
      <c r="A469" s="107">
        <v>459</v>
      </c>
      <c r="B469" s="81" t="s">
        <v>387</v>
      </c>
      <c r="C469" s="33" t="s">
        <v>68</v>
      </c>
      <c r="D469" s="52">
        <v>54.16</v>
      </c>
      <c r="E469" s="109" t="s">
        <v>107</v>
      </c>
      <c r="F469" s="22" t="str">
        <f t="shared" si="7"/>
        <v>3 спортивный разряд</v>
      </c>
    </row>
    <row r="470" spans="1:6" x14ac:dyDescent="0.3">
      <c r="A470" s="107">
        <v>460</v>
      </c>
      <c r="B470" s="81" t="s">
        <v>282</v>
      </c>
      <c r="C470" s="33" t="s">
        <v>756</v>
      </c>
      <c r="D470" s="52">
        <v>54.21</v>
      </c>
      <c r="E470" s="109" t="s">
        <v>821</v>
      </c>
      <c r="F470" s="22" t="str">
        <f t="shared" si="7"/>
        <v>3 спортивный разряд</v>
      </c>
    </row>
    <row r="471" spans="1:6" x14ac:dyDescent="0.3">
      <c r="A471" s="107">
        <v>461</v>
      </c>
      <c r="B471" s="81" t="s">
        <v>747</v>
      </c>
      <c r="C471" s="33" t="s">
        <v>498</v>
      </c>
      <c r="D471" s="52">
        <v>54.228999999999999</v>
      </c>
      <c r="E471" s="109" t="s">
        <v>760</v>
      </c>
      <c r="F471" s="22" t="str">
        <f t="shared" si="7"/>
        <v>3 спортивный разряд</v>
      </c>
    </row>
    <row r="472" spans="1:6" x14ac:dyDescent="0.3">
      <c r="A472" s="107">
        <v>462</v>
      </c>
      <c r="B472" s="81" t="s">
        <v>986</v>
      </c>
      <c r="C472" s="33" t="s">
        <v>39</v>
      </c>
      <c r="D472" s="52">
        <v>54.29</v>
      </c>
      <c r="E472" s="109" t="s">
        <v>812</v>
      </c>
      <c r="F472" s="22" t="str">
        <f t="shared" si="7"/>
        <v>3 спортивный разряд</v>
      </c>
    </row>
    <row r="473" spans="1:6" x14ac:dyDescent="0.3">
      <c r="A473" s="107">
        <v>463</v>
      </c>
      <c r="B473" s="81" t="s">
        <v>857</v>
      </c>
      <c r="C473" s="33" t="s">
        <v>51</v>
      </c>
      <c r="D473" s="52">
        <v>54.31</v>
      </c>
      <c r="E473" s="109" t="s">
        <v>890</v>
      </c>
      <c r="F473" s="22" t="str">
        <f t="shared" si="7"/>
        <v>3 спортивный разряд</v>
      </c>
    </row>
    <row r="474" spans="1:6" x14ac:dyDescent="0.3">
      <c r="A474" s="107">
        <v>464</v>
      </c>
      <c r="B474" s="81" t="s">
        <v>987</v>
      </c>
      <c r="C474" s="33" t="s">
        <v>70</v>
      </c>
      <c r="D474" s="52">
        <v>54.32</v>
      </c>
      <c r="E474" s="109" t="s">
        <v>769</v>
      </c>
      <c r="F474" s="22" t="str">
        <f t="shared" si="7"/>
        <v>3 спортивный разряд</v>
      </c>
    </row>
    <row r="475" spans="1:6" x14ac:dyDescent="0.3">
      <c r="A475" s="107">
        <v>465</v>
      </c>
      <c r="B475" s="81" t="s">
        <v>988</v>
      </c>
      <c r="C475" s="33" t="s">
        <v>68</v>
      </c>
      <c r="D475" s="52">
        <v>54.33</v>
      </c>
      <c r="E475" s="109" t="s">
        <v>776</v>
      </c>
      <c r="F475" s="22" t="str">
        <f t="shared" si="7"/>
        <v>3 спортивный разряд</v>
      </c>
    </row>
    <row r="476" spans="1:6" x14ac:dyDescent="0.3">
      <c r="A476" s="107">
        <v>466</v>
      </c>
      <c r="B476" s="81" t="s">
        <v>872</v>
      </c>
      <c r="C476" s="33" t="s">
        <v>328</v>
      </c>
      <c r="D476" s="52">
        <v>54.36</v>
      </c>
      <c r="E476" s="109" t="s">
        <v>769</v>
      </c>
      <c r="F476" s="22" t="str">
        <f t="shared" si="7"/>
        <v>3 спортивный разряд</v>
      </c>
    </row>
    <row r="477" spans="1:6" x14ac:dyDescent="0.3">
      <c r="A477" s="107">
        <v>467</v>
      </c>
      <c r="B477" s="81" t="s">
        <v>885</v>
      </c>
      <c r="C477" s="33" t="s">
        <v>92</v>
      </c>
      <c r="D477" s="52">
        <v>54.42</v>
      </c>
      <c r="E477" s="109" t="s">
        <v>821</v>
      </c>
      <c r="F477" s="22" t="str">
        <f t="shared" si="7"/>
        <v>3 спортивный разряд</v>
      </c>
    </row>
    <row r="478" spans="1:6" x14ac:dyDescent="0.3">
      <c r="A478" s="107">
        <v>468</v>
      </c>
      <c r="B478" s="81" t="s">
        <v>860</v>
      </c>
      <c r="C478" s="33" t="s">
        <v>39</v>
      </c>
      <c r="D478" s="52">
        <v>54.44</v>
      </c>
      <c r="E478" s="109" t="s">
        <v>890</v>
      </c>
      <c r="F478" s="22" t="str">
        <f t="shared" si="7"/>
        <v>3 спортивный разряд</v>
      </c>
    </row>
    <row r="479" spans="1:6" x14ac:dyDescent="0.3">
      <c r="A479" s="107">
        <v>469</v>
      </c>
      <c r="B479" s="81" t="s">
        <v>836</v>
      </c>
      <c r="C479" s="33" t="s">
        <v>70</v>
      </c>
      <c r="D479" s="52">
        <v>54.48</v>
      </c>
      <c r="E479" s="109" t="s">
        <v>768</v>
      </c>
      <c r="F479" s="22" t="str">
        <f t="shared" si="7"/>
        <v>3 спортивный разряд</v>
      </c>
    </row>
    <row r="480" spans="1:6" x14ac:dyDescent="0.3">
      <c r="A480" s="107">
        <v>470</v>
      </c>
      <c r="B480" s="81" t="s">
        <v>989</v>
      </c>
      <c r="C480" s="33" t="s">
        <v>39</v>
      </c>
      <c r="D480" s="52">
        <v>54.48</v>
      </c>
      <c r="E480" s="109" t="s">
        <v>812</v>
      </c>
      <c r="F480" s="22" t="str">
        <f t="shared" si="7"/>
        <v>3 спортивный разряд</v>
      </c>
    </row>
    <row r="481" spans="1:6" x14ac:dyDescent="0.3">
      <c r="A481" s="107">
        <v>471</v>
      </c>
      <c r="B481" s="81" t="s">
        <v>870</v>
      </c>
      <c r="C481" s="33" t="s">
        <v>32</v>
      </c>
      <c r="D481" s="52">
        <v>54.54</v>
      </c>
      <c r="E481" s="109" t="s">
        <v>769</v>
      </c>
      <c r="F481" s="22" t="str">
        <f t="shared" si="7"/>
        <v>3 спортивный разряд</v>
      </c>
    </row>
    <row r="482" spans="1:6" x14ac:dyDescent="0.3">
      <c r="A482" s="107">
        <v>472</v>
      </c>
      <c r="B482" s="81" t="s">
        <v>852</v>
      </c>
      <c r="C482" s="33" t="s">
        <v>354</v>
      </c>
      <c r="D482" s="52">
        <v>54.57</v>
      </c>
      <c r="E482" s="109" t="s">
        <v>769</v>
      </c>
      <c r="F482" s="22" t="str">
        <f t="shared" si="7"/>
        <v>3 спортивный разряд</v>
      </c>
    </row>
    <row r="483" spans="1:6" x14ac:dyDescent="0.3">
      <c r="A483" s="107">
        <v>473</v>
      </c>
      <c r="B483" s="81" t="s">
        <v>879</v>
      </c>
      <c r="C483" s="33" t="s">
        <v>20</v>
      </c>
      <c r="D483" s="52">
        <v>54.58</v>
      </c>
      <c r="E483" s="109" t="s">
        <v>766</v>
      </c>
      <c r="F483" s="22" t="str">
        <f t="shared" si="7"/>
        <v>3 спортивный разряд</v>
      </c>
    </row>
    <row r="484" spans="1:6" x14ac:dyDescent="0.3">
      <c r="A484" s="107">
        <v>474</v>
      </c>
      <c r="B484" s="81" t="s">
        <v>990</v>
      </c>
      <c r="C484" s="33" t="s">
        <v>18</v>
      </c>
      <c r="D484" s="52">
        <v>54.6</v>
      </c>
      <c r="E484" s="109" t="s">
        <v>769</v>
      </c>
      <c r="F484" s="22" t="str">
        <f t="shared" si="7"/>
        <v>3 спортивный разряд</v>
      </c>
    </row>
    <row r="485" spans="1:6" x14ac:dyDescent="0.3">
      <c r="A485" s="107">
        <v>475</v>
      </c>
      <c r="B485" s="81" t="s">
        <v>412</v>
      </c>
      <c r="C485" s="33" t="s">
        <v>372</v>
      </c>
      <c r="D485" s="52">
        <v>54.63</v>
      </c>
      <c r="E485" s="109" t="s">
        <v>763</v>
      </c>
      <c r="F485" s="22" t="str">
        <f t="shared" si="7"/>
        <v>3 спортивный разряд</v>
      </c>
    </row>
    <row r="486" spans="1:6" x14ac:dyDescent="0.3">
      <c r="A486" s="107">
        <v>476</v>
      </c>
      <c r="B486" s="81" t="s">
        <v>862</v>
      </c>
      <c r="C486" s="33" t="s">
        <v>26</v>
      </c>
      <c r="D486" s="52">
        <v>54.83</v>
      </c>
      <c r="E486" s="109" t="s">
        <v>776</v>
      </c>
      <c r="F486" s="22" t="str">
        <f t="shared" si="7"/>
        <v>3 спортивный разряд</v>
      </c>
    </row>
    <row r="487" spans="1:6" x14ac:dyDescent="0.3">
      <c r="A487" s="107">
        <v>477</v>
      </c>
      <c r="B487" s="81" t="s">
        <v>991</v>
      </c>
      <c r="C487" s="33" t="s">
        <v>39</v>
      </c>
      <c r="D487" s="52">
        <v>54.86</v>
      </c>
      <c r="E487" s="109" t="s">
        <v>890</v>
      </c>
      <c r="F487" s="22" t="str">
        <f t="shared" si="7"/>
        <v>3 спортивный разряд</v>
      </c>
    </row>
    <row r="488" spans="1:6" x14ac:dyDescent="0.3">
      <c r="A488" s="107">
        <v>478</v>
      </c>
      <c r="B488" s="81" t="s">
        <v>888</v>
      </c>
      <c r="C488" s="33" t="s">
        <v>797</v>
      </c>
      <c r="D488" s="52">
        <v>54.87</v>
      </c>
      <c r="E488" s="109" t="s">
        <v>766</v>
      </c>
      <c r="F488" s="22" t="str">
        <f t="shared" si="7"/>
        <v>3 спортивный разряд</v>
      </c>
    </row>
    <row r="489" spans="1:6" x14ac:dyDescent="0.3">
      <c r="A489" s="107">
        <v>479</v>
      </c>
      <c r="B489" s="81" t="s">
        <v>375</v>
      </c>
      <c r="C489" s="33" t="s">
        <v>111</v>
      </c>
      <c r="D489" s="52">
        <v>54.89</v>
      </c>
      <c r="E489" s="109" t="s">
        <v>97</v>
      </c>
      <c r="F489" s="22" t="str">
        <f t="shared" si="7"/>
        <v>3 спортивный разряд</v>
      </c>
    </row>
    <row r="490" spans="1:6" x14ac:dyDescent="0.3">
      <c r="A490" s="107">
        <v>480</v>
      </c>
      <c r="B490" s="81" t="s">
        <v>992</v>
      </c>
      <c r="C490" s="33" t="s">
        <v>84</v>
      </c>
      <c r="D490" s="52">
        <v>54.97</v>
      </c>
      <c r="E490" s="109" t="s">
        <v>762</v>
      </c>
      <c r="F490" s="22" t="str">
        <f t="shared" si="7"/>
        <v>3 спортивный разряд</v>
      </c>
    </row>
    <row r="491" spans="1:6" x14ac:dyDescent="0.3">
      <c r="A491" s="107">
        <v>481</v>
      </c>
      <c r="B491" s="81" t="s">
        <v>847</v>
      </c>
      <c r="C491" s="33" t="s">
        <v>70</v>
      </c>
      <c r="D491" s="52">
        <v>54.975999999999999</v>
      </c>
      <c r="E491" s="109" t="s">
        <v>768</v>
      </c>
      <c r="F491" s="22" t="str">
        <f t="shared" si="7"/>
        <v>3 спортивный разряд</v>
      </c>
    </row>
    <row r="492" spans="1:6" x14ac:dyDescent="0.3">
      <c r="A492" s="107">
        <v>482</v>
      </c>
      <c r="B492" s="81" t="s">
        <v>365</v>
      </c>
      <c r="C492" s="33" t="s">
        <v>96</v>
      </c>
      <c r="D492" s="52">
        <v>54.98</v>
      </c>
      <c r="E492" s="109" t="s">
        <v>97</v>
      </c>
      <c r="F492" s="22" t="str">
        <f t="shared" si="7"/>
        <v>3 спортивный разряд</v>
      </c>
    </row>
    <row r="493" spans="1:6" x14ac:dyDescent="0.3">
      <c r="A493" s="107">
        <v>483</v>
      </c>
      <c r="B493" s="81" t="s">
        <v>938</v>
      </c>
      <c r="C493" s="33" t="s">
        <v>51</v>
      </c>
      <c r="D493" s="52">
        <v>54.99</v>
      </c>
      <c r="E493" s="109" t="s">
        <v>812</v>
      </c>
      <c r="F493" s="22" t="str">
        <f t="shared" si="7"/>
        <v>3 спортивный разряд</v>
      </c>
    </row>
    <row r="494" spans="1:6" x14ac:dyDescent="0.3">
      <c r="A494" s="107">
        <v>484</v>
      </c>
      <c r="B494" s="81" t="s">
        <v>993</v>
      </c>
      <c r="C494" s="33" t="s">
        <v>70</v>
      </c>
      <c r="D494" s="52">
        <v>55.02</v>
      </c>
      <c r="E494" s="109" t="s">
        <v>768</v>
      </c>
      <c r="F494" s="22" t="str">
        <f t="shared" si="7"/>
        <v>3 спортивный разряд</v>
      </c>
    </row>
    <row r="495" spans="1:6" x14ac:dyDescent="0.3">
      <c r="A495" s="107">
        <v>485</v>
      </c>
      <c r="B495" s="81" t="s">
        <v>994</v>
      </c>
      <c r="C495" s="33" t="s">
        <v>70</v>
      </c>
      <c r="D495" s="52">
        <v>55.02</v>
      </c>
      <c r="E495" s="109" t="s">
        <v>769</v>
      </c>
      <c r="F495" s="22" t="str">
        <f t="shared" si="7"/>
        <v>3 спортивный разряд</v>
      </c>
    </row>
    <row r="496" spans="1:6" x14ac:dyDescent="0.3">
      <c r="A496" s="107">
        <v>486</v>
      </c>
      <c r="B496" s="81" t="s">
        <v>995</v>
      </c>
      <c r="C496" s="33" t="s">
        <v>18</v>
      </c>
      <c r="D496" s="52">
        <v>55.08</v>
      </c>
      <c r="E496" s="109" t="s">
        <v>762</v>
      </c>
      <c r="F496" s="22" t="str">
        <f t="shared" si="7"/>
        <v>3 спортивный разряд</v>
      </c>
    </row>
    <row r="497" spans="1:6" x14ac:dyDescent="0.3">
      <c r="A497" s="107">
        <v>487</v>
      </c>
      <c r="B497" s="81" t="s">
        <v>359</v>
      </c>
      <c r="C497" s="33" t="s">
        <v>342</v>
      </c>
      <c r="D497" s="52">
        <v>55.1</v>
      </c>
      <c r="E497" s="109" t="s">
        <v>107</v>
      </c>
      <c r="F497" s="22" t="str">
        <f t="shared" si="7"/>
        <v>3 спортивный разряд</v>
      </c>
    </row>
    <row r="498" spans="1:6" x14ac:dyDescent="0.3">
      <c r="A498" s="107">
        <v>488</v>
      </c>
      <c r="B498" s="81" t="s">
        <v>389</v>
      </c>
      <c r="C498" s="33" t="s">
        <v>143</v>
      </c>
      <c r="D498" s="52">
        <v>55.13</v>
      </c>
      <c r="E498" s="109" t="s">
        <v>168</v>
      </c>
      <c r="F498" s="22" t="str">
        <f t="shared" si="7"/>
        <v>3 спортивный разряд</v>
      </c>
    </row>
    <row r="499" spans="1:6" x14ac:dyDescent="0.3">
      <c r="A499" s="107">
        <v>489</v>
      </c>
      <c r="B499" s="81" t="s">
        <v>875</v>
      </c>
      <c r="C499" s="33" t="s">
        <v>133</v>
      </c>
      <c r="D499" s="52">
        <v>55.21</v>
      </c>
      <c r="E499" s="109" t="s">
        <v>812</v>
      </c>
      <c r="F499" s="22" t="str">
        <f t="shared" si="7"/>
        <v>3 спортивный разряд</v>
      </c>
    </row>
    <row r="500" spans="1:6" x14ac:dyDescent="0.3">
      <c r="A500" s="107">
        <v>490</v>
      </c>
      <c r="B500" s="81" t="s">
        <v>996</v>
      </c>
      <c r="C500" s="33" t="s">
        <v>32</v>
      </c>
      <c r="D500" s="52">
        <v>55.21</v>
      </c>
      <c r="E500" s="109" t="s">
        <v>762</v>
      </c>
      <c r="F500" s="22" t="str">
        <f t="shared" si="7"/>
        <v>3 спортивный разряд</v>
      </c>
    </row>
    <row r="501" spans="1:6" x14ac:dyDescent="0.3">
      <c r="A501" s="107">
        <v>491</v>
      </c>
      <c r="B501" s="81" t="s">
        <v>899</v>
      </c>
      <c r="C501" s="33" t="s">
        <v>51</v>
      </c>
      <c r="D501" s="52">
        <v>55.21</v>
      </c>
      <c r="E501" s="109" t="s">
        <v>812</v>
      </c>
      <c r="F501" s="22" t="str">
        <f t="shared" si="7"/>
        <v>3 спортивный разряд</v>
      </c>
    </row>
    <row r="502" spans="1:6" x14ac:dyDescent="0.3">
      <c r="A502" s="107">
        <v>492</v>
      </c>
      <c r="B502" s="81" t="s">
        <v>997</v>
      </c>
      <c r="C502" s="33" t="s">
        <v>68</v>
      </c>
      <c r="D502" s="52">
        <v>55.27</v>
      </c>
      <c r="E502" s="109" t="s">
        <v>786</v>
      </c>
      <c r="F502" s="22" t="str">
        <f t="shared" si="7"/>
        <v>3 спортивный разряд</v>
      </c>
    </row>
    <row r="503" spans="1:6" x14ac:dyDescent="0.3">
      <c r="A503" s="107">
        <v>493</v>
      </c>
      <c r="B503" s="81" t="s">
        <v>998</v>
      </c>
      <c r="C503" s="33" t="s">
        <v>113</v>
      </c>
      <c r="D503" s="52">
        <v>55.29</v>
      </c>
      <c r="E503" s="109" t="s">
        <v>786</v>
      </c>
      <c r="F503" s="22" t="str">
        <f t="shared" si="7"/>
        <v>3 спортивный разряд</v>
      </c>
    </row>
    <row r="504" spans="1:6" x14ac:dyDescent="0.3">
      <c r="A504" s="107">
        <v>494</v>
      </c>
      <c r="B504" s="81" t="s">
        <v>1000</v>
      </c>
      <c r="C504" s="33" t="s">
        <v>51</v>
      </c>
      <c r="D504" s="52">
        <v>55.3</v>
      </c>
      <c r="E504" s="109" t="s">
        <v>890</v>
      </c>
      <c r="F504" s="22" t="str">
        <f t="shared" si="7"/>
        <v>3 спортивный разряд</v>
      </c>
    </row>
    <row r="505" spans="1:6" x14ac:dyDescent="0.3">
      <c r="A505" s="107">
        <v>495</v>
      </c>
      <c r="B505" s="81" t="s">
        <v>999</v>
      </c>
      <c r="C505" s="33" t="s">
        <v>51</v>
      </c>
      <c r="D505" s="52">
        <v>55.3</v>
      </c>
      <c r="E505" s="109" t="s">
        <v>812</v>
      </c>
      <c r="F505" s="22" t="str">
        <f t="shared" si="7"/>
        <v>3 спортивный разряд</v>
      </c>
    </row>
    <row r="506" spans="1:6" x14ac:dyDescent="0.3">
      <c r="A506" s="107">
        <v>496</v>
      </c>
      <c r="B506" s="81" t="s">
        <v>842</v>
      </c>
      <c r="C506" s="33" t="s">
        <v>39</v>
      </c>
      <c r="D506" s="52">
        <v>55.33</v>
      </c>
      <c r="E506" s="109" t="s">
        <v>812</v>
      </c>
      <c r="F506" s="22" t="str">
        <f t="shared" si="7"/>
        <v>3 спортивный разряд</v>
      </c>
    </row>
    <row r="507" spans="1:6" x14ac:dyDescent="0.3">
      <c r="A507" s="107">
        <v>497</v>
      </c>
      <c r="B507" s="81" t="s">
        <v>867</v>
      </c>
      <c r="C507" s="33" t="s">
        <v>39</v>
      </c>
      <c r="D507" s="52">
        <v>55.35</v>
      </c>
      <c r="E507" s="109" t="s">
        <v>812</v>
      </c>
      <c r="F507" s="22" t="str">
        <f t="shared" si="7"/>
        <v>3 спортивный разряд</v>
      </c>
    </row>
    <row r="508" spans="1:6" x14ac:dyDescent="0.3">
      <c r="A508" s="107">
        <v>498</v>
      </c>
      <c r="B508" s="81" t="s">
        <v>1001</v>
      </c>
      <c r="C508" s="33" t="s">
        <v>20</v>
      </c>
      <c r="D508" s="52">
        <v>55.35</v>
      </c>
      <c r="E508" s="109" t="s">
        <v>762</v>
      </c>
      <c r="F508" s="22" t="str">
        <f t="shared" si="7"/>
        <v>3 спортивный разряд</v>
      </c>
    </row>
    <row r="509" spans="1:6" x14ac:dyDescent="0.3">
      <c r="A509" s="107">
        <v>499</v>
      </c>
      <c r="B509" s="81" t="s">
        <v>744</v>
      </c>
      <c r="C509" s="33" t="s">
        <v>498</v>
      </c>
      <c r="D509" s="52">
        <v>55.378</v>
      </c>
      <c r="E509" s="109" t="s">
        <v>760</v>
      </c>
      <c r="F509" s="22" t="str">
        <f t="shared" si="7"/>
        <v>3 спортивный разряд</v>
      </c>
    </row>
    <row r="510" spans="1:6" x14ac:dyDescent="0.3">
      <c r="A510" s="107">
        <v>500</v>
      </c>
      <c r="B510" s="81" t="s">
        <v>856</v>
      </c>
      <c r="C510" s="33" t="s">
        <v>113</v>
      </c>
      <c r="D510" s="52">
        <v>55.39</v>
      </c>
      <c r="E510" s="109" t="s">
        <v>763</v>
      </c>
      <c r="F510" s="22" t="str">
        <f t="shared" si="7"/>
        <v>3 спортивный разряд</v>
      </c>
    </row>
    <row r="511" spans="1:6" x14ac:dyDescent="0.3">
      <c r="A511" s="107">
        <v>501</v>
      </c>
      <c r="B511" s="81" t="s">
        <v>874</v>
      </c>
      <c r="C511" s="33" t="s">
        <v>26</v>
      </c>
      <c r="D511" s="52">
        <v>55.41</v>
      </c>
      <c r="E511" s="109" t="s">
        <v>776</v>
      </c>
      <c r="F511" s="22" t="str">
        <f t="shared" si="7"/>
        <v>3 спортивный разряд</v>
      </c>
    </row>
    <row r="512" spans="1:6" x14ac:dyDescent="0.3">
      <c r="A512" s="107">
        <v>502</v>
      </c>
      <c r="B512" s="81" t="s">
        <v>865</v>
      </c>
      <c r="C512" s="33" t="s">
        <v>39</v>
      </c>
      <c r="D512" s="52">
        <v>55.42</v>
      </c>
      <c r="E512" s="109" t="s">
        <v>812</v>
      </c>
      <c r="F512" s="22" t="str">
        <f t="shared" si="7"/>
        <v>3 спортивный разряд</v>
      </c>
    </row>
    <row r="513" spans="1:6" x14ac:dyDescent="0.3">
      <c r="A513" s="107">
        <v>503</v>
      </c>
      <c r="B513" s="81" t="s">
        <v>912</v>
      </c>
      <c r="C513" s="33" t="s">
        <v>133</v>
      </c>
      <c r="D513" s="52">
        <v>55.42</v>
      </c>
      <c r="E513" s="109" t="s">
        <v>812</v>
      </c>
      <c r="F513" s="22" t="str">
        <f t="shared" si="7"/>
        <v>3 спортивный разряд</v>
      </c>
    </row>
    <row r="514" spans="1:6" x14ac:dyDescent="0.3">
      <c r="A514" s="107">
        <v>504</v>
      </c>
      <c r="B514" s="81" t="s">
        <v>1002</v>
      </c>
      <c r="C514" s="33" t="s">
        <v>850</v>
      </c>
      <c r="D514" s="52">
        <v>55.42</v>
      </c>
      <c r="E514" s="109" t="s">
        <v>769</v>
      </c>
      <c r="F514" s="22" t="str">
        <f t="shared" si="7"/>
        <v>3 спортивный разряд</v>
      </c>
    </row>
    <row r="515" spans="1:6" x14ac:dyDescent="0.3">
      <c r="A515" s="107">
        <v>505</v>
      </c>
      <c r="B515" s="81" t="s">
        <v>1003</v>
      </c>
      <c r="C515" s="33" t="s">
        <v>20</v>
      </c>
      <c r="D515" s="52">
        <v>55.42</v>
      </c>
      <c r="E515" s="109" t="s">
        <v>778</v>
      </c>
      <c r="F515" s="22" t="str">
        <f t="shared" si="7"/>
        <v>3 спортивный разряд</v>
      </c>
    </row>
    <row r="516" spans="1:6" x14ac:dyDescent="0.3">
      <c r="A516" s="107">
        <v>506</v>
      </c>
      <c r="B516" s="81" t="s">
        <v>1004</v>
      </c>
      <c r="C516" s="33" t="s">
        <v>20</v>
      </c>
      <c r="D516" s="52">
        <v>55.45</v>
      </c>
      <c r="E516" s="109" t="s">
        <v>762</v>
      </c>
      <c r="F516" s="22" t="str">
        <f t="shared" si="7"/>
        <v>3 спортивный разряд</v>
      </c>
    </row>
    <row r="517" spans="1:6" x14ac:dyDescent="0.3">
      <c r="A517" s="107">
        <v>507</v>
      </c>
      <c r="B517" s="81" t="s">
        <v>1005</v>
      </c>
      <c r="C517" s="33" t="s">
        <v>22</v>
      </c>
      <c r="D517" s="52">
        <v>55.46</v>
      </c>
      <c r="E517" s="109" t="s">
        <v>762</v>
      </c>
      <c r="F517" s="22" t="str">
        <f t="shared" si="7"/>
        <v>3 спортивный разряд</v>
      </c>
    </row>
    <row r="518" spans="1:6" x14ac:dyDescent="0.3">
      <c r="A518" s="107">
        <v>508</v>
      </c>
      <c r="B518" s="81" t="s">
        <v>854</v>
      </c>
      <c r="C518" s="33" t="s">
        <v>84</v>
      </c>
      <c r="D518" s="52">
        <v>55.47</v>
      </c>
      <c r="E518" s="109" t="s">
        <v>778</v>
      </c>
      <c r="F518" s="22" t="str">
        <f t="shared" si="7"/>
        <v>3 спортивный разряд</v>
      </c>
    </row>
    <row r="519" spans="1:6" x14ac:dyDescent="0.3">
      <c r="A519" s="107">
        <v>509</v>
      </c>
      <c r="B519" s="81" t="s">
        <v>413</v>
      </c>
      <c r="C519" s="33" t="s">
        <v>73</v>
      </c>
      <c r="D519" s="52">
        <v>55.57</v>
      </c>
      <c r="E519" s="109" t="s">
        <v>175</v>
      </c>
      <c r="F519" s="22" t="str">
        <f t="shared" si="7"/>
        <v>3 спортивный разряд</v>
      </c>
    </row>
    <row r="520" spans="1:6" x14ac:dyDescent="0.3">
      <c r="A520" s="107">
        <v>510</v>
      </c>
      <c r="B520" s="81" t="s">
        <v>1006</v>
      </c>
      <c r="C520" s="33" t="s">
        <v>70</v>
      </c>
      <c r="D520" s="52">
        <v>55.63</v>
      </c>
      <c r="E520" s="109" t="s">
        <v>762</v>
      </c>
      <c r="F520" s="22" t="str">
        <f t="shared" si="7"/>
        <v>3 спортивный разряд</v>
      </c>
    </row>
    <row r="521" spans="1:6" x14ac:dyDescent="0.3">
      <c r="A521" s="107">
        <v>511</v>
      </c>
      <c r="B521" s="81" t="s">
        <v>864</v>
      </c>
      <c r="C521" s="33" t="s">
        <v>735</v>
      </c>
      <c r="D521" s="52">
        <v>55.7</v>
      </c>
      <c r="E521" s="109" t="s">
        <v>763</v>
      </c>
      <c r="F521" s="22" t="str">
        <f t="shared" si="7"/>
        <v>3 спортивный разряд</v>
      </c>
    </row>
    <row r="522" spans="1:6" x14ac:dyDescent="0.3">
      <c r="A522" s="107">
        <v>512</v>
      </c>
      <c r="B522" s="81" t="s">
        <v>1007</v>
      </c>
      <c r="C522" s="33" t="s">
        <v>756</v>
      </c>
      <c r="D522" s="52">
        <v>55.7</v>
      </c>
      <c r="E522" s="109" t="s">
        <v>786</v>
      </c>
      <c r="F522" s="22" t="str">
        <f t="shared" si="7"/>
        <v>3 спортивный разряд</v>
      </c>
    </row>
    <row r="523" spans="1:6" x14ac:dyDescent="0.3">
      <c r="A523" s="107">
        <v>513</v>
      </c>
      <c r="B523" s="81" t="s">
        <v>1008</v>
      </c>
      <c r="C523" s="33" t="s">
        <v>26</v>
      </c>
      <c r="D523" s="52">
        <v>55.72</v>
      </c>
      <c r="E523" s="109" t="s">
        <v>786</v>
      </c>
      <c r="F523" s="22" t="str">
        <f t="shared" ref="F523:F586" si="8">IF(D523&lt;=41.1,"МСМК",IF(D523&lt;=43.2,"МС",IF(D523&lt;=45.7,"КМС",IF(D523&lt;=49.7,"1 спортивный разряд",IF(D523&lt;=52.2,"2 спортивный разряд",IF(D523&lt;=55.7,"3 спортивный разряд",IF(D523&lt;=63.5,"1 юношеский разряд",IF(D523&lt;=67,"2 юношеский разряд",IF(D523&lt;=70,"3 юношеский разряд","")))))))))</f>
        <v>1 юношеский разряд</v>
      </c>
    </row>
    <row r="524" spans="1:6" x14ac:dyDescent="0.3">
      <c r="A524" s="107">
        <v>514</v>
      </c>
      <c r="B524" s="81" t="s">
        <v>876</v>
      </c>
      <c r="C524" s="33" t="s">
        <v>133</v>
      </c>
      <c r="D524" s="52">
        <v>55.74</v>
      </c>
      <c r="E524" s="109" t="s">
        <v>812</v>
      </c>
      <c r="F524" s="22" t="str">
        <f t="shared" si="8"/>
        <v>1 юношеский разряд</v>
      </c>
    </row>
    <row r="525" spans="1:6" x14ac:dyDescent="0.3">
      <c r="A525" s="107">
        <v>515</v>
      </c>
      <c r="B525" s="81" t="s">
        <v>1009</v>
      </c>
      <c r="C525" s="33" t="s">
        <v>34</v>
      </c>
      <c r="D525" s="52">
        <v>55.75</v>
      </c>
      <c r="E525" s="109" t="s">
        <v>762</v>
      </c>
      <c r="F525" s="22" t="str">
        <f t="shared" si="8"/>
        <v>1 юношеский разряд</v>
      </c>
    </row>
    <row r="526" spans="1:6" x14ac:dyDescent="0.3">
      <c r="A526" s="107">
        <v>516</v>
      </c>
      <c r="B526" s="81" t="s">
        <v>1010</v>
      </c>
      <c r="C526" s="33" t="s">
        <v>39</v>
      </c>
      <c r="D526" s="52">
        <v>55.78</v>
      </c>
      <c r="E526" s="109" t="s">
        <v>812</v>
      </c>
      <c r="F526" s="22" t="str">
        <f t="shared" si="8"/>
        <v>1 юношеский разряд</v>
      </c>
    </row>
    <row r="527" spans="1:6" x14ac:dyDescent="0.3">
      <c r="A527" s="107">
        <v>517</v>
      </c>
      <c r="B527" s="81" t="s">
        <v>388</v>
      </c>
      <c r="C527" s="33" t="s">
        <v>96</v>
      </c>
      <c r="D527" s="52">
        <v>55.83</v>
      </c>
      <c r="E527" s="109" t="s">
        <v>107</v>
      </c>
      <c r="F527" s="22" t="str">
        <f t="shared" si="8"/>
        <v>1 юношеский разряд</v>
      </c>
    </row>
    <row r="528" spans="1:6" x14ac:dyDescent="0.3">
      <c r="A528" s="107">
        <v>518</v>
      </c>
      <c r="B528" s="81" t="s">
        <v>877</v>
      </c>
      <c r="C528" s="33" t="s">
        <v>22</v>
      </c>
      <c r="D528" s="52">
        <v>55.84</v>
      </c>
      <c r="E528" s="109" t="s">
        <v>778</v>
      </c>
      <c r="F528" s="22" t="str">
        <f t="shared" si="8"/>
        <v>1 юношеский разряд</v>
      </c>
    </row>
    <row r="529" spans="1:6" x14ac:dyDescent="0.3">
      <c r="A529" s="107">
        <v>519</v>
      </c>
      <c r="B529" s="81" t="s">
        <v>1011</v>
      </c>
      <c r="C529" s="33" t="s">
        <v>402</v>
      </c>
      <c r="D529" s="52">
        <v>55.92</v>
      </c>
      <c r="E529" s="109" t="s">
        <v>786</v>
      </c>
      <c r="F529" s="22" t="str">
        <f t="shared" si="8"/>
        <v>1 юношеский разряд</v>
      </c>
    </row>
    <row r="530" spans="1:6" x14ac:dyDescent="0.3">
      <c r="A530" s="107">
        <v>520</v>
      </c>
      <c r="B530" s="81" t="s">
        <v>1012</v>
      </c>
      <c r="C530" s="33" t="s">
        <v>372</v>
      </c>
      <c r="D530" s="52">
        <v>55.98</v>
      </c>
      <c r="E530" s="109" t="s">
        <v>763</v>
      </c>
      <c r="F530" s="22" t="str">
        <f t="shared" si="8"/>
        <v>1 юношеский разряд</v>
      </c>
    </row>
    <row r="531" spans="1:6" x14ac:dyDescent="0.3">
      <c r="A531" s="107">
        <v>521</v>
      </c>
      <c r="B531" s="81" t="s">
        <v>1013</v>
      </c>
      <c r="C531" s="33" t="s">
        <v>259</v>
      </c>
      <c r="D531" s="52">
        <v>55.99</v>
      </c>
      <c r="E531" s="109" t="s">
        <v>763</v>
      </c>
      <c r="F531" s="22" t="str">
        <f t="shared" si="8"/>
        <v>1 юношеский разряд</v>
      </c>
    </row>
    <row r="532" spans="1:6" x14ac:dyDescent="0.3">
      <c r="A532" s="107">
        <v>522</v>
      </c>
      <c r="B532" s="81" t="s">
        <v>1014</v>
      </c>
      <c r="C532" s="33" t="s">
        <v>70</v>
      </c>
      <c r="D532" s="52">
        <v>56</v>
      </c>
      <c r="E532" s="109" t="s">
        <v>769</v>
      </c>
      <c r="F532" s="22" t="str">
        <f t="shared" si="8"/>
        <v>1 юношеский разряд</v>
      </c>
    </row>
    <row r="533" spans="1:6" x14ac:dyDescent="0.3">
      <c r="A533" s="107">
        <v>523</v>
      </c>
      <c r="B533" s="81" t="s">
        <v>882</v>
      </c>
      <c r="C533" s="33" t="s">
        <v>51</v>
      </c>
      <c r="D533" s="52">
        <v>56.03</v>
      </c>
      <c r="E533" s="109" t="s">
        <v>812</v>
      </c>
      <c r="F533" s="22" t="str">
        <f t="shared" si="8"/>
        <v>1 юношеский разряд</v>
      </c>
    </row>
    <row r="534" spans="1:6" x14ac:dyDescent="0.3">
      <c r="A534" s="107">
        <v>524</v>
      </c>
      <c r="B534" s="81" t="s">
        <v>886</v>
      </c>
      <c r="C534" s="33" t="s">
        <v>32</v>
      </c>
      <c r="D534" s="52">
        <v>56.04</v>
      </c>
      <c r="E534" s="109" t="s">
        <v>769</v>
      </c>
      <c r="F534" s="22" t="str">
        <f t="shared" si="8"/>
        <v>1 юношеский разряд</v>
      </c>
    </row>
    <row r="535" spans="1:6" x14ac:dyDescent="0.3">
      <c r="A535" s="107">
        <v>525</v>
      </c>
      <c r="B535" s="81" t="s">
        <v>1015</v>
      </c>
      <c r="C535" s="33" t="s">
        <v>32</v>
      </c>
      <c r="D535" s="52">
        <v>56.05</v>
      </c>
      <c r="E535" s="109" t="s">
        <v>762</v>
      </c>
      <c r="F535" s="22" t="str">
        <f t="shared" si="8"/>
        <v>1 юношеский разряд</v>
      </c>
    </row>
    <row r="536" spans="1:6" x14ac:dyDescent="0.3">
      <c r="A536" s="107">
        <v>526</v>
      </c>
      <c r="B536" s="81" t="s">
        <v>1016</v>
      </c>
      <c r="C536" s="33" t="s">
        <v>68</v>
      </c>
      <c r="D536" s="52">
        <v>56.07</v>
      </c>
      <c r="E536" s="109" t="s">
        <v>786</v>
      </c>
      <c r="F536" s="22" t="str">
        <f t="shared" si="8"/>
        <v>1 юношеский разряд</v>
      </c>
    </row>
    <row r="537" spans="1:6" x14ac:dyDescent="0.3">
      <c r="A537" s="107">
        <v>527</v>
      </c>
      <c r="B537" s="81" t="s">
        <v>1017</v>
      </c>
      <c r="C537" s="33" t="s">
        <v>797</v>
      </c>
      <c r="D537" s="52">
        <v>56.11</v>
      </c>
      <c r="E537" s="109" t="s">
        <v>766</v>
      </c>
      <c r="F537" s="22" t="str">
        <f t="shared" si="8"/>
        <v>1 юношеский разряд</v>
      </c>
    </row>
    <row r="538" spans="1:6" x14ac:dyDescent="0.3">
      <c r="A538" s="107">
        <v>528</v>
      </c>
      <c r="B538" s="81" t="s">
        <v>1018</v>
      </c>
      <c r="C538" s="33" t="s">
        <v>756</v>
      </c>
      <c r="D538" s="52">
        <v>56.11</v>
      </c>
      <c r="E538" s="109" t="s">
        <v>771</v>
      </c>
      <c r="F538" s="22" t="str">
        <f t="shared" si="8"/>
        <v>1 юношеский разряд</v>
      </c>
    </row>
    <row r="539" spans="1:6" x14ac:dyDescent="0.3">
      <c r="A539" s="107">
        <v>529</v>
      </c>
      <c r="B539" s="81" t="s">
        <v>884</v>
      </c>
      <c r="C539" s="33" t="s">
        <v>92</v>
      </c>
      <c r="D539" s="52">
        <v>56.14</v>
      </c>
      <c r="E539" s="109" t="s">
        <v>821</v>
      </c>
      <c r="F539" s="22" t="str">
        <f t="shared" si="8"/>
        <v>1 юношеский разряд</v>
      </c>
    </row>
    <row r="540" spans="1:6" x14ac:dyDescent="0.3">
      <c r="A540" s="107">
        <v>530</v>
      </c>
      <c r="B540" s="81" t="s">
        <v>1019</v>
      </c>
      <c r="C540" s="33" t="s">
        <v>22</v>
      </c>
      <c r="D540" s="52">
        <v>56.15</v>
      </c>
      <c r="E540" s="109" t="s">
        <v>778</v>
      </c>
      <c r="F540" s="22" t="str">
        <f t="shared" si="8"/>
        <v>1 юношеский разряд</v>
      </c>
    </row>
    <row r="541" spans="1:6" x14ac:dyDescent="0.3">
      <c r="A541" s="107">
        <v>531</v>
      </c>
      <c r="B541" s="81" t="s">
        <v>736</v>
      </c>
      <c r="C541" s="33" t="s">
        <v>735</v>
      </c>
      <c r="D541" s="52">
        <v>56.158999999999999</v>
      </c>
      <c r="E541" s="109" t="s">
        <v>759</v>
      </c>
      <c r="F541" s="22" t="str">
        <f t="shared" si="8"/>
        <v>1 юношеский разряд</v>
      </c>
    </row>
    <row r="542" spans="1:6" x14ac:dyDescent="0.3">
      <c r="A542" s="107">
        <v>532</v>
      </c>
      <c r="B542" s="81" t="s">
        <v>414</v>
      </c>
      <c r="C542" s="33" t="s">
        <v>113</v>
      </c>
      <c r="D542" s="52">
        <v>56.17</v>
      </c>
      <c r="E542" s="109" t="s">
        <v>107</v>
      </c>
      <c r="F542" s="22" t="str">
        <f t="shared" si="8"/>
        <v>1 юношеский разряд</v>
      </c>
    </row>
    <row r="543" spans="1:6" x14ac:dyDescent="0.3">
      <c r="A543" s="107">
        <v>533</v>
      </c>
      <c r="B543" s="81" t="s">
        <v>897</v>
      </c>
      <c r="C543" s="33" t="s">
        <v>92</v>
      </c>
      <c r="D543" s="52">
        <v>56.18</v>
      </c>
      <c r="E543" s="109" t="s">
        <v>771</v>
      </c>
      <c r="F543" s="22" t="str">
        <f t="shared" si="8"/>
        <v>1 юношеский разряд</v>
      </c>
    </row>
    <row r="544" spans="1:6" x14ac:dyDescent="0.3">
      <c r="A544" s="107">
        <v>534</v>
      </c>
      <c r="B544" s="81" t="s">
        <v>1020</v>
      </c>
      <c r="C544" s="33" t="s">
        <v>22</v>
      </c>
      <c r="D544" s="52">
        <v>56.24</v>
      </c>
      <c r="E544" s="109" t="s">
        <v>762</v>
      </c>
      <c r="F544" s="22" t="str">
        <f t="shared" si="8"/>
        <v>1 юношеский разряд</v>
      </c>
    </row>
    <row r="545" spans="1:6" x14ac:dyDescent="0.3">
      <c r="A545" s="107">
        <v>535</v>
      </c>
      <c r="B545" s="81" t="s">
        <v>1021</v>
      </c>
      <c r="C545" s="33" t="s">
        <v>51</v>
      </c>
      <c r="D545" s="52">
        <v>56.3</v>
      </c>
      <c r="E545" s="109" t="s">
        <v>786</v>
      </c>
      <c r="F545" s="22" t="str">
        <f t="shared" si="8"/>
        <v>1 юношеский разряд</v>
      </c>
    </row>
    <row r="546" spans="1:6" x14ac:dyDescent="0.3">
      <c r="A546" s="107">
        <v>536</v>
      </c>
      <c r="B546" s="81" t="s">
        <v>1022</v>
      </c>
      <c r="C546" s="33" t="s">
        <v>20</v>
      </c>
      <c r="D546" s="52">
        <v>56.32</v>
      </c>
      <c r="E546" s="109" t="s">
        <v>762</v>
      </c>
      <c r="F546" s="22" t="str">
        <f t="shared" si="8"/>
        <v>1 юношеский разряд</v>
      </c>
    </row>
    <row r="547" spans="1:6" x14ac:dyDescent="0.3">
      <c r="A547" s="107">
        <v>537</v>
      </c>
      <c r="B547" s="81" t="s">
        <v>902</v>
      </c>
      <c r="C547" s="33" t="s">
        <v>903</v>
      </c>
      <c r="D547" s="52">
        <v>56.34</v>
      </c>
      <c r="E547" s="109" t="s">
        <v>763</v>
      </c>
      <c r="F547" s="22" t="str">
        <f t="shared" si="8"/>
        <v>1 юношеский разряд</v>
      </c>
    </row>
    <row r="548" spans="1:6" x14ac:dyDescent="0.3">
      <c r="A548" s="107">
        <v>538</v>
      </c>
      <c r="B548" s="81" t="s">
        <v>1023</v>
      </c>
      <c r="C548" s="33" t="s">
        <v>18</v>
      </c>
      <c r="D548" s="52">
        <v>56.36</v>
      </c>
      <c r="E548" s="109" t="s">
        <v>762</v>
      </c>
      <c r="F548" s="22" t="str">
        <f t="shared" si="8"/>
        <v>1 юношеский разряд</v>
      </c>
    </row>
    <row r="549" spans="1:6" x14ac:dyDescent="0.3">
      <c r="A549" s="107">
        <v>539</v>
      </c>
      <c r="B549" s="81" t="s">
        <v>1024</v>
      </c>
      <c r="C549" s="33" t="s">
        <v>92</v>
      </c>
      <c r="D549" s="52">
        <v>56.39</v>
      </c>
      <c r="E549" s="109" t="s">
        <v>786</v>
      </c>
      <c r="F549" s="22" t="str">
        <f t="shared" si="8"/>
        <v>1 юношеский разряд</v>
      </c>
    </row>
    <row r="550" spans="1:6" x14ac:dyDescent="0.3">
      <c r="A550" s="107">
        <v>540</v>
      </c>
      <c r="B550" s="81" t="s">
        <v>1025</v>
      </c>
      <c r="C550" s="33" t="s">
        <v>797</v>
      </c>
      <c r="D550" s="52">
        <v>56.41</v>
      </c>
      <c r="E550" s="109" t="s">
        <v>762</v>
      </c>
      <c r="F550" s="22" t="str">
        <f t="shared" si="8"/>
        <v>1 юношеский разряд</v>
      </c>
    </row>
    <row r="551" spans="1:6" x14ac:dyDescent="0.3">
      <c r="A551" s="107">
        <v>541</v>
      </c>
      <c r="B551" s="81" t="s">
        <v>889</v>
      </c>
      <c r="C551" s="33" t="s">
        <v>39</v>
      </c>
      <c r="D551" s="52">
        <v>56.52</v>
      </c>
      <c r="E551" s="109" t="s">
        <v>890</v>
      </c>
      <c r="F551" s="22" t="str">
        <f t="shared" si="8"/>
        <v>1 юношеский разряд</v>
      </c>
    </row>
    <row r="552" spans="1:6" x14ac:dyDescent="0.3">
      <c r="A552" s="107">
        <v>542</v>
      </c>
      <c r="B552" s="81" t="s">
        <v>880</v>
      </c>
      <c r="C552" s="33" t="s">
        <v>133</v>
      </c>
      <c r="D552" s="52">
        <v>56.54</v>
      </c>
      <c r="E552" s="109" t="s">
        <v>812</v>
      </c>
      <c r="F552" s="22" t="str">
        <f t="shared" si="8"/>
        <v>1 юношеский разряд</v>
      </c>
    </row>
    <row r="553" spans="1:6" x14ac:dyDescent="0.3">
      <c r="A553" s="107">
        <v>543</v>
      </c>
      <c r="B553" s="81" t="s">
        <v>868</v>
      </c>
      <c r="C553" s="33" t="s">
        <v>32</v>
      </c>
      <c r="D553" s="52">
        <v>56.585999999999999</v>
      </c>
      <c r="E553" s="109" t="s">
        <v>768</v>
      </c>
      <c r="F553" s="22" t="str">
        <f t="shared" si="8"/>
        <v>1 юношеский разряд</v>
      </c>
    </row>
    <row r="554" spans="1:6" x14ac:dyDescent="0.3">
      <c r="A554" s="107">
        <v>544</v>
      </c>
      <c r="B554" s="81" t="s">
        <v>1026</v>
      </c>
      <c r="C554" s="33" t="s">
        <v>18</v>
      </c>
      <c r="D554" s="52">
        <v>56.59</v>
      </c>
      <c r="E554" s="109" t="s">
        <v>762</v>
      </c>
      <c r="F554" s="22" t="str">
        <f t="shared" si="8"/>
        <v>1 юношеский разряд</v>
      </c>
    </row>
    <row r="555" spans="1:6" x14ac:dyDescent="0.3">
      <c r="A555" s="107">
        <v>545</v>
      </c>
      <c r="B555" s="81" t="s">
        <v>869</v>
      </c>
      <c r="C555" s="33" t="s">
        <v>70</v>
      </c>
      <c r="D555" s="52">
        <v>56.597999999999999</v>
      </c>
      <c r="E555" s="109" t="s">
        <v>768</v>
      </c>
      <c r="F555" s="22" t="str">
        <f t="shared" si="8"/>
        <v>1 юношеский разряд</v>
      </c>
    </row>
    <row r="556" spans="1:6" x14ac:dyDescent="0.3">
      <c r="A556" s="107">
        <v>546</v>
      </c>
      <c r="B556" s="81" t="s">
        <v>1027</v>
      </c>
      <c r="C556" s="33" t="s">
        <v>34</v>
      </c>
      <c r="D556" s="52">
        <v>56.65</v>
      </c>
      <c r="E556" s="109" t="s">
        <v>769</v>
      </c>
      <c r="F556" s="22" t="str">
        <f t="shared" si="8"/>
        <v>1 юношеский разряд</v>
      </c>
    </row>
    <row r="557" spans="1:6" x14ac:dyDescent="0.3">
      <c r="A557" s="107">
        <v>547</v>
      </c>
      <c r="B557" s="81" t="s">
        <v>1028</v>
      </c>
      <c r="C557" s="33" t="s">
        <v>92</v>
      </c>
      <c r="D557" s="52">
        <v>56.65</v>
      </c>
      <c r="E557" s="109" t="s">
        <v>771</v>
      </c>
      <c r="F557" s="22" t="str">
        <f t="shared" si="8"/>
        <v>1 юношеский разряд</v>
      </c>
    </row>
    <row r="558" spans="1:6" x14ac:dyDescent="0.3">
      <c r="A558" s="107">
        <v>548</v>
      </c>
      <c r="B558" s="81" t="s">
        <v>858</v>
      </c>
      <c r="C558" s="33" t="s">
        <v>70</v>
      </c>
      <c r="D558" s="52">
        <v>56.673999999999999</v>
      </c>
      <c r="E558" s="109" t="s">
        <v>768</v>
      </c>
      <c r="F558" s="22" t="str">
        <f t="shared" si="8"/>
        <v>1 юношеский разряд</v>
      </c>
    </row>
    <row r="559" spans="1:6" x14ac:dyDescent="0.3">
      <c r="A559" s="107">
        <v>549</v>
      </c>
      <c r="B559" s="81" t="s">
        <v>1029</v>
      </c>
      <c r="C559" s="33" t="s">
        <v>32</v>
      </c>
      <c r="D559" s="52">
        <v>56.76</v>
      </c>
      <c r="E559" s="109" t="s">
        <v>768</v>
      </c>
      <c r="F559" s="22" t="str">
        <f t="shared" si="8"/>
        <v>1 юношеский разряд</v>
      </c>
    </row>
    <row r="560" spans="1:6" x14ac:dyDescent="0.3">
      <c r="A560" s="107">
        <v>550</v>
      </c>
      <c r="B560" s="81" t="s">
        <v>1030</v>
      </c>
      <c r="C560" s="33" t="s">
        <v>84</v>
      </c>
      <c r="D560" s="52">
        <v>56.81</v>
      </c>
      <c r="E560" s="109" t="s">
        <v>762</v>
      </c>
      <c r="F560" s="22" t="str">
        <f t="shared" si="8"/>
        <v>1 юношеский разряд</v>
      </c>
    </row>
    <row r="561" spans="1:6" x14ac:dyDescent="0.3">
      <c r="A561" s="107">
        <v>551</v>
      </c>
      <c r="B561" s="81" t="s">
        <v>911</v>
      </c>
      <c r="C561" s="33" t="s">
        <v>32</v>
      </c>
      <c r="D561" s="52">
        <v>56.814</v>
      </c>
      <c r="E561" s="109" t="s">
        <v>768</v>
      </c>
      <c r="F561" s="22" t="str">
        <f t="shared" si="8"/>
        <v>1 юношеский разряд</v>
      </c>
    </row>
    <row r="562" spans="1:6" x14ac:dyDescent="0.3">
      <c r="A562" s="107">
        <v>552</v>
      </c>
      <c r="B562" s="81" t="s">
        <v>866</v>
      </c>
      <c r="C562" s="33" t="s">
        <v>70</v>
      </c>
      <c r="D562" s="52">
        <v>56.814999999999998</v>
      </c>
      <c r="E562" s="109" t="s">
        <v>768</v>
      </c>
      <c r="F562" s="22" t="str">
        <f t="shared" si="8"/>
        <v>1 юношеский разряд</v>
      </c>
    </row>
    <row r="563" spans="1:6" x14ac:dyDescent="0.3">
      <c r="A563" s="107">
        <v>553</v>
      </c>
      <c r="B563" s="81" t="s">
        <v>905</v>
      </c>
      <c r="C563" s="33" t="s">
        <v>70</v>
      </c>
      <c r="D563" s="52">
        <v>56.844000000000001</v>
      </c>
      <c r="E563" s="109" t="s">
        <v>768</v>
      </c>
      <c r="F563" s="22" t="str">
        <f t="shared" si="8"/>
        <v>1 юношеский разряд</v>
      </c>
    </row>
    <row r="564" spans="1:6" x14ac:dyDescent="0.3">
      <c r="A564" s="107">
        <v>554</v>
      </c>
      <c r="B564" s="81" t="s">
        <v>893</v>
      </c>
      <c r="C564" s="33" t="s">
        <v>894</v>
      </c>
      <c r="D564" s="52">
        <v>56.87</v>
      </c>
      <c r="E564" s="109" t="s">
        <v>763</v>
      </c>
      <c r="F564" s="22" t="str">
        <f t="shared" si="8"/>
        <v>1 юношеский разряд</v>
      </c>
    </row>
    <row r="565" spans="1:6" x14ac:dyDescent="0.3">
      <c r="A565" s="107">
        <v>555</v>
      </c>
      <c r="B565" s="81" t="s">
        <v>895</v>
      </c>
      <c r="C565" s="33" t="s">
        <v>11</v>
      </c>
      <c r="D565" s="52">
        <v>56.89</v>
      </c>
      <c r="E565" s="109" t="s">
        <v>769</v>
      </c>
      <c r="F565" s="22" t="str">
        <f t="shared" si="8"/>
        <v>1 юношеский разряд</v>
      </c>
    </row>
    <row r="566" spans="1:6" x14ac:dyDescent="0.3">
      <c r="A566" s="107">
        <v>556</v>
      </c>
      <c r="B566" s="81" t="s">
        <v>1031</v>
      </c>
      <c r="C566" s="33" t="s">
        <v>92</v>
      </c>
      <c r="D566" s="52">
        <v>56.91</v>
      </c>
      <c r="E566" s="109" t="s">
        <v>821</v>
      </c>
      <c r="F566" s="22" t="str">
        <f t="shared" si="8"/>
        <v>1 юношеский разряд</v>
      </c>
    </row>
    <row r="567" spans="1:6" x14ac:dyDescent="0.3">
      <c r="A567" s="107">
        <v>557</v>
      </c>
      <c r="B567" s="81" t="s">
        <v>873</v>
      </c>
      <c r="C567" s="33" t="s">
        <v>68</v>
      </c>
      <c r="D567" s="52">
        <v>56.98</v>
      </c>
      <c r="E567" s="109" t="s">
        <v>776</v>
      </c>
      <c r="F567" s="22" t="str">
        <f t="shared" si="8"/>
        <v>1 юношеский разряд</v>
      </c>
    </row>
    <row r="568" spans="1:6" x14ac:dyDescent="0.3">
      <c r="A568" s="107">
        <v>558</v>
      </c>
      <c r="B568" s="81" t="s">
        <v>1032</v>
      </c>
      <c r="C568" s="33" t="s">
        <v>70</v>
      </c>
      <c r="D568" s="52">
        <v>56.98</v>
      </c>
      <c r="E568" s="109" t="s">
        <v>762</v>
      </c>
      <c r="F568" s="22" t="str">
        <f t="shared" si="8"/>
        <v>1 юношеский разряд</v>
      </c>
    </row>
    <row r="569" spans="1:6" x14ac:dyDescent="0.3">
      <c r="A569" s="107">
        <v>559</v>
      </c>
      <c r="B569" s="81" t="s">
        <v>891</v>
      </c>
      <c r="C569" s="33" t="s">
        <v>39</v>
      </c>
      <c r="D569" s="52">
        <v>56.99</v>
      </c>
      <c r="E569" s="109" t="s">
        <v>890</v>
      </c>
      <c r="F569" s="22" t="str">
        <f t="shared" si="8"/>
        <v>1 юношеский разряд</v>
      </c>
    </row>
    <row r="570" spans="1:6" x14ac:dyDescent="0.3">
      <c r="A570" s="107">
        <v>560</v>
      </c>
      <c r="B570" s="81" t="s">
        <v>1033</v>
      </c>
      <c r="C570" s="33" t="s">
        <v>39</v>
      </c>
      <c r="D570" s="52">
        <v>57</v>
      </c>
      <c r="E570" s="109" t="s">
        <v>890</v>
      </c>
      <c r="F570" s="22" t="str">
        <f t="shared" si="8"/>
        <v>1 юношеский разряд</v>
      </c>
    </row>
    <row r="571" spans="1:6" x14ac:dyDescent="0.3">
      <c r="A571" s="107">
        <v>561</v>
      </c>
      <c r="B571" s="81" t="s">
        <v>1034</v>
      </c>
      <c r="C571" s="33" t="s">
        <v>26</v>
      </c>
      <c r="D571" s="52">
        <v>57.04</v>
      </c>
      <c r="E571" s="109" t="s">
        <v>776</v>
      </c>
      <c r="F571" s="22" t="str">
        <f t="shared" si="8"/>
        <v>1 юношеский разряд</v>
      </c>
    </row>
    <row r="572" spans="1:6" x14ac:dyDescent="0.3">
      <c r="A572" s="107">
        <v>562</v>
      </c>
      <c r="B572" s="81" t="s">
        <v>1035</v>
      </c>
      <c r="C572" s="33" t="s">
        <v>32</v>
      </c>
      <c r="D572" s="52">
        <v>57.29</v>
      </c>
      <c r="E572" s="109" t="s">
        <v>769</v>
      </c>
      <c r="F572" s="22" t="str">
        <f t="shared" si="8"/>
        <v>1 юношеский разряд</v>
      </c>
    </row>
    <row r="573" spans="1:6" x14ac:dyDescent="0.3">
      <c r="A573" s="107">
        <v>563</v>
      </c>
      <c r="B573" s="81" t="s">
        <v>1036</v>
      </c>
      <c r="C573" s="33" t="s">
        <v>111</v>
      </c>
      <c r="D573" s="52">
        <v>57.38</v>
      </c>
      <c r="E573" s="109" t="s">
        <v>786</v>
      </c>
      <c r="F573" s="22" t="str">
        <f t="shared" si="8"/>
        <v>1 юношеский разряд</v>
      </c>
    </row>
    <row r="574" spans="1:6" x14ac:dyDescent="0.3">
      <c r="A574" s="107">
        <v>564</v>
      </c>
      <c r="B574" s="81" t="s">
        <v>1037</v>
      </c>
      <c r="C574" s="33" t="s">
        <v>68</v>
      </c>
      <c r="D574" s="52">
        <v>57.47</v>
      </c>
      <c r="E574" s="109" t="s">
        <v>786</v>
      </c>
      <c r="F574" s="22" t="str">
        <f t="shared" si="8"/>
        <v>1 юношеский разряд</v>
      </c>
    </row>
    <row r="575" spans="1:6" x14ac:dyDescent="0.3">
      <c r="A575" s="107">
        <v>565</v>
      </c>
      <c r="B575" s="81" t="s">
        <v>878</v>
      </c>
      <c r="C575" s="33" t="s">
        <v>402</v>
      </c>
      <c r="D575" s="52">
        <v>57.5</v>
      </c>
      <c r="E575" s="109" t="s">
        <v>821</v>
      </c>
      <c r="F575" s="22" t="str">
        <f t="shared" si="8"/>
        <v>1 юношеский разряд</v>
      </c>
    </row>
    <row r="576" spans="1:6" x14ac:dyDescent="0.3">
      <c r="A576" s="107">
        <v>566</v>
      </c>
      <c r="B576" s="81" t="s">
        <v>915</v>
      </c>
      <c r="C576" s="33" t="s">
        <v>11</v>
      </c>
      <c r="D576" s="52">
        <v>57.51</v>
      </c>
      <c r="E576" s="109" t="s">
        <v>769</v>
      </c>
      <c r="F576" s="22" t="str">
        <f t="shared" si="8"/>
        <v>1 юношеский разряд</v>
      </c>
    </row>
    <row r="577" spans="1:6" x14ac:dyDescent="0.3">
      <c r="A577" s="107">
        <v>567</v>
      </c>
      <c r="B577" s="81" t="s">
        <v>883</v>
      </c>
      <c r="C577" s="33" t="s">
        <v>92</v>
      </c>
      <c r="D577" s="52">
        <v>57.52</v>
      </c>
      <c r="E577" s="109" t="s">
        <v>821</v>
      </c>
      <c r="F577" s="22" t="str">
        <f t="shared" si="8"/>
        <v>1 юношеский разряд</v>
      </c>
    </row>
    <row r="578" spans="1:6" x14ac:dyDescent="0.3">
      <c r="A578" s="107">
        <v>568</v>
      </c>
      <c r="B578" s="81" t="s">
        <v>849</v>
      </c>
      <c r="C578" s="33" t="s">
        <v>328</v>
      </c>
      <c r="D578" s="52">
        <v>57.54</v>
      </c>
      <c r="E578" s="109" t="s">
        <v>769</v>
      </c>
      <c r="F578" s="22" t="str">
        <f t="shared" si="8"/>
        <v>1 юношеский разряд</v>
      </c>
    </row>
    <row r="579" spans="1:6" x14ac:dyDescent="0.3">
      <c r="A579" s="107">
        <v>569</v>
      </c>
      <c r="B579" s="81" t="s">
        <v>908</v>
      </c>
      <c r="C579" s="33" t="s">
        <v>39</v>
      </c>
      <c r="D579" s="52">
        <v>57.55</v>
      </c>
      <c r="E579" s="109" t="s">
        <v>890</v>
      </c>
      <c r="F579" s="22" t="str">
        <f t="shared" si="8"/>
        <v>1 юношеский разряд</v>
      </c>
    </row>
    <row r="580" spans="1:6" x14ac:dyDescent="0.3">
      <c r="A580" s="107">
        <v>570</v>
      </c>
      <c r="B580" s="81" t="s">
        <v>946</v>
      </c>
      <c r="C580" s="33" t="s">
        <v>920</v>
      </c>
      <c r="D580" s="52">
        <v>57.6</v>
      </c>
      <c r="E580" s="109" t="s">
        <v>771</v>
      </c>
      <c r="F580" s="22" t="str">
        <f t="shared" si="8"/>
        <v>1 юношеский разряд</v>
      </c>
    </row>
    <row r="581" spans="1:6" x14ac:dyDescent="0.3">
      <c r="A581" s="107">
        <v>571</v>
      </c>
      <c r="B581" s="81" t="s">
        <v>1038</v>
      </c>
      <c r="C581" s="33" t="s">
        <v>111</v>
      </c>
      <c r="D581" s="52">
        <v>57.76</v>
      </c>
      <c r="E581" s="109" t="s">
        <v>776</v>
      </c>
      <c r="F581" s="22" t="str">
        <f t="shared" si="8"/>
        <v>1 юношеский разряд</v>
      </c>
    </row>
    <row r="582" spans="1:6" x14ac:dyDescent="0.3">
      <c r="A582" s="107">
        <v>572</v>
      </c>
      <c r="B582" s="81" t="s">
        <v>887</v>
      </c>
      <c r="C582" s="33" t="s">
        <v>26</v>
      </c>
      <c r="D582" s="52">
        <v>57.79</v>
      </c>
      <c r="E582" s="109" t="s">
        <v>776</v>
      </c>
      <c r="F582" s="22" t="str">
        <f t="shared" si="8"/>
        <v>1 юношеский разряд</v>
      </c>
    </row>
    <row r="583" spans="1:6" x14ac:dyDescent="0.3">
      <c r="A583" s="107">
        <v>573</v>
      </c>
      <c r="B583" s="81" t="s">
        <v>871</v>
      </c>
      <c r="C583" s="33" t="s">
        <v>797</v>
      </c>
      <c r="D583" s="52">
        <v>57.8</v>
      </c>
      <c r="E583" s="109" t="s">
        <v>766</v>
      </c>
      <c r="F583" s="22" t="str">
        <f t="shared" si="8"/>
        <v>1 юношеский разряд</v>
      </c>
    </row>
    <row r="584" spans="1:6" x14ac:dyDescent="0.3">
      <c r="A584" s="107">
        <v>574</v>
      </c>
      <c r="B584" s="81" t="s">
        <v>1039</v>
      </c>
      <c r="C584" s="33" t="s">
        <v>20</v>
      </c>
      <c r="D584" s="52">
        <v>57.85</v>
      </c>
      <c r="E584" s="109" t="s">
        <v>766</v>
      </c>
      <c r="F584" s="22" t="str">
        <f t="shared" si="8"/>
        <v>1 юношеский разряд</v>
      </c>
    </row>
    <row r="585" spans="1:6" x14ac:dyDescent="0.3">
      <c r="A585" s="107">
        <v>575</v>
      </c>
      <c r="B585" s="81" t="s">
        <v>1040</v>
      </c>
      <c r="C585" s="33" t="s">
        <v>92</v>
      </c>
      <c r="D585" s="52">
        <v>58.04</v>
      </c>
      <c r="E585" s="109" t="s">
        <v>821</v>
      </c>
      <c r="F585" s="22" t="str">
        <f t="shared" si="8"/>
        <v>1 юношеский разряд</v>
      </c>
    </row>
    <row r="586" spans="1:6" x14ac:dyDescent="0.3">
      <c r="A586" s="107">
        <v>576</v>
      </c>
      <c r="B586" s="81" t="s">
        <v>1041</v>
      </c>
      <c r="C586" s="33" t="s">
        <v>22</v>
      </c>
      <c r="D586" s="52">
        <v>58.11</v>
      </c>
      <c r="E586" s="109" t="s">
        <v>766</v>
      </c>
      <c r="F586" s="22" t="str">
        <f t="shared" si="8"/>
        <v>1 юношеский разряд</v>
      </c>
    </row>
    <row r="587" spans="1:6" x14ac:dyDescent="0.3">
      <c r="A587" s="107">
        <v>577</v>
      </c>
      <c r="B587" s="81" t="s">
        <v>1042</v>
      </c>
      <c r="C587" s="33" t="s">
        <v>133</v>
      </c>
      <c r="D587" s="52">
        <v>58.19</v>
      </c>
      <c r="E587" s="109" t="s">
        <v>890</v>
      </c>
      <c r="F587" s="22" t="str">
        <f t="shared" ref="F587:F650" si="9">IF(D587&lt;=41.1,"МСМК",IF(D587&lt;=43.2,"МС",IF(D587&lt;=45.7,"КМС",IF(D587&lt;=49.7,"1 спортивный разряд",IF(D587&lt;=52.2,"2 спортивный разряд",IF(D587&lt;=55.7,"3 спортивный разряд",IF(D587&lt;=63.5,"1 юношеский разряд",IF(D587&lt;=67,"2 юношеский разряд",IF(D587&lt;=70,"3 юношеский разряд","")))))))))</f>
        <v>1 юношеский разряд</v>
      </c>
    </row>
    <row r="588" spans="1:6" x14ac:dyDescent="0.3">
      <c r="A588" s="107">
        <v>578</v>
      </c>
      <c r="B588" s="81" t="s">
        <v>1043</v>
      </c>
      <c r="C588" s="33" t="s">
        <v>32</v>
      </c>
      <c r="D588" s="52">
        <v>58.29</v>
      </c>
      <c r="E588" s="109" t="s">
        <v>769</v>
      </c>
      <c r="F588" s="22" t="str">
        <f t="shared" si="9"/>
        <v>1 юношеский разряд</v>
      </c>
    </row>
    <row r="589" spans="1:6" x14ac:dyDescent="0.3">
      <c r="A589" s="107">
        <v>579</v>
      </c>
      <c r="B589" s="81" t="s">
        <v>1044</v>
      </c>
      <c r="C589" s="33" t="s">
        <v>32</v>
      </c>
      <c r="D589" s="52">
        <v>58.32</v>
      </c>
      <c r="E589" s="109" t="s">
        <v>769</v>
      </c>
      <c r="F589" s="22" t="str">
        <f t="shared" si="9"/>
        <v>1 юношеский разряд</v>
      </c>
    </row>
    <row r="590" spans="1:6" x14ac:dyDescent="0.3">
      <c r="A590" s="107">
        <v>580</v>
      </c>
      <c r="B590" s="81" t="s">
        <v>881</v>
      </c>
      <c r="C590" s="33" t="s">
        <v>26</v>
      </c>
      <c r="D590" s="52">
        <v>58.42</v>
      </c>
      <c r="E590" s="109" t="s">
        <v>776</v>
      </c>
      <c r="F590" s="22" t="str">
        <f t="shared" si="9"/>
        <v>1 юношеский разряд</v>
      </c>
    </row>
    <row r="591" spans="1:6" x14ac:dyDescent="0.3">
      <c r="A591" s="107">
        <v>581</v>
      </c>
      <c r="B591" s="81" t="s">
        <v>896</v>
      </c>
      <c r="C591" s="33" t="s">
        <v>11</v>
      </c>
      <c r="D591" s="52">
        <v>58.57</v>
      </c>
      <c r="E591" s="109" t="s">
        <v>769</v>
      </c>
      <c r="F591" s="22" t="str">
        <f t="shared" si="9"/>
        <v>1 юношеский разряд</v>
      </c>
    </row>
    <row r="592" spans="1:6" x14ac:dyDescent="0.3">
      <c r="A592" s="107">
        <v>582</v>
      </c>
      <c r="B592" s="81" t="s">
        <v>1045</v>
      </c>
      <c r="C592" s="33" t="s">
        <v>20</v>
      </c>
      <c r="D592" s="52">
        <v>58.64</v>
      </c>
      <c r="E592" s="109" t="s">
        <v>766</v>
      </c>
      <c r="F592" s="22" t="str">
        <f t="shared" si="9"/>
        <v>1 юношеский разряд</v>
      </c>
    </row>
    <row r="593" spans="1:6" x14ac:dyDescent="0.3">
      <c r="A593" s="107">
        <v>583</v>
      </c>
      <c r="B593" s="81" t="s">
        <v>1047</v>
      </c>
      <c r="C593" s="33" t="s">
        <v>92</v>
      </c>
      <c r="D593" s="52">
        <v>58.68</v>
      </c>
      <c r="E593" s="109" t="s">
        <v>771</v>
      </c>
      <c r="F593" s="22" t="str">
        <f t="shared" si="9"/>
        <v>1 юношеский разряд</v>
      </c>
    </row>
    <row r="594" spans="1:6" x14ac:dyDescent="0.3">
      <c r="A594" s="107">
        <v>584</v>
      </c>
      <c r="B594" s="81" t="s">
        <v>1046</v>
      </c>
      <c r="C594" s="33" t="s">
        <v>92</v>
      </c>
      <c r="D594" s="52">
        <v>58.68</v>
      </c>
      <c r="E594" s="109" t="s">
        <v>771</v>
      </c>
      <c r="F594" s="22" t="str">
        <f t="shared" si="9"/>
        <v>1 юношеский разряд</v>
      </c>
    </row>
    <row r="595" spans="1:6" x14ac:dyDescent="0.3">
      <c r="A595" s="107">
        <v>585</v>
      </c>
      <c r="B595" s="81" t="s">
        <v>909</v>
      </c>
      <c r="C595" s="33" t="s">
        <v>894</v>
      </c>
      <c r="D595" s="52">
        <v>58.68</v>
      </c>
      <c r="E595" s="109" t="s">
        <v>763</v>
      </c>
      <c r="F595" s="22" t="str">
        <f t="shared" si="9"/>
        <v>1 юношеский разряд</v>
      </c>
    </row>
    <row r="596" spans="1:6" x14ac:dyDescent="0.3">
      <c r="A596" s="107">
        <v>586</v>
      </c>
      <c r="B596" s="81" t="s">
        <v>1048</v>
      </c>
      <c r="C596" s="33" t="s">
        <v>32</v>
      </c>
      <c r="D596" s="52">
        <v>58.82</v>
      </c>
      <c r="E596" s="109" t="s">
        <v>769</v>
      </c>
      <c r="F596" s="22" t="str">
        <f t="shared" si="9"/>
        <v>1 юношеский разряд</v>
      </c>
    </row>
    <row r="597" spans="1:6" x14ac:dyDescent="0.3">
      <c r="A597" s="107">
        <v>587</v>
      </c>
      <c r="B597" s="81" t="s">
        <v>1049</v>
      </c>
      <c r="C597" s="33" t="s">
        <v>22</v>
      </c>
      <c r="D597" s="52">
        <v>58.91</v>
      </c>
      <c r="E597" s="109" t="s">
        <v>778</v>
      </c>
      <c r="F597" s="22" t="str">
        <f t="shared" si="9"/>
        <v>1 юношеский разряд</v>
      </c>
    </row>
    <row r="598" spans="1:6" x14ac:dyDescent="0.3">
      <c r="A598" s="107">
        <v>588</v>
      </c>
      <c r="B598" s="81" t="s">
        <v>901</v>
      </c>
      <c r="C598" s="33" t="s">
        <v>70</v>
      </c>
      <c r="D598" s="52">
        <v>58.914999999999999</v>
      </c>
      <c r="E598" s="109" t="s">
        <v>768</v>
      </c>
      <c r="F598" s="22" t="str">
        <f t="shared" si="9"/>
        <v>1 юношеский разряд</v>
      </c>
    </row>
    <row r="599" spans="1:6" x14ac:dyDescent="0.3">
      <c r="A599" s="107">
        <v>589</v>
      </c>
      <c r="B599" s="81" t="s">
        <v>926</v>
      </c>
      <c r="C599" s="33" t="s">
        <v>894</v>
      </c>
      <c r="D599" s="52">
        <v>58.94</v>
      </c>
      <c r="E599" s="109" t="s">
        <v>763</v>
      </c>
      <c r="F599" s="22" t="str">
        <f t="shared" si="9"/>
        <v>1 юношеский разряд</v>
      </c>
    </row>
    <row r="600" spans="1:6" x14ac:dyDescent="0.3">
      <c r="A600" s="107">
        <v>590</v>
      </c>
      <c r="B600" s="81" t="s">
        <v>1050</v>
      </c>
      <c r="C600" s="33" t="s">
        <v>11</v>
      </c>
      <c r="D600" s="52">
        <v>59.02</v>
      </c>
      <c r="E600" s="109" t="s">
        <v>769</v>
      </c>
      <c r="F600" s="22" t="str">
        <f t="shared" si="9"/>
        <v>1 юношеский разряд</v>
      </c>
    </row>
    <row r="601" spans="1:6" x14ac:dyDescent="0.3">
      <c r="A601" s="107">
        <v>591</v>
      </c>
      <c r="B601" s="81" t="s">
        <v>1051</v>
      </c>
      <c r="C601" s="33" t="s">
        <v>70</v>
      </c>
      <c r="D601" s="52">
        <v>59.07</v>
      </c>
      <c r="E601" s="109" t="s">
        <v>769</v>
      </c>
      <c r="F601" s="22" t="str">
        <f t="shared" si="9"/>
        <v>1 юношеский разряд</v>
      </c>
    </row>
    <row r="602" spans="1:6" x14ac:dyDescent="0.3">
      <c r="A602" s="107">
        <v>592</v>
      </c>
      <c r="B602" s="81" t="s">
        <v>898</v>
      </c>
      <c r="C602" s="33" t="s">
        <v>70</v>
      </c>
      <c r="D602" s="52">
        <v>59.081000000000003</v>
      </c>
      <c r="E602" s="109" t="s">
        <v>768</v>
      </c>
      <c r="F602" s="22" t="str">
        <f t="shared" si="9"/>
        <v>1 юношеский разряд</v>
      </c>
    </row>
    <row r="603" spans="1:6" x14ac:dyDescent="0.3">
      <c r="A603" s="107">
        <v>593</v>
      </c>
      <c r="B603" s="81" t="s">
        <v>914</v>
      </c>
      <c r="C603" s="33" t="s">
        <v>92</v>
      </c>
      <c r="D603" s="52">
        <v>59.1</v>
      </c>
      <c r="E603" s="109" t="s">
        <v>821</v>
      </c>
      <c r="F603" s="22" t="str">
        <f t="shared" si="9"/>
        <v>1 юношеский разряд</v>
      </c>
    </row>
    <row r="604" spans="1:6" x14ac:dyDescent="0.3">
      <c r="A604" s="107">
        <v>594</v>
      </c>
      <c r="B604" s="81" t="s">
        <v>928</v>
      </c>
      <c r="C604" s="33" t="s">
        <v>92</v>
      </c>
      <c r="D604" s="52">
        <v>59.16</v>
      </c>
      <c r="E604" s="109" t="s">
        <v>821</v>
      </c>
      <c r="F604" s="22" t="str">
        <f t="shared" si="9"/>
        <v>1 юношеский разряд</v>
      </c>
    </row>
    <row r="605" spans="1:6" x14ac:dyDescent="0.3">
      <c r="A605" s="107">
        <v>595</v>
      </c>
      <c r="B605" s="81" t="s">
        <v>1052</v>
      </c>
      <c r="C605" s="33" t="s">
        <v>22</v>
      </c>
      <c r="D605" s="52">
        <v>59.21</v>
      </c>
      <c r="E605" s="109" t="s">
        <v>766</v>
      </c>
      <c r="F605" s="22" t="str">
        <f t="shared" si="9"/>
        <v>1 юношеский разряд</v>
      </c>
    </row>
    <row r="606" spans="1:6" x14ac:dyDescent="0.3">
      <c r="A606" s="107">
        <v>596</v>
      </c>
      <c r="B606" s="81" t="s">
        <v>1053</v>
      </c>
      <c r="C606" s="33" t="s">
        <v>32</v>
      </c>
      <c r="D606" s="52">
        <v>59.23</v>
      </c>
      <c r="E606" s="109" t="s">
        <v>769</v>
      </c>
      <c r="F606" s="22" t="str">
        <f t="shared" si="9"/>
        <v>1 юношеский разряд</v>
      </c>
    </row>
    <row r="607" spans="1:6" x14ac:dyDescent="0.3">
      <c r="A607" s="107">
        <v>597</v>
      </c>
      <c r="B607" s="81" t="s">
        <v>1055</v>
      </c>
      <c r="C607" s="33" t="s">
        <v>259</v>
      </c>
      <c r="D607" s="52">
        <v>59.28</v>
      </c>
      <c r="E607" s="109" t="s">
        <v>763</v>
      </c>
      <c r="F607" s="22" t="str">
        <f t="shared" si="9"/>
        <v>1 юношеский разряд</v>
      </c>
    </row>
    <row r="608" spans="1:6" x14ac:dyDescent="0.3">
      <c r="A608" s="107">
        <v>598</v>
      </c>
      <c r="B608" s="81" t="s">
        <v>1054</v>
      </c>
      <c r="C608" s="33" t="s">
        <v>20</v>
      </c>
      <c r="D608" s="52">
        <v>59.28</v>
      </c>
      <c r="E608" s="109" t="s">
        <v>766</v>
      </c>
      <c r="F608" s="22" t="str">
        <f t="shared" si="9"/>
        <v>1 юношеский разряд</v>
      </c>
    </row>
    <row r="609" spans="1:6" x14ac:dyDescent="0.3">
      <c r="A609" s="107">
        <v>599</v>
      </c>
      <c r="B609" s="81" t="s">
        <v>924</v>
      </c>
      <c r="C609" s="33" t="s">
        <v>920</v>
      </c>
      <c r="D609" s="52">
        <v>59.39</v>
      </c>
      <c r="E609" s="109" t="s">
        <v>771</v>
      </c>
      <c r="F609" s="22" t="str">
        <f t="shared" si="9"/>
        <v>1 юношеский разряд</v>
      </c>
    </row>
    <row r="610" spans="1:6" x14ac:dyDescent="0.3">
      <c r="A610" s="107">
        <v>600</v>
      </c>
      <c r="B610" s="81" t="s">
        <v>1056</v>
      </c>
      <c r="C610" s="33" t="s">
        <v>51</v>
      </c>
      <c r="D610" s="52">
        <v>59.43</v>
      </c>
      <c r="E610" s="109" t="s">
        <v>890</v>
      </c>
      <c r="F610" s="22" t="str">
        <f t="shared" si="9"/>
        <v>1 юношеский разряд</v>
      </c>
    </row>
    <row r="611" spans="1:6" x14ac:dyDescent="0.3">
      <c r="A611" s="107">
        <v>601</v>
      </c>
      <c r="B611" s="81" t="s">
        <v>921</v>
      </c>
      <c r="C611" s="33" t="s">
        <v>920</v>
      </c>
      <c r="D611" s="52">
        <v>59.44</v>
      </c>
      <c r="E611" s="109" t="s">
        <v>771</v>
      </c>
      <c r="F611" s="22" t="str">
        <f t="shared" si="9"/>
        <v>1 юношеский разряд</v>
      </c>
    </row>
    <row r="612" spans="1:6" x14ac:dyDescent="0.3">
      <c r="A612" s="107">
        <v>602</v>
      </c>
      <c r="B612" s="81" t="s">
        <v>1057</v>
      </c>
      <c r="C612" s="33" t="s">
        <v>51</v>
      </c>
      <c r="D612" s="52">
        <v>59.45</v>
      </c>
      <c r="E612" s="109" t="s">
        <v>812</v>
      </c>
      <c r="F612" s="22" t="str">
        <f t="shared" si="9"/>
        <v>1 юношеский разряд</v>
      </c>
    </row>
    <row r="613" spans="1:6" x14ac:dyDescent="0.3">
      <c r="A613" s="107">
        <v>603</v>
      </c>
      <c r="B613" s="81" t="s">
        <v>1058</v>
      </c>
      <c r="C613" s="33" t="s">
        <v>39</v>
      </c>
      <c r="D613" s="52">
        <v>59.54</v>
      </c>
      <c r="E613" s="109" t="s">
        <v>890</v>
      </c>
      <c r="F613" s="22" t="str">
        <f t="shared" si="9"/>
        <v>1 юношеский разряд</v>
      </c>
    </row>
    <row r="614" spans="1:6" x14ac:dyDescent="0.3">
      <c r="A614" s="107">
        <v>604</v>
      </c>
      <c r="B614" s="81" t="s">
        <v>900</v>
      </c>
      <c r="C614" s="33" t="s">
        <v>259</v>
      </c>
      <c r="D614" s="52">
        <v>59.62</v>
      </c>
      <c r="E614" s="109" t="s">
        <v>763</v>
      </c>
      <c r="F614" s="22" t="str">
        <f t="shared" si="9"/>
        <v>1 юношеский разряд</v>
      </c>
    </row>
    <row r="615" spans="1:6" x14ac:dyDescent="0.3">
      <c r="A615" s="107">
        <v>605</v>
      </c>
      <c r="B615" s="81" t="s">
        <v>917</v>
      </c>
      <c r="C615" s="33" t="s">
        <v>756</v>
      </c>
      <c r="D615" s="52">
        <v>59.66</v>
      </c>
      <c r="E615" s="109" t="s">
        <v>821</v>
      </c>
      <c r="F615" s="22" t="str">
        <f t="shared" si="9"/>
        <v>1 юношеский разряд</v>
      </c>
    </row>
    <row r="616" spans="1:6" x14ac:dyDescent="0.3">
      <c r="A616" s="107">
        <v>606</v>
      </c>
      <c r="B616" s="81" t="s">
        <v>415</v>
      </c>
      <c r="C616" s="33" t="s">
        <v>96</v>
      </c>
      <c r="D616" s="52">
        <v>59.8</v>
      </c>
      <c r="E616" s="109" t="s">
        <v>97</v>
      </c>
      <c r="F616" s="22" t="str">
        <f t="shared" si="9"/>
        <v>1 юношеский разряд</v>
      </c>
    </row>
    <row r="617" spans="1:6" x14ac:dyDescent="0.3">
      <c r="A617" s="107">
        <v>607</v>
      </c>
      <c r="B617" s="81" t="s">
        <v>1059</v>
      </c>
      <c r="C617" s="33" t="s">
        <v>797</v>
      </c>
      <c r="D617" s="52">
        <v>59.84</v>
      </c>
      <c r="E617" s="109" t="s">
        <v>778</v>
      </c>
      <c r="F617" s="22" t="str">
        <f t="shared" si="9"/>
        <v>1 юношеский разряд</v>
      </c>
    </row>
    <row r="618" spans="1:6" x14ac:dyDescent="0.3">
      <c r="A618" s="107">
        <v>608</v>
      </c>
      <c r="B618" s="81" t="s">
        <v>1060</v>
      </c>
      <c r="C618" s="33" t="s">
        <v>22</v>
      </c>
      <c r="D618" s="52">
        <v>59.88</v>
      </c>
      <c r="E618" s="109" t="s">
        <v>766</v>
      </c>
      <c r="F618" s="22" t="str">
        <f t="shared" si="9"/>
        <v>1 юношеский разряд</v>
      </c>
    </row>
    <row r="619" spans="1:6" x14ac:dyDescent="0.3">
      <c r="A619" s="107">
        <v>609</v>
      </c>
      <c r="B619" s="81" t="s">
        <v>1061</v>
      </c>
      <c r="C619" s="33" t="s">
        <v>22</v>
      </c>
      <c r="D619" s="52">
        <v>59.96</v>
      </c>
      <c r="E619" s="109" t="s">
        <v>778</v>
      </c>
      <c r="F619" s="22" t="str">
        <f t="shared" si="9"/>
        <v>1 юношеский разряд</v>
      </c>
    </row>
    <row r="620" spans="1:6" x14ac:dyDescent="0.3">
      <c r="A620" s="107">
        <v>610</v>
      </c>
      <c r="B620" s="81" t="s">
        <v>927</v>
      </c>
      <c r="C620" s="33" t="s">
        <v>797</v>
      </c>
      <c r="D620" s="52">
        <v>59.97</v>
      </c>
      <c r="E620" s="109" t="s">
        <v>778</v>
      </c>
      <c r="F620" s="22" t="str">
        <f t="shared" si="9"/>
        <v>1 юношеский разряд</v>
      </c>
    </row>
    <row r="621" spans="1:6" x14ac:dyDescent="0.3">
      <c r="A621" s="107">
        <v>611</v>
      </c>
      <c r="B621" s="81" t="s">
        <v>1062</v>
      </c>
      <c r="C621" s="33" t="s">
        <v>70</v>
      </c>
      <c r="D621" s="52">
        <v>60.417000000000002</v>
      </c>
      <c r="E621" s="109" t="s">
        <v>768</v>
      </c>
      <c r="F621" s="22" t="str">
        <f t="shared" si="9"/>
        <v>1 юношеский разряд</v>
      </c>
    </row>
    <row r="622" spans="1:6" x14ac:dyDescent="0.3">
      <c r="A622" s="107">
        <v>612</v>
      </c>
      <c r="B622" s="81" t="s">
        <v>1063</v>
      </c>
      <c r="C622" s="33" t="s">
        <v>68</v>
      </c>
      <c r="D622" s="52">
        <v>60.52</v>
      </c>
      <c r="E622" s="109" t="s">
        <v>763</v>
      </c>
      <c r="F622" s="22" t="str">
        <f t="shared" si="9"/>
        <v>1 юношеский разряд</v>
      </c>
    </row>
    <row r="623" spans="1:6" x14ac:dyDescent="0.3">
      <c r="A623" s="107">
        <v>613</v>
      </c>
      <c r="B623" s="81" t="s">
        <v>1064</v>
      </c>
      <c r="C623" s="33" t="s">
        <v>402</v>
      </c>
      <c r="D623" s="52">
        <v>60.66</v>
      </c>
      <c r="E623" s="109" t="s">
        <v>821</v>
      </c>
      <c r="F623" s="22" t="str">
        <f t="shared" si="9"/>
        <v>1 юношеский разряд</v>
      </c>
    </row>
    <row r="624" spans="1:6" x14ac:dyDescent="0.3">
      <c r="A624" s="107">
        <v>614</v>
      </c>
      <c r="B624" s="81" t="s">
        <v>913</v>
      </c>
      <c r="C624" s="33" t="s">
        <v>797</v>
      </c>
      <c r="D624" s="52">
        <v>60.72</v>
      </c>
      <c r="E624" s="109" t="s">
        <v>778</v>
      </c>
      <c r="F624" s="22" t="str">
        <f t="shared" si="9"/>
        <v>1 юношеский разряд</v>
      </c>
    </row>
    <row r="625" spans="1:6" x14ac:dyDescent="0.3">
      <c r="A625" s="107">
        <v>615</v>
      </c>
      <c r="B625" s="81" t="s">
        <v>929</v>
      </c>
      <c r="C625" s="33" t="s">
        <v>259</v>
      </c>
      <c r="D625" s="52">
        <v>60.74</v>
      </c>
      <c r="E625" s="109" t="s">
        <v>763</v>
      </c>
      <c r="F625" s="22" t="str">
        <f t="shared" si="9"/>
        <v>1 юношеский разряд</v>
      </c>
    </row>
    <row r="626" spans="1:6" x14ac:dyDescent="0.3">
      <c r="A626" s="107">
        <v>616</v>
      </c>
      <c r="B626" s="81" t="s">
        <v>1065</v>
      </c>
      <c r="C626" s="33" t="s">
        <v>20</v>
      </c>
      <c r="D626" s="52">
        <v>60.75</v>
      </c>
      <c r="E626" s="109" t="s">
        <v>766</v>
      </c>
      <c r="F626" s="22" t="str">
        <f t="shared" si="9"/>
        <v>1 юношеский разряд</v>
      </c>
    </row>
    <row r="627" spans="1:6" x14ac:dyDescent="0.3">
      <c r="A627" s="107">
        <v>617</v>
      </c>
      <c r="B627" s="81" t="s">
        <v>919</v>
      </c>
      <c r="C627" s="33" t="s">
        <v>920</v>
      </c>
      <c r="D627" s="52">
        <v>60.8</v>
      </c>
      <c r="E627" s="109" t="s">
        <v>771</v>
      </c>
      <c r="F627" s="22" t="str">
        <f t="shared" si="9"/>
        <v>1 юношеский разряд</v>
      </c>
    </row>
    <row r="628" spans="1:6" x14ac:dyDescent="0.3">
      <c r="A628" s="107">
        <v>618</v>
      </c>
      <c r="B628" s="81" t="s">
        <v>916</v>
      </c>
      <c r="C628" s="33" t="s">
        <v>797</v>
      </c>
      <c r="D628" s="52">
        <v>60.84</v>
      </c>
      <c r="E628" s="109" t="s">
        <v>778</v>
      </c>
      <c r="F628" s="22" t="str">
        <f t="shared" si="9"/>
        <v>1 юношеский разряд</v>
      </c>
    </row>
    <row r="629" spans="1:6" x14ac:dyDescent="0.3">
      <c r="A629" s="107">
        <v>619</v>
      </c>
      <c r="B629" s="81" t="s">
        <v>907</v>
      </c>
      <c r="C629" s="33" t="s">
        <v>133</v>
      </c>
      <c r="D629" s="52">
        <v>60.86</v>
      </c>
      <c r="E629" s="109" t="s">
        <v>812</v>
      </c>
      <c r="F629" s="22" t="str">
        <f t="shared" si="9"/>
        <v>1 юношеский разряд</v>
      </c>
    </row>
    <row r="630" spans="1:6" x14ac:dyDescent="0.3">
      <c r="A630" s="107">
        <v>620</v>
      </c>
      <c r="B630" s="81" t="s">
        <v>906</v>
      </c>
      <c r="C630" s="33" t="s">
        <v>259</v>
      </c>
      <c r="D630" s="52">
        <v>60.86</v>
      </c>
      <c r="E630" s="109" t="s">
        <v>763</v>
      </c>
      <c r="F630" s="22" t="str">
        <f t="shared" si="9"/>
        <v>1 юношеский разряд</v>
      </c>
    </row>
    <row r="631" spans="1:6" x14ac:dyDescent="0.3">
      <c r="A631" s="107">
        <v>621</v>
      </c>
      <c r="B631" s="81" t="s">
        <v>923</v>
      </c>
      <c r="C631" s="33" t="s">
        <v>756</v>
      </c>
      <c r="D631" s="52">
        <v>60.89</v>
      </c>
      <c r="E631" s="109" t="s">
        <v>821</v>
      </c>
      <c r="F631" s="22" t="str">
        <f t="shared" si="9"/>
        <v>1 юношеский разряд</v>
      </c>
    </row>
    <row r="632" spans="1:6" x14ac:dyDescent="0.3">
      <c r="A632" s="107">
        <v>622</v>
      </c>
      <c r="B632" s="81" t="s">
        <v>910</v>
      </c>
      <c r="C632" s="33" t="s">
        <v>68</v>
      </c>
      <c r="D632" s="52">
        <v>61.01</v>
      </c>
      <c r="E632" s="109" t="s">
        <v>776</v>
      </c>
      <c r="F632" s="22" t="str">
        <f t="shared" si="9"/>
        <v>1 юношеский разряд</v>
      </c>
    </row>
    <row r="633" spans="1:6" x14ac:dyDescent="0.3">
      <c r="A633" s="107">
        <v>623</v>
      </c>
      <c r="B633" s="81" t="s">
        <v>1066</v>
      </c>
      <c r="C633" s="33" t="s">
        <v>68</v>
      </c>
      <c r="D633" s="52">
        <v>61.11</v>
      </c>
      <c r="E633" s="109" t="s">
        <v>776</v>
      </c>
      <c r="F633" s="22" t="str">
        <f t="shared" si="9"/>
        <v>1 юношеский разряд</v>
      </c>
    </row>
    <row r="634" spans="1:6" x14ac:dyDescent="0.3">
      <c r="A634" s="107">
        <v>624</v>
      </c>
      <c r="B634" s="81" t="s">
        <v>1067</v>
      </c>
      <c r="C634" s="33" t="s">
        <v>797</v>
      </c>
      <c r="D634" s="52">
        <v>61.23</v>
      </c>
      <c r="E634" s="109" t="s">
        <v>766</v>
      </c>
      <c r="F634" s="22" t="str">
        <f t="shared" si="9"/>
        <v>1 юношеский разряд</v>
      </c>
    </row>
    <row r="635" spans="1:6" x14ac:dyDescent="0.3">
      <c r="A635" s="107">
        <v>625</v>
      </c>
      <c r="B635" s="81" t="s">
        <v>1068</v>
      </c>
      <c r="C635" s="33" t="s">
        <v>920</v>
      </c>
      <c r="D635" s="52">
        <v>61.27</v>
      </c>
      <c r="E635" s="109" t="s">
        <v>771</v>
      </c>
      <c r="F635" s="22" t="str">
        <f t="shared" si="9"/>
        <v>1 юношеский разряд</v>
      </c>
    </row>
    <row r="636" spans="1:6" x14ac:dyDescent="0.3">
      <c r="A636" s="107">
        <v>626</v>
      </c>
      <c r="B636" s="81" t="s">
        <v>918</v>
      </c>
      <c r="C636" s="33" t="s">
        <v>92</v>
      </c>
      <c r="D636" s="52">
        <v>61.29</v>
      </c>
      <c r="E636" s="109" t="s">
        <v>771</v>
      </c>
      <c r="F636" s="22" t="str">
        <f t="shared" si="9"/>
        <v>1 юношеский разряд</v>
      </c>
    </row>
    <row r="637" spans="1:6" x14ac:dyDescent="0.3">
      <c r="A637" s="107">
        <v>627</v>
      </c>
      <c r="B637" s="81" t="s">
        <v>1069</v>
      </c>
      <c r="C637" s="33" t="s">
        <v>92</v>
      </c>
      <c r="D637" s="52">
        <v>61.32</v>
      </c>
      <c r="E637" s="109" t="s">
        <v>771</v>
      </c>
      <c r="F637" s="22" t="str">
        <f t="shared" si="9"/>
        <v>1 юношеский разряд</v>
      </c>
    </row>
    <row r="638" spans="1:6" x14ac:dyDescent="0.3">
      <c r="A638" s="107">
        <v>628</v>
      </c>
      <c r="B638" s="81" t="s">
        <v>935</v>
      </c>
      <c r="C638" s="33" t="s">
        <v>259</v>
      </c>
      <c r="D638" s="52">
        <v>61.44</v>
      </c>
      <c r="E638" s="109" t="s">
        <v>763</v>
      </c>
      <c r="F638" s="22" t="str">
        <f t="shared" si="9"/>
        <v>1 юношеский разряд</v>
      </c>
    </row>
    <row r="639" spans="1:6" x14ac:dyDescent="0.3">
      <c r="A639" s="107">
        <v>629</v>
      </c>
      <c r="B639" s="81" t="s">
        <v>1070</v>
      </c>
      <c r="C639" s="33" t="s">
        <v>32</v>
      </c>
      <c r="D639" s="52">
        <v>61.48</v>
      </c>
      <c r="E639" s="109" t="s">
        <v>768</v>
      </c>
      <c r="F639" s="22" t="str">
        <f t="shared" si="9"/>
        <v>1 юношеский разряд</v>
      </c>
    </row>
    <row r="640" spans="1:6" x14ac:dyDescent="0.3">
      <c r="A640" s="107">
        <v>630</v>
      </c>
      <c r="B640" s="81" t="s">
        <v>1071</v>
      </c>
      <c r="C640" s="33" t="s">
        <v>32</v>
      </c>
      <c r="D640" s="52">
        <v>61.67</v>
      </c>
      <c r="E640" s="109" t="s">
        <v>769</v>
      </c>
      <c r="F640" s="22" t="str">
        <f t="shared" si="9"/>
        <v>1 юношеский разряд</v>
      </c>
    </row>
    <row r="641" spans="1:6" x14ac:dyDescent="0.3">
      <c r="A641" s="107">
        <v>631</v>
      </c>
      <c r="B641" s="81" t="s">
        <v>1072</v>
      </c>
      <c r="C641" s="33" t="s">
        <v>113</v>
      </c>
      <c r="D641" s="52">
        <v>61.85</v>
      </c>
      <c r="E641" s="109" t="s">
        <v>776</v>
      </c>
      <c r="F641" s="22" t="str">
        <f t="shared" si="9"/>
        <v>1 юношеский разряд</v>
      </c>
    </row>
    <row r="642" spans="1:6" x14ac:dyDescent="0.3">
      <c r="A642" s="107">
        <v>632</v>
      </c>
      <c r="B642" s="81" t="s">
        <v>930</v>
      </c>
      <c r="C642" s="33" t="s">
        <v>22</v>
      </c>
      <c r="D642" s="52">
        <v>61.9</v>
      </c>
      <c r="E642" s="109" t="s">
        <v>778</v>
      </c>
      <c r="F642" s="22" t="str">
        <f t="shared" si="9"/>
        <v>1 юношеский разряд</v>
      </c>
    </row>
    <row r="643" spans="1:6" x14ac:dyDescent="0.3">
      <c r="A643" s="107">
        <v>633</v>
      </c>
      <c r="B643" s="81" t="s">
        <v>1073</v>
      </c>
      <c r="C643" s="33" t="s">
        <v>51</v>
      </c>
      <c r="D643" s="52">
        <v>61.95</v>
      </c>
      <c r="E643" s="109" t="s">
        <v>890</v>
      </c>
      <c r="F643" s="22" t="str">
        <f t="shared" si="9"/>
        <v>1 юношеский разряд</v>
      </c>
    </row>
    <row r="644" spans="1:6" x14ac:dyDescent="0.3">
      <c r="A644" s="107">
        <v>634</v>
      </c>
      <c r="B644" s="81" t="s">
        <v>922</v>
      </c>
      <c r="C644" s="33" t="s">
        <v>797</v>
      </c>
      <c r="D644" s="52">
        <v>61.99</v>
      </c>
      <c r="E644" s="109" t="s">
        <v>778</v>
      </c>
      <c r="F644" s="22" t="str">
        <f t="shared" si="9"/>
        <v>1 юношеский разряд</v>
      </c>
    </row>
    <row r="645" spans="1:6" x14ac:dyDescent="0.3">
      <c r="A645" s="107">
        <v>635</v>
      </c>
      <c r="B645" s="81" t="s">
        <v>933</v>
      </c>
      <c r="C645" s="33" t="s">
        <v>920</v>
      </c>
      <c r="D645" s="52">
        <v>62</v>
      </c>
      <c r="E645" s="109" t="s">
        <v>771</v>
      </c>
      <c r="F645" s="22" t="str">
        <f t="shared" si="9"/>
        <v>1 юношеский разряд</v>
      </c>
    </row>
    <row r="646" spans="1:6" x14ac:dyDescent="0.3">
      <c r="A646" s="107">
        <v>636</v>
      </c>
      <c r="B646" s="81" t="s">
        <v>925</v>
      </c>
      <c r="C646" s="33" t="s">
        <v>113</v>
      </c>
      <c r="D646" s="52">
        <v>62.15</v>
      </c>
      <c r="E646" s="109" t="s">
        <v>776</v>
      </c>
      <c r="F646" s="22" t="str">
        <f t="shared" si="9"/>
        <v>1 юношеский разряд</v>
      </c>
    </row>
    <row r="647" spans="1:6" x14ac:dyDescent="0.3">
      <c r="A647" s="107">
        <v>637</v>
      </c>
      <c r="B647" s="81" t="s">
        <v>1074</v>
      </c>
      <c r="C647" s="33" t="s">
        <v>70</v>
      </c>
      <c r="D647" s="52">
        <v>62.17</v>
      </c>
      <c r="E647" s="109" t="s">
        <v>768</v>
      </c>
      <c r="F647" s="22" t="str">
        <f t="shared" si="9"/>
        <v>1 юношеский разряд</v>
      </c>
    </row>
    <row r="648" spans="1:6" x14ac:dyDescent="0.3">
      <c r="A648" s="107">
        <v>638</v>
      </c>
      <c r="B648" s="81" t="s">
        <v>1075</v>
      </c>
      <c r="C648" s="33" t="s">
        <v>51</v>
      </c>
      <c r="D648" s="52">
        <v>62.18</v>
      </c>
      <c r="E648" s="109" t="s">
        <v>812</v>
      </c>
      <c r="F648" s="22" t="str">
        <f t="shared" si="9"/>
        <v>1 юношеский разряд</v>
      </c>
    </row>
    <row r="649" spans="1:6" x14ac:dyDescent="0.3">
      <c r="A649" s="107">
        <v>639</v>
      </c>
      <c r="B649" s="81" t="s">
        <v>1076</v>
      </c>
      <c r="C649" s="33" t="s">
        <v>797</v>
      </c>
      <c r="D649" s="52">
        <v>62.22</v>
      </c>
      <c r="E649" s="109" t="s">
        <v>766</v>
      </c>
      <c r="F649" s="22" t="str">
        <f t="shared" si="9"/>
        <v>1 юношеский разряд</v>
      </c>
    </row>
    <row r="650" spans="1:6" x14ac:dyDescent="0.3">
      <c r="A650" s="107">
        <v>640</v>
      </c>
      <c r="B650" s="81" t="s">
        <v>1077</v>
      </c>
      <c r="C650" s="33" t="s">
        <v>894</v>
      </c>
      <c r="D650" s="52">
        <v>62.26</v>
      </c>
      <c r="E650" s="109" t="s">
        <v>763</v>
      </c>
      <c r="F650" s="22" t="str">
        <f t="shared" si="9"/>
        <v>1 юношеский разряд</v>
      </c>
    </row>
    <row r="651" spans="1:6" x14ac:dyDescent="0.3">
      <c r="A651" s="107">
        <v>641</v>
      </c>
      <c r="B651" s="81" t="s">
        <v>934</v>
      </c>
      <c r="C651" s="33" t="s">
        <v>68</v>
      </c>
      <c r="D651" s="52">
        <v>62.27</v>
      </c>
      <c r="E651" s="109" t="s">
        <v>776</v>
      </c>
      <c r="F651" s="22" t="str">
        <f t="shared" ref="F651:F714" si="10">IF(D651&lt;=41.1,"МСМК",IF(D651&lt;=43.2,"МС",IF(D651&lt;=45.7,"КМС",IF(D651&lt;=49.7,"1 спортивный разряд",IF(D651&lt;=52.2,"2 спортивный разряд",IF(D651&lt;=55.7,"3 спортивный разряд",IF(D651&lt;=63.5,"1 юношеский разряд",IF(D651&lt;=67,"2 юношеский разряд",IF(D651&lt;=70,"3 юношеский разряд","")))))))))</f>
        <v>1 юношеский разряд</v>
      </c>
    </row>
    <row r="652" spans="1:6" x14ac:dyDescent="0.3">
      <c r="A652" s="107">
        <v>642</v>
      </c>
      <c r="B652" s="81" t="s">
        <v>1079</v>
      </c>
      <c r="C652" s="33" t="s">
        <v>18</v>
      </c>
      <c r="D652" s="52">
        <v>62.393000000000001</v>
      </c>
      <c r="E652" s="109" t="s">
        <v>768</v>
      </c>
      <c r="F652" s="22" t="str">
        <f t="shared" si="10"/>
        <v>1 юношеский разряд</v>
      </c>
    </row>
    <row r="653" spans="1:6" x14ac:dyDescent="0.3">
      <c r="A653" s="107">
        <v>643</v>
      </c>
      <c r="B653" s="81" t="s">
        <v>1078</v>
      </c>
      <c r="C653" s="33" t="s">
        <v>32</v>
      </c>
      <c r="D653" s="52">
        <v>62.393000000000001</v>
      </c>
      <c r="E653" s="109" t="s">
        <v>768</v>
      </c>
      <c r="F653" s="22" t="str">
        <f t="shared" si="10"/>
        <v>1 юношеский разряд</v>
      </c>
    </row>
    <row r="654" spans="1:6" x14ac:dyDescent="0.3">
      <c r="A654" s="107">
        <v>644</v>
      </c>
      <c r="B654" s="81" t="s">
        <v>1080</v>
      </c>
      <c r="C654" s="33" t="s">
        <v>797</v>
      </c>
      <c r="D654" s="52">
        <v>62.44</v>
      </c>
      <c r="E654" s="109" t="s">
        <v>778</v>
      </c>
      <c r="F654" s="22" t="str">
        <f t="shared" si="10"/>
        <v>1 юношеский разряд</v>
      </c>
    </row>
    <row r="655" spans="1:6" x14ac:dyDescent="0.3">
      <c r="A655" s="107">
        <v>645</v>
      </c>
      <c r="B655" s="81" t="s">
        <v>1081</v>
      </c>
      <c r="C655" s="33" t="s">
        <v>92</v>
      </c>
      <c r="D655" s="52">
        <v>62.51</v>
      </c>
      <c r="E655" s="109" t="s">
        <v>771</v>
      </c>
      <c r="F655" s="22" t="str">
        <f t="shared" si="10"/>
        <v>1 юношеский разряд</v>
      </c>
    </row>
    <row r="656" spans="1:6" x14ac:dyDescent="0.3">
      <c r="A656" s="107">
        <v>646</v>
      </c>
      <c r="B656" s="81" t="s">
        <v>1082</v>
      </c>
      <c r="C656" s="33" t="s">
        <v>68</v>
      </c>
      <c r="D656" s="52">
        <v>62.52</v>
      </c>
      <c r="E656" s="109" t="s">
        <v>776</v>
      </c>
      <c r="F656" s="22" t="str">
        <f t="shared" si="10"/>
        <v>1 юношеский разряд</v>
      </c>
    </row>
    <row r="657" spans="1:6" x14ac:dyDescent="0.3">
      <c r="A657" s="107">
        <v>647</v>
      </c>
      <c r="B657" s="81" t="s">
        <v>1083</v>
      </c>
      <c r="C657" s="33" t="s">
        <v>756</v>
      </c>
      <c r="D657" s="52">
        <v>62.83</v>
      </c>
      <c r="E657" s="109" t="s">
        <v>771</v>
      </c>
      <c r="F657" s="22" t="str">
        <f t="shared" si="10"/>
        <v>1 юношеский разряд</v>
      </c>
    </row>
    <row r="658" spans="1:6" x14ac:dyDescent="0.3">
      <c r="A658" s="107">
        <v>648</v>
      </c>
      <c r="B658" s="81" t="s">
        <v>1084</v>
      </c>
      <c r="C658" s="33" t="s">
        <v>133</v>
      </c>
      <c r="D658" s="52">
        <v>63.09</v>
      </c>
      <c r="E658" s="109" t="s">
        <v>812</v>
      </c>
      <c r="F658" s="22" t="str">
        <f t="shared" si="10"/>
        <v>1 юношеский разряд</v>
      </c>
    </row>
    <row r="659" spans="1:6" x14ac:dyDescent="0.3">
      <c r="A659" s="107">
        <v>649</v>
      </c>
      <c r="B659" s="81" t="s">
        <v>931</v>
      </c>
      <c r="C659" s="33" t="s">
        <v>920</v>
      </c>
      <c r="D659" s="52">
        <v>63.14</v>
      </c>
      <c r="E659" s="109" t="s">
        <v>771</v>
      </c>
      <c r="F659" s="22" t="str">
        <f t="shared" si="10"/>
        <v>1 юношеский разряд</v>
      </c>
    </row>
    <row r="660" spans="1:6" x14ac:dyDescent="0.3">
      <c r="A660" s="107">
        <v>650</v>
      </c>
      <c r="B660" s="81" t="s">
        <v>1085</v>
      </c>
      <c r="C660" s="33" t="s">
        <v>756</v>
      </c>
      <c r="D660" s="52">
        <v>63.16</v>
      </c>
      <c r="E660" s="109" t="s">
        <v>771</v>
      </c>
      <c r="F660" s="22" t="str">
        <f t="shared" si="10"/>
        <v>1 юношеский разряд</v>
      </c>
    </row>
    <row r="661" spans="1:6" x14ac:dyDescent="0.3">
      <c r="A661" s="107">
        <v>651</v>
      </c>
      <c r="B661" s="81" t="s">
        <v>1086</v>
      </c>
      <c r="C661" s="33" t="s">
        <v>735</v>
      </c>
      <c r="D661" s="52">
        <v>63.18</v>
      </c>
      <c r="E661" s="109" t="s">
        <v>763</v>
      </c>
      <c r="F661" s="22" t="str">
        <f t="shared" si="10"/>
        <v>1 юношеский разряд</v>
      </c>
    </row>
    <row r="662" spans="1:6" x14ac:dyDescent="0.3">
      <c r="A662" s="107">
        <v>652</v>
      </c>
      <c r="B662" s="81" t="s">
        <v>932</v>
      </c>
      <c r="C662" s="33" t="s">
        <v>756</v>
      </c>
      <c r="D662" s="52">
        <v>63.22</v>
      </c>
      <c r="E662" s="109" t="s">
        <v>771</v>
      </c>
      <c r="F662" s="22" t="str">
        <f t="shared" si="10"/>
        <v>1 юношеский разряд</v>
      </c>
    </row>
    <row r="663" spans="1:6" x14ac:dyDescent="0.3">
      <c r="A663" s="107">
        <v>653</v>
      </c>
      <c r="B663" s="81" t="s">
        <v>1087</v>
      </c>
      <c r="C663" s="33" t="s">
        <v>894</v>
      </c>
      <c r="D663" s="52">
        <v>63.29</v>
      </c>
      <c r="E663" s="109" t="s">
        <v>763</v>
      </c>
      <c r="F663" s="22" t="str">
        <f t="shared" si="10"/>
        <v>1 юношеский разряд</v>
      </c>
    </row>
    <row r="664" spans="1:6" x14ac:dyDescent="0.3">
      <c r="A664" s="107">
        <v>654</v>
      </c>
      <c r="B664" s="81" t="s">
        <v>1088</v>
      </c>
      <c r="C664" s="33" t="s">
        <v>68</v>
      </c>
      <c r="D664" s="52">
        <v>63.33</v>
      </c>
      <c r="E664" s="109" t="s">
        <v>776</v>
      </c>
      <c r="F664" s="22" t="str">
        <f t="shared" si="10"/>
        <v>1 юношеский разряд</v>
      </c>
    </row>
    <row r="665" spans="1:6" x14ac:dyDescent="0.3">
      <c r="A665" s="107">
        <v>655</v>
      </c>
      <c r="B665" s="81" t="s">
        <v>1089</v>
      </c>
      <c r="C665" s="33" t="s">
        <v>32</v>
      </c>
      <c r="D665" s="52">
        <v>63.48</v>
      </c>
      <c r="E665" s="109" t="s">
        <v>769</v>
      </c>
      <c r="F665" s="22" t="str">
        <f t="shared" si="10"/>
        <v>1 юношеский разряд</v>
      </c>
    </row>
    <row r="666" spans="1:6" x14ac:dyDescent="0.3">
      <c r="A666" s="107">
        <v>656</v>
      </c>
      <c r="B666" s="81" t="s">
        <v>1090</v>
      </c>
      <c r="C666" s="33" t="s">
        <v>22</v>
      </c>
      <c r="D666" s="52">
        <v>63.5</v>
      </c>
      <c r="E666" s="109" t="s">
        <v>766</v>
      </c>
      <c r="F666" s="22" t="str">
        <f t="shared" si="10"/>
        <v>1 юношеский разряд</v>
      </c>
    </row>
    <row r="667" spans="1:6" x14ac:dyDescent="0.3">
      <c r="A667" s="107">
        <v>657</v>
      </c>
      <c r="B667" s="81" t="s">
        <v>1092</v>
      </c>
      <c r="C667" s="33" t="s">
        <v>113</v>
      </c>
      <c r="D667" s="52">
        <v>63.54</v>
      </c>
      <c r="E667" s="109" t="s">
        <v>776</v>
      </c>
      <c r="F667" s="22" t="str">
        <f t="shared" si="10"/>
        <v>2 юношеский разряд</v>
      </c>
    </row>
    <row r="668" spans="1:6" x14ac:dyDescent="0.3">
      <c r="A668" s="107">
        <v>658</v>
      </c>
      <c r="B668" s="81" t="s">
        <v>1091</v>
      </c>
      <c r="C668" s="33" t="s">
        <v>133</v>
      </c>
      <c r="D668" s="52">
        <v>63.54</v>
      </c>
      <c r="E668" s="109" t="s">
        <v>766</v>
      </c>
      <c r="F668" s="22" t="str">
        <f t="shared" si="10"/>
        <v>2 юношеский разряд</v>
      </c>
    </row>
    <row r="669" spans="1:6" x14ac:dyDescent="0.3">
      <c r="A669" s="107">
        <v>659</v>
      </c>
      <c r="B669" s="81" t="s">
        <v>1093</v>
      </c>
      <c r="C669" s="33" t="s">
        <v>20</v>
      </c>
      <c r="D669" s="52">
        <v>63.61</v>
      </c>
      <c r="E669" s="109" t="s">
        <v>778</v>
      </c>
      <c r="F669" s="22" t="str">
        <f t="shared" si="10"/>
        <v>2 юношеский разряд</v>
      </c>
    </row>
    <row r="670" spans="1:6" x14ac:dyDescent="0.3">
      <c r="A670" s="107">
        <v>660</v>
      </c>
      <c r="B670" s="81" t="s">
        <v>904</v>
      </c>
      <c r="C670" s="33" t="s">
        <v>26</v>
      </c>
      <c r="D670" s="52">
        <v>63.83</v>
      </c>
      <c r="E670" s="109" t="s">
        <v>776</v>
      </c>
      <c r="F670" s="22" t="str">
        <f t="shared" si="10"/>
        <v>2 юношеский разряд</v>
      </c>
    </row>
    <row r="671" spans="1:6" x14ac:dyDescent="0.3">
      <c r="A671" s="107">
        <v>661</v>
      </c>
      <c r="B671" s="81" t="s">
        <v>892</v>
      </c>
      <c r="C671" s="33" t="s">
        <v>92</v>
      </c>
      <c r="D671" s="52">
        <v>63.93</v>
      </c>
      <c r="E671" s="109" t="s">
        <v>821</v>
      </c>
      <c r="F671" s="22" t="str">
        <f t="shared" si="10"/>
        <v>2 юношеский разряд</v>
      </c>
    </row>
    <row r="672" spans="1:6" x14ac:dyDescent="0.3">
      <c r="A672" s="107">
        <v>662</v>
      </c>
      <c r="B672" s="81" t="s">
        <v>1094</v>
      </c>
      <c r="C672" s="33" t="s">
        <v>70</v>
      </c>
      <c r="D672" s="52">
        <v>63.975000000000001</v>
      </c>
      <c r="E672" s="109" t="s">
        <v>768</v>
      </c>
      <c r="F672" s="22" t="str">
        <f t="shared" si="10"/>
        <v>2 юношеский разряд</v>
      </c>
    </row>
    <row r="673" spans="1:6" x14ac:dyDescent="0.3">
      <c r="A673" s="107">
        <v>663</v>
      </c>
      <c r="B673" s="81" t="s">
        <v>937</v>
      </c>
      <c r="C673" s="33" t="s">
        <v>402</v>
      </c>
      <c r="D673" s="52">
        <v>64.069999999999993</v>
      </c>
      <c r="E673" s="109" t="s">
        <v>821</v>
      </c>
      <c r="F673" s="22" t="str">
        <f t="shared" si="10"/>
        <v>2 юношеский разряд</v>
      </c>
    </row>
    <row r="674" spans="1:6" x14ac:dyDescent="0.3">
      <c r="A674" s="107">
        <v>664</v>
      </c>
      <c r="B674" s="81" t="s">
        <v>1095</v>
      </c>
      <c r="C674" s="33" t="s">
        <v>70</v>
      </c>
      <c r="D674" s="52">
        <v>64.132999999999996</v>
      </c>
      <c r="E674" s="109" t="s">
        <v>768</v>
      </c>
      <c r="F674" s="22" t="str">
        <f t="shared" si="10"/>
        <v>2 юношеский разряд</v>
      </c>
    </row>
    <row r="675" spans="1:6" x14ac:dyDescent="0.3">
      <c r="A675" s="107">
        <v>665</v>
      </c>
      <c r="B675" s="81" t="s">
        <v>1096</v>
      </c>
      <c r="C675" s="33" t="s">
        <v>39</v>
      </c>
      <c r="D675" s="52">
        <v>64.23</v>
      </c>
      <c r="E675" s="109" t="s">
        <v>890</v>
      </c>
      <c r="F675" s="22" t="str">
        <f t="shared" si="10"/>
        <v>2 юношеский разряд</v>
      </c>
    </row>
    <row r="676" spans="1:6" x14ac:dyDescent="0.3">
      <c r="A676" s="107">
        <v>666</v>
      </c>
      <c r="B676" s="81" t="s">
        <v>408</v>
      </c>
      <c r="C676" s="33" t="s">
        <v>113</v>
      </c>
      <c r="D676" s="52">
        <v>64.599999999999994</v>
      </c>
      <c r="E676" s="109" t="s">
        <v>107</v>
      </c>
      <c r="F676" s="22" t="str">
        <f t="shared" si="10"/>
        <v>2 юношеский разряд</v>
      </c>
    </row>
    <row r="677" spans="1:6" x14ac:dyDescent="0.3">
      <c r="A677" s="107">
        <v>667</v>
      </c>
      <c r="B677" s="81" t="s">
        <v>1097</v>
      </c>
      <c r="C677" s="33" t="s">
        <v>797</v>
      </c>
      <c r="D677" s="52">
        <v>64.66</v>
      </c>
      <c r="E677" s="109" t="s">
        <v>778</v>
      </c>
      <c r="F677" s="22" t="str">
        <f t="shared" si="10"/>
        <v>2 юношеский разряд</v>
      </c>
    </row>
    <row r="678" spans="1:6" x14ac:dyDescent="0.3">
      <c r="A678" s="107">
        <v>668</v>
      </c>
      <c r="B678" s="81" t="s">
        <v>1098</v>
      </c>
      <c r="C678" s="33" t="s">
        <v>92</v>
      </c>
      <c r="D678" s="52">
        <v>64.819999999999993</v>
      </c>
      <c r="E678" s="109" t="s">
        <v>771</v>
      </c>
      <c r="F678" s="22" t="str">
        <f t="shared" si="10"/>
        <v>2 юношеский разряд</v>
      </c>
    </row>
    <row r="679" spans="1:6" x14ac:dyDescent="0.3">
      <c r="A679" s="107">
        <v>669</v>
      </c>
      <c r="B679" s="81" t="s">
        <v>1099</v>
      </c>
      <c r="C679" s="33" t="s">
        <v>70</v>
      </c>
      <c r="D679" s="52">
        <v>65.019000000000005</v>
      </c>
      <c r="E679" s="109" t="s">
        <v>768</v>
      </c>
      <c r="F679" s="22" t="str">
        <f t="shared" si="10"/>
        <v>2 юношеский разряд</v>
      </c>
    </row>
    <row r="680" spans="1:6" x14ac:dyDescent="0.3">
      <c r="A680" s="107">
        <v>670</v>
      </c>
      <c r="B680" s="81" t="s">
        <v>1100</v>
      </c>
      <c r="C680" s="33" t="s">
        <v>22</v>
      </c>
      <c r="D680" s="52">
        <v>65.03</v>
      </c>
      <c r="E680" s="109" t="s">
        <v>766</v>
      </c>
      <c r="F680" s="22" t="str">
        <f t="shared" si="10"/>
        <v>2 юношеский разряд</v>
      </c>
    </row>
    <row r="681" spans="1:6" x14ac:dyDescent="0.3">
      <c r="A681" s="107">
        <v>671</v>
      </c>
      <c r="B681" s="81" t="s">
        <v>1101</v>
      </c>
      <c r="C681" s="33" t="s">
        <v>51</v>
      </c>
      <c r="D681" s="52">
        <v>65.27</v>
      </c>
      <c r="E681" s="109" t="s">
        <v>890</v>
      </c>
      <c r="F681" s="22" t="str">
        <f t="shared" si="10"/>
        <v>2 юношеский разряд</v>
      </c>
    </row>
    <row r="682" spans="1:6" x14ac:dyDescent="0.3">
      <c r="A682" s="107">
        <v>672</v>
      </c>
      <c r="B682" s="81" t="s">
        <v>1102</v>
      </c>
      <c r="C682" s="33" t="s">
        <v>70</v>
      </c>
      <c r="D682" s="52">
        <v>65.293999999999997</v>
      </c>
      <c r="E682" s="109" t="s">
        <v>768</v>
      </c>
      <c r="F682" s="22" t="str">
        <f t="shared" si="10"/>
        <v>2 юношеский разряд</v>
      </c>
    </row>
    <row r="683" spans="1:6" x14ac:dyDescent="0.3">
      <c r="A683" s="107">
        <v>673</v>
      </c>
      <c r="B683" s="81" t="s">
        <v>1103</v>
      </c>
      <c r="C683" s="33" t="s">
        <v>133</v>
      </c>
      <c r="D683" s="52">
        <v>65.540000000000006</v>
      </c>
      <c r="E683" s="109" t="s">
        <v>890</v>
      </c>
      <c r="F683" s="22" t="str">
        <f t="shared" si="10"/>
        <v>2 юношеский разряд</v>
      </c>
    </row>
    <row r="684" spans="1:6" x14ac:dyDescent="0.3">
      <c r="A684" s="107">
        <v>674</v>
      </c>
      <c r="B684" s="81" t="s">
        <v>1104</v>
      </c>
      <c r="C684" s="33" t="s">
        <v>797</v>
      </c>
      <c r="D684" s="52">
        <v>65.56</v>
      </c>
      <c r="E684" s="109" t="s">
        <v>778</v>
      </c>
      <c r="F684" s="22" t="str">
        <f t="shared" si="10"/>
        <v>2 юношеский разряд</v>
      </c>
    </row>
    <row r="685" spans="1:6" x14ac:dyDescent="0.3">
      <c r="A685" s="107">
        <v>675</v>
      </c>
      <c r="B685" s="81" t="s">
        <v>1105</v>
      </c>
      <c r="C685" s="33" t="s">
        <v>797</v>
      </c>
      <c r="D685" s="52">
        <v>65.63</v>
      </c>
      <c r="E685" s="109" t="s">
        <v>778</v>
      </c>
      <c r="F685" s="22" t="str">
        <f t="shared" si="10"/>
        <v>2 юношеский разряд</v>
      </c>
    </row>
    <row r="686" spans="1:6" x14ac:dyDescent="0.3">
      <c r="A686" s="107">
        <v>676</v>
      </c>
      <c r="B686" s="81" t="s">
        <v>1106</v>
      </c>
      <c r="C686" s="33" t="s">
        <v>735</v>
      </c>
      <c r="D686" s="52">
        <v>65.86</v>
      </c>
      <c r="E686" s="109" t="s">
        <v>763</v>
      </c>
      <c r="F686" s="22" t="str">
        <f t="shared" si="10"/>
        <v>2 юношеский разряд</v>
      </c>
    </row>
    <row r="687" spans="1:6" x14ac:dyDescent="0.3">
      <c r="A687" s="107">
        <v>677</v>
      </c>
      <c r="B687" s="81" t="s">
        <v>1107</v>
      </c>
      <c r="C687" s="33" t="s">
        <v>756</v>
      </c>
      <c r="D687" s="52">
        <v>66.099999999999994</v>
      </c>
      <c r="E687" s="109" t="s">
        <v>821</v>
      </c>
      <c r="F687" s="22" t="str">
        <f t="shared" si="10"/>
        <v>2 юношеский разряд</v>
      </c>
    </row>
    <row r="688" spans="1:6" x14ac:dyDescent="0.3">
      <c r="A688" s="107">
        <v>678</v>
      </c>
      <c r="B688" s="81" t="s">
        <v>941</v>
      </c>
      <c r="C688" s="33" t="s">
        <v>92</v>
      </c>
      <c r="D688" s="52">
        <v>66.3</v>
      </c>
      <c r="E688" s="109" t="s">
        <v>821</v>
      </c>
      <c r="F688" s="22" t="str">
        <f t="shared" si="10"/>
        <v>2 юношеский разряд</v>
      </c>
    </row>
    <row r="689" spans="1:6" x14ac:dyDescent="0.3">
      <c r="A689" s="107">
        <v>679</v>
      </c>
      <c r="B689" s="81" t="s">
        <v>1108</v>
      </c>
      <c r="C689" s="33" t="s">
        <v>70</v>
      </c>
      <c r="D689" s="52">
        <v>66.885000000000005</v>
      </c>
      <c r="E689" s="109" t="s">
        <v>768</v>
      </c>
      <c r="F689" s="22" t="str">
        <f t="shared" si="10"/>
        <v>2 юношеский разряд</v>
      </c>
    </row>
    <row r="690" spans="1:6" x14ac:dyDescent="0.3">
      <c r="A690" s="107">
        <v>680</v>
      </c>
      <c r="B690" s="81" t="s">
        <v>1109</v>
      </c>
      <c r="C690" s="33" t="s">
        <v>298</v>
      </c>
      <c r="D690" s="52">
        <v>66.94</v>
      </c>
      <c r="E690" s="109" t="s">
        <v>812</v>
      </c>
      <c r="F690" s="22" t="str">
        <f t="shared" si="10"/>
        <v>2 юношеский разряд</v>
      </c>
    </row>
    <row r="691" spans="1:6" x14ac:dyDescent="0.3">
      <c r="A691" s="107">
        <v>681</v>
      </c>
      <c r="B691" s="81" t="s">
        <v>1110</v>
      </c>
      <c r="C691" s="33" t="s">
        <v>259</v>
      </c>
      <c r="D691" s="52">
        <v>67.16</v>
      </c>
      <c r="E691" s="109" t="s">
        <v>763</v>
      </c>
      <c r="F691" s="22" t="str">
        <f t="shared" si="10"/>
        <v>3 юношеский разряд</v>
      </c>
    </row>
    <row r="692" spans="1:6" x14ac:dyDescent="0.3">
      <c r="A692" s="107">
        <v>682</v>
      </c>
      <c r="B692" s="81" t="s">
        <v>1111</v>
      </c>
      <c r="C692" s="33" t="s">
        <v>259</v>
      </c>
      <c r="D692" s="52">
        <v>67.36</v>
      </c>
      <c r="E692" s="109" t="s">
        <v>763</v>
      </c>
      <c r="F692" s="22" t="str">
        <f t="shared" si="10"/>
        <v>3 юношеский разряд</v>
      </c>
    </row>
    <row r="693" spans="1:6" x14ac:dyDescent="0.3">
      <c r="A693" s="107">
        <v>683</v>
      </c>
      <c r="B693" s="81" t="s">
        <v>1112</v>
      </c>
      <c r="C693" s="33" t="s">
        <v>797</v>
      </c>
      <c r="D693" s="52">
        <v>67.39</v>
      </c>
      <c r="E693" s="109" t="s">
        <v>778</v>
      </c>
      <c r="F693" s="22" t="str">
        <f t="shared" si="10"/>
        <v>3 юношеский разряд</v>
      </c>
    </row>
    <row r="694" spans="1:6" x14ac:dyDescent="0.3">
      <c r="A694" s="107">
        <v>684</v>
      </c>
      <c r="B694" s="81" t="s">
        <v>1113</v>
      </c>
      <c r="C694" s="33" t="s">
        <v>797</v>
      </c>
      <c r="D694" s="52">
        <v>67.55</v>
      </c>
      <c r="E694" s="109" t="s">
        <v>778</v>
      </c>
      <c r="F694" s="22" t="str">
        <f t="shared" si="10"/>
        <v>3 юношеский разряд</v>
      </c>
    </row>
    <row r="695" spans="1:6" x14ac:dyDescent="0.3">
      <c r="A695" s="107">
        <v>685</v>
      </c>
      <c r="B695" s="81" t="s">
        <v>1114</v>
      </c>
      <c r="C695" s="33" t="s">
        <v>70</v>
      </c>
      <c r="D695" s="52">
        <v>68.167000000000002</v>
      </c>
      <c r="E695" s="109" t="s">
        <v>768</v>
      </c>
      <c r="F695" s="22" t="str">
        <f t="shared" si="10"/>
        <v>3 юношеский разряд</v>
      </c>
    </row>
    <row r="696" spans="1:6" x14ac:dyDescent="0.3">
      <c r="A696" s="107">
        <v>686</v>
      </c>
      <c r="B696" s="81" t="s">
        <v>1115</v>
      </c>
      <c r="C696" s="33" t="s">
        <v>402</v>
      </c>
      <c r="D696" s="52">
        <v>68.19</v>
      </c>
      <c r="E696" s="109" t="s">
        <v>821</v>
      </c>
      <c r="F696" s="22" t="str">
        <f t="shared" si="10"/>
        <v>3 юношеский разряд</v>
      </c>
    </row>
    <row r="697" spans="1:6" x14ac:dyDescent="0.3">
      <c r="A697" s="107">
        <v>687</v>
      </c>
      <c r="B697" s="81" t="s">
        <v>939</v>
      </c>
      <c r="C697" s="33" t="s">
        <v>298</v>
      </c>
      <c r="D697" s="52">
        <v>68.31</v>
      </c>
      <c r="E697" s="109" t="s">
        <v>812</v>
      </c>
      <c r="F697" s="22" t="str">
        <f t="shared" si="10"/>
        <v>3 юношеский разряд</v>
      </c>
    </row>
    <row r="698" spans="1:6" x14ac:dyDescent="0.3">
      <c r="A698" s="107">
        <v>688</v>
      </c>
      <c r="B698" s="81" t="s">
        <v>943</v>
      </c>
      <c r="C698" s="33" t="s">
        <v>298</v>
      </c>
      <c r="D698" s="52">
        <v>68.31</v>
      </c>
      <c r="E698" s="109" t="s">
        <v>812</v>
      </c>
      <c r="F698" s="22" t="str">
        <f t="shared" si="10"/>
        <v>3 юношеский разряд</v>
      </c>
    </row>
    <row r="699" spans="1:6" x14ac:dyDescent="0.3">
      <c r="A699" s="107">
        <v>689</v>
      </c>
      <c r="B699" s="81" t="s">
        <v>1116</v>
      </c>
      <c r="C699" s="33" t="s">
        <v>51</v>
      </c>
      <c r="D699" s="52">
        <v>68.8</v>
      </c>
      <c r="E699" s="109" t="s">
        <v>890</v>
      </c>
      <c r="F699" s="22" t="str">
        <f t="shared" si="10"/>
        <v>3 юношеский разряд</v>
      </c>
    </row>
    <row r="700" spans="1:6" x14ac:dyDescent="0.3">
      <c r="A700" s="107">
        <v>690</v>
      </c>
      <c r="B700" s="81" t="s">
        <v>1117</v>
      </c>
      <c r="C700" s="33" t="s">
        <v>903</v>
      </c>
      <c r="D700" s="52">
        <v>68.91</v>
      </c>
      <c r="E700" s="109" t="s">
        <v>776</v>
      </c>
      <c r="F700" s="22" t="str">
        <f t="shared" si="10"/>
        <v>3 юношеский разряд</v>
      </c>
    </row>
    <row r="701" spans="1:6" x14ac:dyDescent="0.3">
      <c r="A701" s="107">
        <v>691</v>
      </c>
      <c r="B701" s="81" t="s">
        <v>1118</v>
      </c>
      <c r="C701" s="33" t="s">
        <v>22</v>
      </c>
      <c r="D701" s="52">
        <v>68.959999999999994</v>
      </c>
      <c r="E701" s="109" t="s">
        <v>766</v>
      </c>
      <c r="F701" s="22" t="str">
        <f t="shared" si="10"/>
        <v>3 юношеский разряд</v>
      </c>
    </row>
    <row r="702" spans="1:6" x14ac:dyDescent="0.3">
      <c r="A702" s="107">
        <v>692</v>
      </c>
      <c r="B702" s="81" t="s">
        <v>1119</v>
      </c>
      <c r="C702" s="33" t="s">
        <v>113</v>
      </c>
      <c r="D702" s="52">
        <v>69.209999999999994</v>
      </c>
      <c r="E702" s="109" t="s">
        <v>776</v>
      </c>
      <c r="F702" s="22" t="str">
        <f t="shared" si="10"/>
        <v>3 юношеский разряд</v>
      </c>
    </row>
    <row r="703" spans="1:6" x14ac:dyDescent="0.3">
      <c r="A703" s="107">
        <v>693</v>
      </c>
      <c r="B703" s="81" t="s">
        <v>1120</v>
      </c>
      <c r="C703" s="33" t="s">
        <v>797</v>
      </c>
      <c r="D703" s="52">
        <v>69.23</v>
      </c>
      <c r="E703" s="109" t="s">
        <v>778</v>
      </c>
      <c r="F703" s="22" t="str">
        <f t="shared" si="10"/>
        <v>3 юношеский разряд</v>
      </c>
    </row>
    <row r="704" spans="1:6" x14ac:dyDescent="0.3">
      <c r="A704" s="107">
        <v>694</v>
      </c>
      <c r="B704" s="81" t="s">
        <v>1121</v>
      </c>
      <c r="C704" s="33" t="s">
        <v>894</v>
      </c>
      <c r="D704" s="52">
        <v>69.510000000000005</v>
      </c>
      <c r="E704" s="109" t="s">
        <v>763</v>
      </c>
      <c r="F704" s="22" t="str">
        <f t="shared" si="10"/>
        <v>3 юношеский разряд</v>
      </c>
    </row>
    <row r="705" spans="1:6" x14ac:dyDescent="0.3">
      <c r="A705" s="107">
        <v>695</v>
      </c>
      <c r="B705" s="81" t="s">
        <v>1122</v>
      </c>
      <c r="C705" s="33" t="s">
        <v>68</v>
      </c>
      <c r="D705" s="52">
        <v>69.59</v>
      </c>
      <c r="E705" s="109" t="s">
        <v>776</v>
      </c>
      <c r="F705" s="22" t="str">
        <f t="shared" si="10"/>
        <v>3 юношеский разряд</v>
      </c>
    </row>
    <row r="706" spans="1:6" x14ac:dyDescent="0.3">
      <c r="A706" s="107">
        <v>696</v>
      </c>
      <c r="B706" s="81" t="s">
        <v>936</v>
      </c>
      <c r="C706" s="33" t="s">
        <v>113</v>
      </c>
      <c r="D706" s="52">
        <v>69.62</v>
      </c>
      <c r="E706" s="109" t="s">
        <v>776</v>
      </c>
      <c r="F706" s="22" t="str">
        <f t="shared" si="10"/>
        <v>3 юношеский разряд</v>
      </c>
    </row>
    <row r="707" spans="1:6" x14ac:dyDescent="0.3">
      <c r="A707" s="107">
        <v>697</v>
      </c>
      <c r="B707" s="81" t="s">
        <v>1123</v>
      </c>
      <c r="C707" s="33" t="s">
        <v>894</v>
      </c>
      <c r="D707" s="52">
        <v>69.900000000000006</v>
      </c>
      <c r="E707" s="109" t="s">
        <v>763</v>
      </c>
      <c r="F707" s="22" t="str">
        <f t="shared" si="10"/>
        <v>3 юношеский разряд</v>
      </c>
    </row>
    <row r="708" spans="1:6" x14ac:dyDescent="0.3">
      <c r="A708" s="107">
        <v>698</v>
      </c>
      <c r="B708" s="81" t="s">
        <v>1124</v>
      </c>
      <c r="C708" s="33" t="s">
        <v>11</v>
      </c>
      <c r="D708" s="52">
        <v>70.069999999999993</v>
      </c>
      <c r="E708" s="109" t="s">
        <v>769</v>
      </c>
      <c r="F708" s="22" t="str">
        <f t="shared" si="10"/>
        <v/>
      </c>
    </row>
    <row r="709" spans="1:6" x14ac:dyDescent="0.3">
      <c r="A709" s="107">
        <v>699</v>
      </c>
      <c r="B709" s="81" t="s">
        <v>942</v>
      </c>
      <c r="C709" s="33" t="s">
        <v>298</v>
      </c>
      <c r="D709" s="52">
        <v>70.819999999999993</v>
      </c>
      <c r="E709" s="109" t="s">
        <v>812</v>
      </c>
      <c r="F709" s="22" t="str">
        <f t="shared" si="10"/>
        <v/>
      </c>
    </row>
    <row r="710" spans="1:6" x14ac:dyDescent="0.3">
      <c r="A710" s="107">
        <v>700</v>
      </c>
      <c r="B710" s="81" t="s">
        <v>1125</v>
      </c>
      <c r="C710" s="33" t="s">
        <v>68</v>
      </c>
      <c r="D710" s="52">
        <v>70.88</v>
      </c>
      <c r="E710" s="109" t="s">
        <v>776</v>
      </c>
      <c r="F710" s="22" t="str">
        <f t="shared" si="10"/>
        <v/>
      </c>
    </row>
    <row r="711" spans="1:6" x14ac:dyDescent="0.3">
      <c r="A711" s="107">
        <v>701</v>
      </c>
      <c r="B711" s="81" t="s">
        <v>1126</v>
      </c>
      <c r="C711" s="33" t="s">
        <v>402</v>
      </c>
      <c r="D711" s="52">
        <v>71.73</v>
      </c>
      <c r="E711" s="109" t="s">
        <v>771</v>
      </c>
      <c r="F711" s="22" t="str">
        <f t="shared" si="10"/>
        <v/>
      </c>
    </row>
    <row r="712" spans="1:6" x14ac:dyDescent="0.3">
      <c r="A712" s="107">
        <v>702</v>
      </c>
      <c r="B712" s="81" t="s">
        <v>940</v>
      </c>
      <c r="C712" s="33" t="s">
        <v>756</v>
      </c>
      <c r="D712" s="52">
        <v>72.92</v>
      </c>
      <c r="E712" s="109" t="s">
        <v>771</v>
      </c>
      <c r="F712" s="22" t="str">
        <f t="shared" si="10"/>
        <v/>
      </c>
    </row>
    <row r="713" spans="1:6" x14ac:dyDescent="0.3">
      <c r="A713" s="107">
        <v>703</v>
      </c>
      <c r="B713" s="81" t="s">
        <v>1127</v>
      </c>
      <c r="C713" s="33" t="s">
        <v>11</v>
      </c>
      <c r="D713" s="52">
        <v>73.08</v>
      </c>
      <c r="E713" s="109" t="s">
        <v>769</v>
      </c>
      <c r="F713" s="22" t="str">
        <f t="shared" si="10"/>
        <v/>
      </c>
    </row>
    <row r="714" spans="1:6" x14ac:dyDescent="0.3">
      <c r="A714" s="107">
        <v>704</v>
      </c>
      <c r="B714" s="81" t="s">
        <v>1128</v>
      </c>
      <c r="C714" s="33" t="s">
        <v>402</v>
      </c>
      <c r="D714" s="52">
        <v>74.19</v>
      </c>
      <c r="E714" s="109" t="s">
        <v>821</v>
      </c>
      <c r="F714" s="22" t="str">
        <f t="shared" si="10"/>
        <v/>
      </c>
    </row>
    <row r="715" spans="1:6" x14ac:dyDescent="0.3">
      <c r="A715" s="107">
        <v>705</v>
      </c>
      <c r="B715" s="81" t="s">
        <v>1129</v>
      </c>
      <c r="C715" s="33" t="s">
        <v>84</v>
      </c>
      <c r="D715" s="52">
        <v>75.41</v>
      </c>
      <c r="E715" s="109" t="s">
        <v>778</v>
      </c>
      <c r="F715" s="22" t="str">
        <f t="shared" ref="F715:F726" si="11">IF(D715&lt;=41.1,"МСМК",IF(D715&lt;=43.2,"МС",IF(D715&lt;=45.7,"КМС",IF(D715&lt;=49.7,"1 спортивный разряд",IF(D715&lt;=52.2,"2 спортивный разряд",IF(D715&lt;=55.7,"3 спортивный разряд",IF(D715&lt;=63.5,"1 юношеский разряд",IF(D715&lt;=67,"2 юношеский разряд",IF(D715&lt;=70,"3 юношеский разряд","")))))))))</f>
        <v/>
      </c>
    </row>
    <row r="716" spans="1:6" x14ac:dyDescent="0.3">
      <c r="A716" s="107">
        <v>706</v>
      </c>
      <c r="B716" s="81" t="s">
        <v>1130</v>
      </c>
      <c r="C716" s="33" t="s">
        <v>797</v>
      </c>
      <c r="D716" s="52">
        <v>76.94</v>
      </c>
      <c r="E716" s="109" t="s">
        <v>778</v>
      </c>
      <c r="F716" s="22" t="str">
        <f t="shared" si="11"/>
        <v/>
      </c>
    </row>
    <row r="717" spans="1:6" x14ac:dyDescent="0.3">
      <c r="A717" s="107">
        <v>707</v>
      </c>
      <c r="B717" s="81" t="s">
        <v>1131</v>
      </c>
      <c r="C717" s="33" t="s">
        <v>92</v>
      </c>
      <c r="D717" s="52">
        <v>77.97</v>
      </c>
      <c r="E717" s="109" t="s">
        <v>763</v>
      </c>
      <c r="F717" s="22" t="str">
        <f t="shared" si="11"/>
        <v/>
      </c>
    </row>
    <row r="718" spans="1:6" x14ac:dyDescent="0.3">
      <c r="A718" s="107">
        <v>708</v>
      </c>
      <c r="B718" s="81" t="s">
        <v>945</v>
      </c>
      <c r="C718" s="33" t="s">
        <v>92</v>
      </c>
      <c r="D718" s="52">
        <v>79.05</v>
      </c>
      <c r="E718" s="109" t="s">
        <v>821</v>
      </c>
      <c r="F718" s="22" t="str">
        <f t="shared" si="11"/>
        <v/>
      </c>
    </row>
    <row r="719" spans="1:6" x14ac:dyDescent="0.3">
      <c r="A719" s="107">
        <v>709</v>
      </c>
      <c r="B719" s="81" t="s">
        <v>1132</v>
      </c>
      <c r="C719" s="33" t="s">
        <v>894</v>
      </c>
      <c r="D719" s="52">
        <v>79.349999999999994</v>
      </c>
      <c r="E719" s="109" t="s">
        <v>763</v>
      </c>
      <c r="F719" s="22" t="str">
        <f t="shared" si="11"/>
        <v/>
      </c>
    </row>
    <row r="720" spans="1:6" x14ac:dyDescent="0.3">
      <c r="A720" s="107">
        <v>710</v>
      </c>
      <c r="B720" s="81" t="s">
        <v>1133</v>
      </c>
      <c r="C720" s="33" t="s">
        <v>894</v>
      </c>
      <c r="D720" s="52">
        <v>79.510000000000005</v>
      </c>
      <c r="E720" s="109" t="s">
        <v>763</v>
      </c>
      <c r="F720" s="22" t="str">
        <f t="shared" si="11"/>
        <v/>
      </c>
    </row>
    <row r="721" spans="1:6" x14ac:dyDescent="0.3">
      <c r="A721" s="107">
        <v>711</v>
      </c>
      <c r="B721" s="81" t="s">
        <v>1134</v>
      </c>
      <c r="C721" s="33" t="s">
        <v>51</v>
      </c>
      <c r="D721" s="52">
        <v>81.23</v>
      </c>
      <c r="E721" s="109" t="s">
        <v>812</v>
      </c>
      <c r="F721" s="22" t="str">
        <f t="shared" si="11"/>
        <v/>
      </c>
    </row>
    <row r="722" spans="1:6" x14ac:dyDescent="0.3">
      <c r="A722" s="107">
        <v>712</v>
      </c>
      <c r="B722" s="81" t="s">
        <v>944</v>
      </c>
      <c r="C722" s="33" t="s">
        <v>92</v>
      </c>
      <c r="D722" s="52">
        <v>81.53</v>
      </c>
      <c r="E722" s="109" t="s">
        <v>821</v>
      </c>
      <c r="F722" s="22" t="str">
        <f t="shared" si="11"/>
        <v/>
      </c>
    </row>
    <row r="723" spans="1:6" x14ac:dyDescent="0.3">
      <c r="A723" s="107">
        <v>713</v>
      </c>
      <c r="B723" s="81" t="s">
        <v>1135</v>
      </c>
      <c r="C723" s="33" t="s">
        <v>756</v>
      </c>
      <c r="D723" s="52">
        <v>87.39</v>
      </c>
      <c r="E723" s="109" t="s">
        <v>771</v>
      </c>
      <c r="F723" s="22" t="str">
        <f t="shared" si="11"/>
        <v/>
      </c>
    </row>
    <row r="724" spans="1:6" x14ac:dyDescent="0.3">
      <c r="A724" s="107">
        <v>714</v>
      </c>
      <c r="B724" s="81" t="s">
        <v>947</v>
      </c>
      <c r="C724" s="33" t="s">
        <v>92</v>
      </c>
      <c r="D724" s="52">
        <v>88.73</v>
      </c>
      <c r="E724" s="109" t="s">
        <v>821</v>
      </c>
      <c r="F724" s="22" t="str">
        <f t="shared" si="11"/>
        <v/>
      </c>
    </row>
    <row r="725" spans="1:6" x14ac:dyDescent="0.3">
      <c r="A725" s="107">
        <v>715</v>
      </c>
      <c r="B725" s="81" t="s">
        <v>1136</v>
      </c>
      <c r="C725" s="33" t="s">
        <v>92</v>
      </c>
      <c r="D725" s="52">
        <v>92.7</v>
      </c>
      <c r="E725" s="109" t="s">
        <v>821</v>
      </c>
      <c r="F725" s="22" t="str">
        <f t="shared" si="11"/>
        <v/>
      </c>
    </row>
    <row r="726" spans="1:6" x14ac:dyDescent="0.3">
      <c r="A726" s="107">
        <v>716</v>
      </c>
      <c r="B726" s="81" t="s">
        <v>1137</v>
      </c>
      <c r="C726" s="33" t="s">
        <v>756</v>
      </c>
      <c r="D726" s="52">
        <v>93.36</v>
      </c>
      <c r="E726" s="109" t="s">
        <v>771</v>
      </c>
      <c r="F726" s="22" t="str">
        <f t="shared" si="11"/>
        <v/>
      </c>
    </row>
  </sheetData>
  <sortState ref="B11:H726">
    <sortCondition ref="D11:D726"/>
  </sortState>
  <conditionalFormatting sqref="B727:B1048576 B3:B300">
    <cfRule type="duplicateValues" dxfId="234" priority="31"/>
  </conditionalFormatting>
  <conditionalFormatting sqref="B301:B315">
    <cfRule type="duplicateValues" dxfId="233" priority="30"/>
  </conditionalFormatting>
  <conditionalFormatting sqref="B316:B343">
    <cfRule type="duplicateValues" dxfId="232" priority="29"/>
  </conditionalFormatting>
  <conditionalFormatting sqref="B727:B1048576 B3:B343">
    <cfRule type="duplicateValues" dxfId="231" priority="28"/>
  </conditionalFormatting>
  <conditionalFormatting sqref="B344:B347">
    <cfRule type="duplicateValues" dxfId="230" priority="27"/>
  </conditionalFormatting>
  <conditionalFormatting sqref="B344:B347">
    <cfRule type="duplicateValues" dxfId="229" priority="26"/>
  </conditionalFormatting>
  <conditionalFormatting sqref="B348:B350">
    <cfRule type="duplicateValues" dxfId="228" priority="23"/>
  </conditionalFormatting>
  <conditionalFormatting sqref="B348:B350">
    <cfRule type="duplicateValues" dxfId="227" priority="22"/>
  </conditionalFormatting>
  <conditionalFormatting sqref="B351:B352">
    <cfRule type="duplicateValues" dxfId="226" priority="21"/>
  </conditionalFormatting>
  <conditionalFormatting sqref="B351:B352">
    <cfRule type="duplicateValues" dxfId="225" priority="20"/>
  </conditionalFormatting>
  <conditionalFormatting sqref="B353">
    <cfRule type="duplicateValues" dxfId="224" priority="19"/>
  </conditionalFormatting>
  <conditionalFormatting sqref="B353">
    <cfRule type="duplicateValues" dxfId="223" priority="18"/>
  </conditionalFormatting>
  <conditionalFormatting sqref="B354:B357">
    <cfRule type="duplicateValues" dxfId="222" priority="17"/>
  </conditionalFormatting>
  <conditionalFormatting sqref="B354:B357">
    <cfRule type="duplicateValues" dxfId="221" priority="16"/>
  </conditionalFormatting>
  <conditionalFormatting sqref="B358:B362">
    <cfRule type="duplicateValues" dxfId="220" priority="15"/>
  </conditionalFormatting>
  <conditionalFormatting sqref="B358:B362">
    <cfRule type="duplicateValues" dxfId="219" priority="14"/>
  </conditionalFormatting>
  <conditionalFormatting sqref="B727:B1048576 B3:B362">
    <cfRule type="duplicateValues" dxfId="218" priority="13"/>
  </conditionalFormatting>
  <conditionalFormatting sqref="B3:B1048576">
    <cfRule type="duplicateValues" dxfId="217" priority="9"/>
  </conditionalFormatting>
  <conditionalFormatting sqref="B2">
    <cfRule type="duplicateValues" dxfId="216" priority="7"/>
  </conditionalFormatting>
  <conditionalFormatting sqref="B2">
    <cfRule type="duplicateValues" dxfId="215" priority="5"/>
    <cfRule type="duplicateValues" dxfId="214" priority="6"/>
  </conditionalFormatting>
  <conditionalFormatting sqref="B2">
    <cfRule type="duplicateValues" dxfId="213" priority="8"/>
  </conditionalFormatting>
  <conditionalFormatting sqref="B1">
    <cfRule type="duplicateValues" dxfId="212" priority="3"/>
  </conditionalFormatting>
  <conditionalFormatting sqref="B1">
    <cfRule type="duplicateValues" dxfId="211" priority="1"/>
    <cfRule type="duplicateValues" dxfId="210" priority="2"/>
  </conditionalFormatting>
  <conditionalFormatting sqref="B1">
    <cfRule type="duplicateValues" dxfId="209" priority="4"/>
  </conditionalFormatting>
  <conditionalFormatting sqref="B11:B55">
    <cfRule type="duplicateValues" dxfId="208" priority="70"/>
  </conditionalFormatting>
  <conditionalFormatting sqref="B363:B726">
    <cfRule type="duplicateValues" dxfId="207" priority="8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03"/>
  <sheetViews>
    <sheetView workbookViewId="0">
      <selection activeCell="A4" sqref="A4"/>
    </sheetView>
  </sheetViews>
  <sheetFormatPr defaultRowHeight="14.4" x14ac:dyDescent="0.3"/>
  <cols>
    <col min="1" max="1" width="8.33203125" customWidth="1"/>
    <col min="2" max="3" width="23.44140625" customWidth="1"/>
    <col min="4" max="4" width="14.6640625" style="328" customWidth="1"/>
    <col min="5" max="5" width="28.33203125" customWidth="1"/>
    <col min="6" max="6" width="25.109375" customWidth="1"/>
  </cols>
  <sheetData>
    <row r="1" spans="1:6" x14ac:dyDescent="0.3">
      <c r="A1" s="1" t="s">
        <v>1520</v>
      </c>
      <c r="B1" s="2"/>
      <c r="C1" s="2"/>
      <c r="D1" s="324"/>
      <c r="E1" s="2"/>
      <c r="F1" s="2"/>
    </row>
    <row r="2" spans="1:6" x14ac:dyDescent="0.3">
      <c r="A2" s="1" t="s">
        <v>1439</v>
      </c>
      <c r="B2" s="2"/>
      <c r="C2" s="2"/>
      <c r="D2" s="324"/>
      <c r="E2" s="2"/>
      <c r="F2" s="2"/>
    </row>
    <row r="3" spans="1:6" x14ac:dyDescent="0.3">
      <c r="A3" s="3" t="s">
        <v>704</v>
      </c>
      <c r="B3" s="4"/>
      <c r="C3" s="5"/>
      <c r="D3" s="325"/>
      <c r="E3" s="7"/>
      <c r="F3" s="3"/>
    </row>
    <row r="4" spans="1:6" x14ac:dyDescent="0.3">
      <c r="A4" s="329"/>
      <c r="B4" s="329"/>
      <c r="C4" s="329"/>
      <c r="D4" s="329"/>
      <c r="E4" s="329"/>
      <c r="F4" s="104"/>
    </row>
    <row r="5" spans="1:6" ht="41.4" x14ac:dyDescent="0.3">
      <c r="A5" s="60" t="s">
        <v>4</v>
      </c>
      <c r="B5" s="14" t="s">
        <v>5</v>
      </c>
      <c r="C5" s="97" t="s">
        <v>6</v>
      </c>
      <c r="D5" s="326" t="s">
        <v>7</v>
      </c>
      <c r="E5" s="14" t="s">
        <v>8</v>
      </c>
      <c r="F5" s="14" t="s">
        <v>9</v>
      </c>
    </row>
    <row r="6" spans="1:6" x14ac:dyDescent="0.3">
      <c r="A6" s="47"/>
      <c r="B6" s="99"/>
      <c r="C6" s="100"/>
      <c r="D6" s="327"/>
      <c r="E6" s="73"/>
      <c r="F6" s="47"/>
    </row>
    <row r="7" spans="1:6" x14ac:dyDescent="0.3">
      <c r="A7" s="107">
        <v>1</v>
      </c>
      <c r="B7" s="106" t="s">
        <v>205</v>
      </c>
      <c r="C7" s="108" t="s">
        <v>39</v>
      </c>
      <c r="D7" s="309">
        <v>8.5543981481481473E-4</v>
      </c>
      <c r="E7" s="123" t="s">
        <v>786</v>
      </c>
      <c r="F7" s="22" t="str">
        <f t="shared" ref="F7:F70" si="0">IF(D7&lt;=75/86400,"КМС",IF(D7&lt;=79/86400,"1 спортивный разряд",IF(D7&lt;=82/86400,"2 спортивный разряд",IF(D7&lt;=94/86400,"3 спортивный разряд",IF(D7&lt;=100/86400,"1 юношеский разряд",IF(D7&lt;=108/86400,"2 юношеский разряд",IF(D7&lt;=118/86400,"3 юношеский разряд","")))))))</f>
        <v>КМС</v>
      </c>
    </row>
    <row r="8" spans="1:6" x14ac:dyDescent="0.3">
      <c r="A8" s="107">
        <v>2</v>
      </c>
      <c r="B8" s="106" t="s">
        <v>243</v>
      </c>
      <c r="C8" s="108" t="s">
        <v>259</v>
      </c>
      <c r="D8" s="309">
        <v>8.5613425925925928E-4</v>
      </c>
      <c r="E8" s="123" t="s">
        <v>786</v>
      </c>
      <c r="F8" s="22" t="str">
        <f t="shared" si="0"/>
        <v>КМС</v>
      </c>
    </row>
    <row r="9" spans="1:6" x14ac:dyDescent="0.3">
      <c r="A9" s="107">
        <v>3</v>
      </c>
      <c r="B9" s="106" t="s">
        <v>321</v>
      </c>
      <c r="C9" s="108" t="s">
        <v>113</v>
      </c>
      <c r="D9" s="309">
        <v>8.576388888888888E-4</v>
      </c>
      <c r="E9" s="123" t="s">
        <v>786</v>
      </c>
      <c r="F9" s="22" t="str">
        <f t="shared" si="0"/>
        <v>КМС</v>
      </c>
    </row>
    <row r="10" spans="1:6" x14ac:dyDescent="0.3">
      <c r="A10" s="107">
        <v>4</v>
      </c>
      <c r="B10" s="106" t="s">
        <v>761</v>
      </c>
      <c r="C10" s="108" t="s">
        <v>20</v>
      </c>
      <c r="D10" s="309">
        <v>8.5775462962962964E-4</v>
      </c>
      <c r="E10" s="123" t="s">
        <v>766</v>
      </c>
      <c r="F10" s="22" t="str">
        <f t="shared" si="0"/>
        <v>КМС</v>
      </c>
    </row>
    <row r="11" spans="1:6" x14ac:dyDescent="0.3">
      <c r="A11" s="107">
        <v>5</v>
      </c>
      <c r="B11" s="106" t="s">
        <v>764</v>
      </c>
      <c r="C11" s="108" t="s">
        <v>18</v>
      </c>
      <c r="D11" s="309">
        <v>8.6377314814814813E-4</v>
      </c>
      <c r="E11" s="123" t="s">
        <v>762</v>
      </c>
      <c r="F11" s="22" t="str">
        <f t="shared" si="0"/>
        <v>КМС</v>
      </c>
    </row>
    <row r="12" spans="1:6" x14ac:dyDescent="0.3">
      <c r="A12" s="107">
        <v>6</v>
      </c>
      <c r="B12" s="106" t="s">
        <v>249</v>
      </c>
      <c r="C12" s="108" t="s">
        <v>18</v>
      </c>
      <c r="D12" s="309">
        <v>8.6458333333333341E-4</v>
      </c>
      <c r="E12" s="123" t="s">
        <v>769</v>
      </c>
      <c r="F12" s="22" t="str">
        <f t="shared" si="0"/>
        <v>КМС</v>
      </c>
    </row>
    <row r="13" spans="1:6" x14ac:dyDescent="0.3">
      <c r="A13" s="107">
        <v>7</v>
      </c>
      <c r="B13" s="106" t="s">
        <v>237</v>
      </c>
      <c r="C13" s="108" t="s">
        <v>34</v>
      </c>
      <c r="D13" s="309">
        <v>8.6481481481481479E-4</v>
      </c>
      <c r="E13" s="123" t="s">
        <v>769</v>
      </c>
      <c r="F13" s="22" t="str">
        <f t="shared" si="0"/>
        <v>КМС</v>
      </c>
    </row>
    <row r="14" spans="1:6" x14ac:dyDescent="0.3">
      <c r="A14" s="107">
        <v>8</v>
      </c>
      <c r="B14" s="106" t="s">
        <v>215</v>
      </c>
      <c r="C14" s="108" t="s">
        <v>68</v>
      </c>
      <c r="D14" s="309">
        <v>8.6493055555555563E-4</v>
      </c>
      <c r="E14" s="123" t="s">
        <v>776</v>
      </c>
      <c r="F14" s="22" t="str">
        <f t="shared" si="0"/>
        <v>КМС</v>
      </c>
    </row>
    <row r="15" spans="1:6" x14ac:dyDescent="0.3">
      <c r="A15" s="107">
        <v>9</v>
      </c>
      <c r="B15" s="106" t="s">
        <v>222</v>
      </c>
      <c r="C15" s="108" t="s">
        <v>18</v>
      </c>
      <c r="D15" s="309">
        <v>8.6747685185185192E-4</v>
      </c>
      <c r="E15" s="123" t="s">
        <v>762</v>
      </c>
      <c r="F15" s="22" t="str">
        <f t="shared" si="0"/>
        <v>КМС</v>
      </c>
    </row>
    <row r="16" spans="1:6" x14ac:dyDescent="0.3">
      <c r="A16" s="107">
        <v>10</v>
      </c>
      <c r="B16" s="106" t="s">
        <v>800</v>
      </c>
      <c r="C16" s="108" t="s">
        <v>70</v>
      </c>
      <c r="D16" s="309">
        <v>8.7395833333333336E-4</v>
      </c>
      <c r="E16" s="123" t="s">
        <v>762</v>
      </c>
      <c r="F16" s="22" t="str">
        <f t="shared" si="0"/>
        <v>1 спортивный разряд</v>
      </c>
    </row>
    <row r="17" spans="1:6" x14ac:dyDescent="0.3">
      <c r="A17" s="107">
        <v>11</v>
      </c>
      <c r="B17" s="106" t="s">
        <v>789</v>
      </c>
      <c r="C17" s="108" t="s">
        <v>20</v>
      </c>
      <c r="D17" s="309">
        <v>8.8020833333333332E-4</v>
      </c>
      <c r="E17" s="123" t="s">
        <v>762</v>
      </c>
      <c r="F17" s="22" t="str">
        <f t="shared" si="0"/>
        <v>1 спортивный разряд</v>
      </c>
    </row>
    <row r="18" spans="1:6" x14ac:dyDescent="0.3">
      <c r="A18" s="107">
        <v>12</v>
      </c>
      <c r="B18" s="106" t="s">
        <v>765</v>
      </c>
      <c r="C18" s="108" t="s">
        <v>20</v>
      </c>
      <c r="D18" s="309">
        <v>8.8055555555555554E-4</v>
      </c>
      <c r="E18" s="123" t="s">
        <v>762</v>
      </c>
      <c r="F18" s="22" t="str">
        <f t="shared" si="0"/>
        <v>1 спортивный разряд</v>
      </c>
    </row>
    <row r="19" spans="1:6" x14ac:dyDescent="0.3">
      <c r="A19" s="107">
        <v>13</v>
      </c>
      <c r="B19" s="106" t="s">
        <v>767</v>
      </c>
      <c r="C19" s="108" t="s">
        <v>18</v>
      </c>
      <c r="D19" s="309">
        <v>8.8287037037037034E-4</v>
      </c>
      <c r="E19" s="123" t="s">
        <v>762</v>
      </c>
      <c r="F19" s="22" t="str">
        <f t="shared" si="0"/>
        <v>1 спортивный разряд</v>
      </c>
    </row>
    <row r="20" spans="1:6" x14ac:dyDescent="0.3">
      <c r="A20" s="107">
        <v>14</v>
      </c>
      <c r="B20" s="106" t="s">
        <v>790</v>
      </c>
      <c r="C20" s="108" t="s">
        <v>113</v>
      </c>
      <c r="D20" s="309">
        <v>8.8414351851851848E-4</v>
      </c>
      <c r="E20" s="123" t="s">
        <v>776</v>
      </c>
      <c r="F20" s="22" t="str">
        <f t="shared" si="0"/>
        <v>1 спортивный разряд</v>
      </c>
    </row>
    <row r="21" spans="1:6" x14ac:dyDescent="0.3">
      <c r="A21" s="107">
        <v>15</v>
      </c>
      <c r="B21" s="106" t="s">
        <v>801</v>
      </c>
      <c r="C21" s="108" t="s">
        <v>18</v>
      </c>
      <c r="D21" s="309">
        <v>8.8811342592592598E-4</v>
      </c>
      <c r="E21" s="123" t="s">
        <v>768</v>
      </c>
      <c r="F21" s="22" t="str">
        <f t="shared" si="0"/>
        <v>1 спортивный разряд</v>
      </c>
    </row>
    <row r="22" spans="1:6" x14ac:dyDescent="0.3">
      <c r="A22" s="107">
        <v>16</v>
      </c>
      <c r="B22" s="106" t="s">
        <v>773</v>
      </c>
      <c r="C22" s="108" t="s">
        <v>70</v>
      </c>
      <c r="D22" s="309">
        <v>8.9108796296296288E-4</v>
      </c>
      <c r="E22" s="123" t="s">
        <v>769</v>
      </c>
      <c r="F22" s="22" t="str">
        <f t="shared" si="0"/>
        <v>1 спортивный разряд</v>
      </c>
    </row>
    <row r="23" spans="1:6" x14ac:dyDescent="0.3">
      <c r="A23" s="107">
        <v>17</v>
      </c>
      <c r="B23" s="106" t="s">
        <v>793</v>
      </c>
      <c r="C23" s="108" t="s">
        <v>92</v>
      </c>
      <c r="D23" s="309">
        <v>8.9189814814814817E-4</v>
      </c>
      <c r="E23" s="123" t="s">
        <v>786</v>
      </c>
      <c r="F23" s="22" t="str">
        <f t="shared" si="0"/>
        <v>1 спортивный разряд</v>
      </c>
    </row>
    <row r="24" spans="1:6" x14ac:dyDescent="0.3">
      <c r="A24" s="107">
        <v>18</v>
      </c>
      <c r="B24" s="106" t="s">
        <v>772</v>
      </c>
      <c r="C24" s="108" t="s">
        <v>70</v>
      </c>
      <c r="D24" s="309">
        <v>8.9270833333333324E-4</v>
      </c>
      <c r="E24" s="123" t="s">
        <v>762</v>
      </c>
      <c r="F24" s="22" t="str">
        <f t="shared" si="0"/>
        <v>1 спортивный разряд</v>
      </c>
    </row>
    <row r="25" spans="1:6" x14ac:dyDescent="0.3">
      <c r="A25" s="107">
        <v>19</v>
      </c>
      <c r="B25" s="106" t="s">
        <v>313</v>
      </c>
      <c r="C25" s="108" t="s">
        <v>39</v>
      </c>
      <c r="D25" s="309">
        <v>8.9328703703703716E-4</v>
      </c>
      <c r="E25" s="123" t="s">
        <v>786</v>
      </c>
      <c r="F25" s="22" t="str">
        <f t="shared" si="0"/>
        <v>1 спортивный разряд</v>
      </c>
    </row>
    <row r="26" spans="1:6" x14ac:dyDescent="0.3">
      <c r="A26" s="107">
        <v>20</v>
      </c>
      <c r="B26" s="106" t="s">
        <v>770</v>
      </c>
      <c r="C26" s="108" t="s">
        <v>756</v>
      </c>
      <c r="D26" s="309">
        <v>8.9363425925925916E-4</v>
      </c>
      <c r="E26" s="123" t="s">
        <v>771</v>
      </c>
      <c r="F26" s="22" t="str">
        <f t="shared" si="0"/>
        <v>1 спортивный разряд</v>
      </c>
    </row>
    <row r="27" spans="1:6" x14ac:dyDescent="0.3">
      <c r="A27" s="107">
        <v>21</v>
      </c>
      <c r="B27" s="106" t="s">
        <v>303</v>
      </c>
      <c r="C27" s="108" t="s">
        <v>39</v>
      </c>
      <c r="D27" s="309">
        <v>8.9652777777777767E-4</v>
      </c>
      <c r="E27" s="123" t="s">
        <v>786</v>
      </c>
      <c r="F27" s="22" t="str">
        <f t="shared" si="0"/>
        <v>1 спортивный разряд</v>
      </c>
    </row>
    <row r="28" spans="1:6" x14ac:dyDescent="0.3">
      <c r="A28" s="107">
        <v>22</v>
      </c>
      <c r="B28" s="106" t="s">
        <v>784</v>
      </c>
      <c r="C28" s="108" t="s">
        <v>32</v>
      </c>
      <c r="D28" s="309">
        <v>8.9907407407407416E-4</v>
      </c>
      <c r="E28" s="123" t="s">
        <v>762</v>
      </c>
      <c r="F28" s="22" t="str">
        <f t="shared" si="0"/>
        <v>1 спортивный разряд</v>
      </c>
    </row>
    <row r="29" spans="1:6" x14ac:dyDescent="0.3">
      <c r="A29" s="107">
        <v>23</v>
      </c>
      <c r="B29" s="106" t="s">
        <v>788</v>
      </c>
      <c r="C29" s="108" t="s">
        <v>39</v>
      </c>
      <c r="D29" s="309">
        <v>8.991898148148148E-4</v>
      </c>
      <c r="E29" s="123" t="s">
        <v>786</v>
      </c>
      <c r="F29" s="22" t="str">
        <f t="shared" si="0"/>
        <v>1 спортивный разряд</v>
      </c>
    </row>
    <row r="30" spans="1:6" x14ac:dyDescent="0.3">
      <c r="A30" s="107">
        <v>24</v>
      </c>
      <c r="B30" s="106" t="s">
        <v>780</v>
      </c>
      <c r="C30" s="108" t="s">
        <v>20</v>
      </c>
      <c r="D30" s="309">
        <v>8.9965277777777786E-4</v>
      </c>
      <c r="E30" s="123" t="s">
        <v>766</v>
      </c>
      <c r="F30" s="22" t="str">
        <f t="shared" si="0"/>
        <v>1 спортивный разряд</v>
      </c>
    </row>
    <row r="31" spans="1:6" x14ac:dyDescent="0.3">
      <c r="A31" s="107">
        <v>25</v>
      </c>
      <c r="B31" s="106" t="s">
        <v>382</v>
      </c>
      <c r="C31" s="108" t="s">
        <v>231</v>
      </c>
      <c r="D31" s="309">
        <v>9.0173611111111108E-4</v>
      </c>
      <c r="E31" s="123" t="s">
        <v>786</v>
      </c>
      <c r="F31" s="22" t="str">
        <f t="shared" si="0"/>
        <v>1 спортивный разряд</v>
      </c>
    </row>
    <row r="32" spans="1:6" x14ac:dyDescent="0.3">
      <c r="A32" s="107">
        <v>26</v>
      </c>
      <c r="B32" s="106" t="s">
        <v>808</v>
      </c>
      <c r="C32" s="108" t="s">
        <v>354</v>
      </c>
      <c r="D32" s="309">
        <v>9.02662037037037E-4</v>
      </c>
      <c r="E32" s="123" t="s">
        <v>768</v>
      </c>
      <c r="F32" s="22" t="str">
        <f t="shared" si="0"/>
        <v>1 спортивный разряд</v>
      </c>
    </row>
    <row r="33" spans="1:6" x14ac:dyDescent="0.3">
      <c r="A33" s="107">
        <v>27</v>
      </c>
      <c r="B33" s="106" t="s">
        <v>781</v>
      </c>
      <c r="C33" s="108" t="s">
        <v>18</v>
      </c>
      <c r="D33" s="309">
        <v>9.02662037037037E-4</v>
      </c>
      <c r="E33" s="123" t="s">
        <v>769</v>
      </c>
      <c r="F33" s="22" t="str">
        <f t="shared" si="0"/>
        <v>1 спортивный разряд</v>
      </c>
    </row>
    <row r="34" spans="1:6" x14ac:dyDescent="0.3">
      <c r="A34" s="107">
        <v>28</v>
      </c>
      <c r="B34" s="106" t="s">
        <v>782</v>
      </c>
      <c r="C34" s="108" t="s">
        <v>18</v>
      </c>
      <c r="D34" s="309">
        <v>9.0312500000000006E-4</v>
      </c>
      <c r="E34" s="123" t="s">
        <v>769</v>
      </c>
      <c r="F34" s="22" t="str">
        <f t="shared" si="0"/>
        <v>1 спортивный разряд</v>
      </c>
    </row>
    <row r="35" spans="1:6" x14ac:dyDescent="0.3">
      <c r="A35" s="107">
        <v>29</v>
      </c>
      <c r="B35" s="106" t="s">
        <v>775</v>
      </c>
      <c r="C35" s="108" t="s">
        <v>402</v>
      </c>
      <c r="D35" s="309">
        <v>9.0381944444444451E-4</v>
      </c>
      <c r="E35" s="123" t="s">
        <v>786</v>
      </c>
      <c r="F35" s="22" t="str">
        <f t="shared" si="0"/>
        <v>1 спортивный разряд</v>
      </c>
    </row>
    <row r="36" spans="1:6" x14ac:dyDescent="0.3">
      <c r="A36" s="107">
        <v>30</v>
      </c>
      <c r="B36" s="106" t="s">
        <v>311</v>
      </c>
      <c r="C36" s="108" t="s">
        <v>113</v>
      </c>
      <c r="D36" s="309">
        <v>9.0567129629629635E-4</v>
      </c>
      <c r="E36" s="123" t="s">
        <v>786</v>
      </c>
      <c r="F36" s="22" t="str">
        <f t="shared" si="0"/>
        <v>1 спортивный разряд</v>
      </c>
    </row>
    <row r="37" spans="1:6" x14ac:dyDescent="0.3">
      <c r="A37" s="107">
        <v>31</v>
      </c>
      <c r="B37" s="106" t="s">
        <v>269</v>
      </c>
      <c r="C37" s="108" t="s">
        <v>111</v>
      </c>
      <c r="D37" s="309">
        <v>9.0636574074074079E-4</v>
      </c>
      <c r="E37" s="123" t="s">
        <v>786</v>
      </c>
      <c r="F37" s="22" t="str">
        <f t="shared" si="0"/>
        <v>1 спортивный разряд</v>
      </c>
    </row>
    <row r="38" spans="1:6" x14ac:dyDescent="0.3">
      <c r="A38" s="107">
        <v>32</v>
      </c>
      <c r="B38" s="106" t="s">
        <v>792</v>
      </c>
      <c r="C38" s="108" t="s">
        <v>18</v>
      </c>
      <c r="D38" s="309">
        <v>9.0671296296296301E-4</v>
      </c>
      <c r="E38" s="123" t="s">
        <v>769</v>
      </c>
      <c r="F38" s="22" t="str">
        <f t="shared" si="0"/>
        <v>1 спортивный разряд</v>
      </c>
    </row>
    <row r="39" spans="1:6" x14ac:dyDescent="0.3">
      <c r="A39" s="107">
        <v>33</v>
      </c>
      <c r="B39" s="106" t="s">
        <v>813</v>
      </c>
      <c r="C39" s="108" t="s">
        <v>18</v>
      </c>
      <c r="D39" s="309">
        <v>9.0671296296296301E-4</v>
      </c>
      <c r="E39" s="123" t="s">
        <v>769</v>
      </c>
      <c r="F39" s="22" t="str">
        <f t="shared" si="0"/>
        <v>1 спортивный разряд</v>
      </c>
    </row>
    <row r="40" spans="1:6" x14ac:dyDescent="0.3">
      <c r="A40" s="107">
        <v>34</v>
      </c>
      <c r="B40" s="106" t="s">
        <v>358</v>
      </c>
      <c r="C40" s="108" t="s">
        <v>259</v>
      </c>
      <c r="D40" s="309">
        <v>9.0752314814814808E-4</v>
      </c>
      <c r="E40" s="123" t="s">
        <v>776</v>
      </c>
      <c r="F40" s="22" t="str">
        <f t="shared" si="0"/>
        <v>1 спортивный разряд</v>
      </c>
    </row>
    <row r="41" spans="1:6" x14ac:dyDescent="0.3">
      <c r="A41" s="107">
        <v>35</v>
      </c>
      <c r="B41" s="106" t="s">
        <v>779</v>
      </c>
      <c r="C41" s="108" t="s">
        <v>18</v>
      </c>
      <c r="D41" s="309">
        <v>9.0841435185185177E-4</v>
      </c>
      <c r="E41" s="123" t="s">
        <v>768</v>
      </c>
      <c r="F41" s="22" t="str">
        <f t="shared" si="0"/>
        <v>1 спортивный разряд</v>
      </c>
    </row>
    <row r="42" spans="1:6" x14ac:dyDescent="0.3">
      <c r="A42" s="107">
        <v>36</v>
      </c>
      <c r="B42" s="106" t="s">
        <v>783</v>
      </c>
      <c r="C42" s="108" t="s">
        <v>18</v>
      </c>
      <c r="D42" s="309">
        <v>9.08449074074074E-4</v>
      </c>
      <c r="E42" s="123" t="s">
        <v>762</v>
      </c>
      <c r="F42" s="22" t="str">
        <f t="shared" si="0"/>
        <v>1 спортивный разряд</v>
      </c>
    </row>
    <row r="43" spans="1:6" x14ac:dyDescent="0.3">
      <c r="A43" s="107">
        <v>37</v>
      </c>
      <c r="B43" s="106" t="s">
        <v>777</v>
      </c>
      <c r="C43" s="108" t="s">
        <v>20</v>
      </c>
      <c r="D43" s="309">
        <v>9.0856481481481485E-4</v>
      </c>
      <c r="E43" s="123" t="s">
        <v>778</v>
      </c>
      <c r="F43" s="22" t="str">
        <f t="shared" si="0"/>
        <v>1 спортивный разряд</v>
      </c>
    </row>
    <row r="44" spans="1:6" x14ac:dyDescent="0.3">
      <c r="A44" s="107">
        <v>38</v>
      </c>
      <c r="B44" s="106" t="s">
        <v>802</v>
      </c>
      <c r="C44" s="108" t="s">
        <v>113</v>
      </c>
      <c r="D44" s="309">
        <v>9.0891203703703707E-4</v>
      </c>
      <c r="E44" s="123" t="s">
        <v>786</v>
      </c>
      <c r="F44" s="22" t="str">
        <f t="shared" si="0"/>
        <v>1 спортивный разряд</v>
      </c>
    </row>
    <row r="45" spans="1:6" x14ac:dyDescent="0.3">
      <c r="A45" s="107">
        <v>39</v>
      </c>
      <c r="B45" s="106" t="s">
        <v>803</v>
      </c>
      <c r="C45" s="108" t="s">
        <v>68</v>
      </c>
      <c r="D45" s="309">
        <v>9.0925925925925929E-4</v>
      </c>
      <c r="E45" s="123" t="s">
        <v>763</v>
      </c>
      <c r="F45" s="22" t="str">
        <f t="shared" si="0"/>
        <v>1 спортивный разряд</v>
      </c>
    </row>
    <row r="46" spans="1:6" x14ac:dyDescent="0.3">
      <c r="A46" s="107">
        <v>40</v>
      </c>
      <c r="B46" s="106" t="s">
        <v>837</v>
      </c>
      <c r="C46" s="108" t="s">
        <v>20</v>
      </c>
      <c r="D46" s="309">
        <v>9.1018518518518521E-4</v>
      </c>
      <c r="E46" s="123" t="s">
        <v>778</v>
      </c>
      <c r="F46" s="22" t="str">
        <f t="shared" si="0"/>
        <v>1 спортивный разряд</v>
      </c>
    </row>
    <row r="47" spans="1:6" x14ac:dyDescent="0.3">
      <c r="A47" s="107">
        <v>41</v>
      </c>
      <c r="B47" s="106" t="s">
        <v>355</v>
      </c>
      <c r="C47" s="108" t="s">
        <v>32</v>
      </c>
      <c r="D47" s="309">
        <v>9.1030092592592595E-4</v>
      </c>
      <c r="E47" s="123" t="s">
        <v>769</v>
      </c>
      <c r="F47" s="22" t="str">
        <f t="shared" si="0"/>
        <v>1 спортивный разряд</v>
      </c>
    </row>
    <row r="48" spans="1:6" x14ac:dyDescent="0.3">
      <c r="A48" s="107">
        <v>42</v>
      </c>
      <c r="B48" s="106" t="s">
        <v>319</v>
      </c>
      <c r="C48" s="108" t="s">
        <v>32</v>
      </c>
      <c r="D48" s="309">
        <v>9.1053240740740743E-4</v>
      </c>
      <c r="E48" s="123" t="s">
        <v>762</v>
      </c>
      <c r="F48" s="22" t="str">
        <f t="shared" si="0"/>
        <v>1 спортивный разряд</v>
      </c>
    </row>
    <row r="49" spans="1:6" x14ac:dyDescent="0.3">
      <c r="A49" s="107">
        <v>43</v>
      </c>
      <c r="B49" s="106" t="s">
        <v>795</v>
      </c>
      <c r="C49" s="108" t="s">
        <v>18</v>
      </c>
      <c r="D49" s="309">
        <v>9.1053240740740743E-4</v>
      </c>
      <c r="E49" s="123" t="s">
        <v>762</v>
      </c>
      <c r="F49" s="22" t="str">
        <f t="shared" si="0"/>
        <v>1 спортивный разряд</v>
      </c>
    </row>
    <row r="50" spans="1:6" x14ac:dyDescent="0.3">
      <c r="A50" s="107">
        <v>44</v>
      </c>
      <c r="B50" s="106" t="s">
        <v>774</v>
      </c>
      <c r="C50" s="108" t="s">
        <v>22</v>
      </c>
      <c r="D50" s="309">
        <v>9.1087962962962965E-4</v>
      </c>
      <c r="E50" s="123" t="s">
        <v>778</v>
      </c>
      <c r="F50" s="22" t="str">
        <f t="shared" si="0"/>
        <v>1 спортивный разряд</v>
      </c>
    </row>
    <row r="51" spans="1:6" x14ac:dyDescent="0.3">
      <c r="A51" s="107">
        <v>45</v>
      </c>
      <c r="B51" s="106" t="s">
        <v>804</v>
      </c>
      <c r="C51" s="108" t="s">
        <v>18</v>
      </c>
      <c r="D51" s="309">
        <v>9.1180555555555557E-4</v>
      </c>
      <c r="E51" s="123" t="s">
        <v>762</v>
      </c>
      <c r="F51" s="22" t="str">
        <f t="shared" si="0"/>
        <v>1 спортивный разряд</v>
      </c>
    </row>
    <row r="52" spans="1:6" x14ac:dyDescent="0.3">
      <c r="A52" s="107">
        <v>46</v>
      </c>
      <c r="B52" s="106" t="s">
        <v>806</v>
      </c>
      <c r="C52" s="108" t="s">
        <v>354</v>
      </c>
      <c r="D52" s="309">
        <v>9.1224537037037034E-4</v>
      </c>
      <c r="E52" s="123" t="s">
        <v>768</v>
      </c>
      <c r="F52" s="22" t="str">
        <f t="shared" si="0"/>
        <v>1 спортивный разряд</v>
      </c>
    </row>
    <row r="53" spans="1:6" x14ac:dyDescent="0.3">
      <c r="A53" s="107">
        <v>47</v>
      </c>
      <c r="B53" s="106" t="s">
        <v>807</v>
      </c>
      <c r="C53" s="108" t="s">
        <v>18</v>
      </c>
      <c r="D53" s="309">
        <v>9.1303240740740733E-4</v>
      </c>
      <c r="E53" s="123" t="s">
        <v>768</v>
      </c>
      <c r="F53" s="22" t="str">
        <f t="shared" si="0"/>
        <v>1 спортивный разряд</v>
      </c>
    </row>
    <row r="54" spans="1:6" x14ac:dyDescent="0.3">
      <c r="A54" s="107">
        <v>48</v>
      </c>
      <c r="B54" s="106" t="s">
        <v>798</v>
      </c>
      <c r="C54" s="108" t="s">
        <v>797</v>
      </c>
      <c r="D54" s="309">
        <v>9.1377314814814815E-4</v>
      </c>
      <c r="E54" s="123" t="s">
        <v>762</v>
      </c>
      <c r="F54" s="22" t="str">
        <f t="shared" si="0"/>
        <v>1 спортивный разряд</v>
      </c>
    </row>
    <row r="55" spans="1:6" x14ac:dyDescent="0.3">
      <c r="A55" s="107">
        <v>49</v>
      </c>
      <c r="B55" s="106" t="s">
        <v>810</v>
      </c>
      <c r="C55" s="108" t="s">
        <v>354</v>
      </c>
      <c r="D55" s="309">
        <v>9.1512731481481469E-4</v>
      </c>
      <c r="E55" s="123" t="s">
        <v>768</v>
      </c>
      <c r="F55" s="22" t="str">
        <f t="shared" si="0"/>
        <v>2 спортивный разряд</v>
      </c>
    </row>
    <row r="56" spans="1:6" x14ac:dyDescent="0.3">
      <c r="A56" s="107">
        <v>50</v>
      </c>
      <c r="B56" s="106" t="s">
        <v>785</v>
      </c>
      <c r="C56" s="108" t="s">
        <v>70</v>
      </c>
      <c r="D56" s="309">
        <v>9.1597222222222221E-4</v>
      </c>
      <c r="E56" s="123" t="s">
        <v>769</v>
      </c>
      <c r="F56" s="22" t="str">
        <f t="shared" si="0"/>
        <v>2 спортивный разряд</v>
      </c>
    </row>
    <row r="57" spans="1:6" x14ac:dyDescent="0.3">
      <c r="A57" s="107">
        <v>51</v>
      </c>
      <c r="B57" s="106" t="s">
        <v>379</v>
      </c>
      <c r="C57" s="108" t="s">
        <v>113</v>
      </c>
      <c r="D57" s="309">
        <v>9.1747685185185183E-4</v>
      </c>
      <c r="E57" s="123" t="s">
        <v>763</v>
      </c>
      <c r="F57" s="22" t="str">
        <f t="shared" si="0"/>
        <v>2 спортивный разряд</v>
      </c>
    </row>
    <row r="58" spans="1:6" x14ac:dyDescent="0.3">
      <c r="A58" s="107">
        <v>52</v>
      </c>
      <c r="B58" s="106" t="s">
        <v>819</v>
      </c>
      <c r="C58" s="108" t="s">
        <v>39</v>
      </c>
      <c r="D58" s="309">
        <v>9.1886574074074071E-4</v>
      </c>
      <c r="E58" s="123" t="s">
        <v>786</v>
      </c>
      <c r="F58" s="22" t="str">
        <f t="shared" si="0"/>
        <v>2 спортивный разряд</v>
      </c>
    </row>
    <row r="59" spans="1:6" x14ac:dyDescent="0.3">
      <c r="A59" s="107">
        <v>53</v>
      </c>
      <c r="B59" s="106" t="s">
        <v>815</v>
      </c>
      <c r="C59" s="108" t="s">
        <v>20</v>
      </c>
      <c r="D59" s="309">
        <v>9.2164351851851847E-4</v>
      </c>
      <c r="E59" s="123" t="s">
        <v>762</v>
      </c>
      <c r="F59" s="22" t="str">
        <f t="shared" si="0"/>
        <v>2 спортивный разряд</v>
      </c>
    </row>
    <row r="60" spans="1:6" x14ac:dyDescent="0.3">
      <c r="A60" s="107">
        <v>54</v>
      </c>
      <c r="B60" s="106" t="s">
        <v>787</v>
      </c>
      <c r="C60" s="108" t="s">
        <v>92</v>
      </c>
      <c r="D60" s="309">
        <v>9.2453703703703697E-4</v>
      </c>
      <c r="E60" s="123" t="s">
        <v>771</v>
      </c>
      <c r="F60" s="22" t="str">
        <f t="shared" si="0"/>
        <v>2 спортивный разряд</v>
      </c>
    </row>
    <row r="61" spans="1:6" x14ac:dyDescent="0.3">
      <c r="A61" s="107">
        <v>55</v>
      </c>
      <c r="B61" s="106" t="s">
        <v>373</v>
      </c>
      <c r="C61" s="108" t="s">
        <v>22</v>
      </c>
      <c r="D61" s="309">
        <v>9.2638888888888892E-4</v>
      </c>
      <c r="E61" s="123" t="s">
        <v>762</v>
      </c>
      <c r="F61" s="22" t="str">
        <f t="shared" si="0"/>
        <v>2 спортивный разряд</v>
      </c>
    </row>
    <row r="62" spans="1:6" x14ac:dyDescent="0.3">
      <c r="A62" s="107">
        <v>56</v>
      </c>
      <c r="B62" s="106" t="s">
        <v>339</v>
      </c>
      <c r="C62" s="108" t="s">
        <v>22</v>
      </c>
      <c r="D62" s="309">
        <v>9.271990740740741E-4</v>
      </c>
      <c r="E62" s="123" t="s">
        <v>762</v>
      </c>
      <c r="F62" s="22" t="str">
        <f t="shared" si="0"/>
        <v>2 спортивный разряд</v>
      </c>
    </row>
    <row r="63" spans="1:6" x14ac:dyDescent="0.3">
      <c r="A63" s="107">
        <v>57</v>
      </c>
      <c r="B63" s="106" t="s">
        <v>818</v>
      </c>
      <c r="C63" s="108" t="s">
        <v>39</v>
      </c>
      <c r="D63" s="309">
        <v>9.2777777777777769E-4</v>
      </c>
      <c r="E63" s="123" t="s">
        <v>786</v>
      </c>
      <c r="F63" s="22" t="str">
        <f t="shared" si="0"/>
        <v>2 спортивный разряд</v>
      </c>
    </row>
    <row r="64" spans="1:6" ht="15.75" customHeight="1" x14ac:dyDescent="0.3">
      <c r="A64" s="107">
        <v>58</v>
      </c>
      <c r="B64" s="106" t="s">
        <v>805</v>
      </c>
      <c r="C64" s="108" t="s">
        <v>84</v>
      </c>
      <c r="D64" s="309">
        <v>9.289351851851852E-4</v>
      </c>
      <c r="E64" s="123" t="s">
        <v>778</v>
      </c>
      <c r="F64" s="22" t="str">
        <f t="shared" si="0"/>
        <v>2 спортивный разряд</v>
      </c>
    </row>
    <row r="65" spans="1:6" x14ac:dyDescent="0.3">
      <c r="A65" s="107">
        <v>59</v>
      </c>
      <c r="B65" s="106" t="s">
        <v>796</v>
      </c>
      <c r="C65" s="108" t="s">
        <v>797</v>
      </c>
      <c r="D65" s="309">
        <v>9.2905092592592583E-4</v>
      </c>
      <c r="E65" s="123" t="s">
        <v>766</v>
      </c>
      <c r="F65" s="22" t="str">
        <f t="shared" si="0"/>
        <v>2 спортивный разряд</v>
      </c>
    </row>
    <row r="66" spans="1:6" x14ac:dyDescent="0.3">
      <c r="A66" s="107">
        <v>60</v>
      </c>
      <c r="B66" s="106" t="s">
        <v>809</v>
      </c>
      <c r="C66" s="108" t="s">
        <v>259</v>
      </c>
      <c r="D66" s="309">
        <v>9.2916666666666668E-4</v>
      </c>
      <c r="E66" s="123" t="s">
        <v>763</v>
      </c>
      <c r="F66" s="22" t="str">
        <f t="shared" si="0"/>
        <v>2 спортивный разряд</v>
      </c>
    </row>
    <row r="67" spans="1:6" x14ac:dyDescent="0.3">
      <c r="A67" s="107">
        <v>61</v>
      </c>
      <c r="B67" s="106" t="s">
        <v>823</v>
      </c>
      <c r="C67" s="108" t="s">
        <v>32</v>
      </c>
      <c r="D67" s="309">
        <v>9.3123842592592596E-4</v>
      </c>
      <c r="E67" s="123" t="s">
        <v>768</v>
      </c>
      <c r="F67" s="22" t="str">
        <f t="shared" si="0"/>
        <v>2 спортивный разряд</v>
      </c>
    </row>
    <row r="68" spans="1:6" x14ac:dyDescent="0.3">
      <c r="A68" s="107">
        <v>62</v>
      </c>
      <c r="B68" s="106" t="s">
        <v>799</v>
      </c>
      <c r="C68" s="108" t="s">
        <v>20</v>
      </c>
      <c r="D68" s="309">
        <v>9.3148148148148148E-4</v>
      </c>
      <c r="E68" s="123" t="s">
        <v>762</v>
      </c>
      <c r="F68" s="22" t="str">
        <f t="shared" si="0"/>
        <v>2 спортивный разряд</v>
      </c>
    </row>
    <row r="69" spans="1:6" x14ac:dyDescent="0.3">
      <c r="A69" s="107">
        <v>63</v>
      </c>
      <c r="B69" s="106" t="s">
        <v>794</v>
      </c>
      <c r="C69" s="108" t="s">
        <v>20</v>
      </c>
      <c r="D69" s="309">
        <v>9.3252314814814804E-4</v>
      </c>
      <c r="E69" s="123" t="s">
        <v>778</v>
      </c>
      <c r="F69" s="22" t="str">
        <f t="shared" si="0"/>
        <v>2 спортивный разряд</v>
      </c>
    </row>
    <row r="70" spans="1:6" ht="14.25" customHeight="1" x14ac:dyDescent="0.3">
      <c r="A70" s="107">
        <v>64</v>
      </c>
      <c r="B70" s="106" t="s">
        <v>827</v>
      </c>
      <c r="C70" s="108" t="s">
        <v>84</v>
      </c>
      <c r="D70" s="309">
        <v>9.3310185185185195E-4</v>
      </c>
      <c r="E70" s="123" t="s">
        <v>778</v>
      </c>
      <c r="F70" s="22" t="str">
        <f t="shared" si="0"/>
        <v>2 спортивный разряд</v>
      </c>
    </row>
    <row r="71" spans="1:6" x14ac:dyDescent="0.3">
      <c r="A71" s="107">
        <v>65</v>
      </c>
      <c r="B71" s="106" t="s">
        <v>791</v>
      </c>
      <c r="C71" s="108" t="s">
        <v>22</v>
      </c>
      <c r="D71" s="309">
        <v>9.3460648148148146E-4</v>
      </c>
      <c r="E71" s="123" t="s">
        <v>762</v>
      </c>
      <c r="F71" s="22" t="str">
        <f t="shared" ref="F71:F134" si="1">IF(D71&lt;=75/86400,"КМС",IF(D71&lt;=79/86400,"1 спортивный разряд",IF(D71&lt;=82/86400,"2 спортивный разряд",IF(D71&lt;=94/86400,"3 спортивный разряд",IF(D71&lt;=100/86400,"1 юношеский разряд",IF(D71&lt;=108/86400,"2 юношеский разряд",IF(D71&lt;=118/86400,"3 юношеский разряд","")))))))</f>
        <v>2 спортивный разряд</v>
      </c>
    </row>
    <row r="72" spans="1:6" x14ac:dyDescent="0.3">
      <c r="A72" s="107">
        <v>66</v>
      </c>
      <c r="B72" s="106" t="s">
        <v>822</v>
      </c>
      <c r="C72" s="108" t="s">
        <v>20</v>
      </c>
      <c r="D72" s="309">
        <v>9.3726851851851859E-4</v>
      </c>
      <c r="E72" s="123" t="s">
        <v>766</v>
      </c>
      <c r="F72" s="22" t="str">
        <f t="shared" si="1"/>
        <v>2 спортивный разряд</v>
      </c>
    </row>
    <row r="73" spans="1:6" x14ac:dyDescent="0.3">
      <c r="A73" s="107">
        <v>67</v>
      </c>
      <c r="B73" s="106" t="s">
        <v>820</v>
      </c>
      <c r="C73" s="108" t="s">
        <v>92</v>
      </c>
      <c r="D73" s="309">
        <v>9.3773148148148145E-4</v>
      </c>
      <c r="E73" s="123" t="s">
        <v>771</v>
      </c>
      <c r="F73" s="22" t="str">
        <f t="shared" si="1"/>
        <v>2 спортивный разряд</v>
      </c>
    </row>
    <row r="74" spans="1:6" x14ac:dyDescent="0.3">
      <c r="A74" s="107">
        <v>68</v>
      </c>
      <c r="B74" s="106" t="s">
        <v>811</v>
      </c>
      <c r="C74" s="108" t="s">
        <v>39</v>
      </c>
      <c r="D74" s="309">
        <v>9.3993055555555551E-4</v>
      </c>
      <c r="E74" s="123" t="s">
        <v>786</v>
      </c>
      <c r="F74" s="22" t="str">
        <f t="shared" si="1"/>
        <v>2 спортивный разряд</v>
      </c>
    </row>
    <row r="75" spans="1:6" x14ac:dyDescent="0.3">
      <c r="A75" s="107">
        <v>69</v>
      </c>
      <c r="B75" s="106" t="s">
        <v>406</v>
      </c>
      <c r="C75" s="108" t="s">
        <v>292</v>
      </c>
      <c r="D75" s="309">
        <v>9.4212962962962968E-4</v>
      </c>
      <c r="E75" s="123" t="s">
        <v>786</v>
      </c>
      <c r="F75" s="22" t="str">
        <f t="shared" si="1"/>
        <v>2 спортивный разряд</v>
      </c>
    </row>
    <row r="76" spans="1:6" x14ac:dyDescent="0.3">
      <c r="A76" s="107">
        <v>70</v>
      </c>
      <c r="B76" s="106" t="s">
        <v>830</v>
      </c>
      <c r="C76" s="108" t="s">
        <v>18</v>
      </c>
      <c r="D76" s="309">
        <v>9.4259259259259253E-4</v>
      </c>
      <c r="E76" s="123" t="s">
        <v>762</v>
      </c>
      <c r="F76" s="22" t="str">
        <f t="shared" si="1"/>
        <v>2 спортивный разряд</v>
      </c>
    </row>
    <row r="77" spans="1:6" x14ac:dyDescent="0.3">
      <c r="A77" s="107">
        <v>71</v>
      </c>
      <c r="B77" s="106" t="s">
        <v>824</v>
      </c>
      <c r="C77" s="108" t="s">
        <v>259</v>
      </c>
      <c r="D77" s="309">
        <v>9.4409722222222215E-4</v>
      </c>
      <c r="E77" s="123" t="s">
        <v>786</v>
      </c>
      <c r="F77" s="22" t="str">
        <f t="shared" si="1"/>
        <v>2 спортивный разряд</v>
      </c>
    </row>
    <row r="78" spans="1:6" x14ac:dyDescent="0.3">
      <c r="A78" s="107">
        <v>72</v>
      </c>
      <c r="B78" s="106" t="s">
        <v>826</v>
      </c>
      <c r="C78" s="108" t="s">
        <v>756</v>
      </c>
      <c r="D78" s="309">
        <v>9.4583333333333336E-4</v>
      </c>
      <c r="E78" s="123" t="s">
        <v>786</v>
      </c>
      <c r="F78" s="22" t="str">
        <f t="shared" si="1"/>
        <v>2 спортивный разряд</v>
      </c>
    </row>
    <row r="79" spans="1:6" x14ac:dyDescent="0.3">
      <c r="A79" s="107">
        <v>73</v>
      </c>
      <c r="B79" s="106" t="s">
        <v>855</v>
      </c>
      <c r="C79" s="108" t="s">
        <v>18</v>
      </c>
      <c r="D79" s="309">
        <v>9.5043981481481477E-4</v>
      </c>
      <c r="E79" s="123" t="s">
        <v>768</v>
      </c>
      <c r="F79" s="22" t="str">
        <f t="shared" si="1"/>
        <v>3 спортивный разряд</v>
      </c>
    </row>
    <row r="80" spans="1:6" x14ac:dyDescent="0.3">
      <c r="A80" s="107">
        <v>74</v>
      </c>
      <c r="B80" s="106" t="s">
        <v>367</v>
      </c>
      <c r="C80" s="108" t="s">
        <v>231</v>
      </c>
      <c r="D80" s="309">
        <v>9.5138888888888888E-4</v>
      </c>
      <c r="E80" s="123" t="s">
        <v>812</v>
      </c>
      <c r="F80" s="22" t="str">
        <f t="shared" si="1"/>
        <v>3 спортивный разряд</v>
      </c>
    </row>
    <row r="81" spans="1:6" x14ac:dyDescent="0.3">
      <c r="A81" s="107">
        <v>75</v>
      </c>
      <c r="B81" s="106" t="s">
        <v>829</v>
      </c>
      <c r="C81" s="108" t="s">
        <v>20</v>
      </c>
      <c r="D81" s="309">
        <v>9.5243055555555565E-4</v>
      </c>
      <c r="E81" s="123" t="s">
        <v>766</v>
      </c>
      <c r="F81" s="22" t="str">
        <f t="shared" si="1"/>
        <v>3 спортивный разряд</v>
      </c>
    </row>
    <row r="82" spans="1:6" x14ac:dyDescent="0.3">
      <c r="A82" s="107">
        <v>76</v>
      </c>
      <c r="B82" s="106" t="s">
        <v>814</v>
      </c>
      <c r="C82" s="108" t="s">
        <v>259</v>
      </c>
      <c r="D82" s="309">
        <v>9.5277777777777765E-4</v>
      </c>
      <c r="E82" s="123" t="s">
        <v>776</v>
      </c>
      <c r="F82" s="22" t="str">
        <f t="shared" si="1"/>
        <v>3 спортивный разряд</v>
      </c>
    </row>
    <row r="83" spans="1:6" x14ac:dyDescent="0.3">
      <c r="A83" s="107">
        <v>77</v>
      </c>
      <c r="B83" s="106" t="s">
        <v>831</v>
      </c>
      <c r="C83" s="108" t="s">
        <v>70</v>
      </c>
      <c r="D83" s="309">
        <v>9.5532407407407415E-4</v>
      </c>
      <c r="E83" s="123" t="s">
        <v>769</v>
      </c>
      <c r="F83" s="22" t="str">
        <f t="shared" si="1"/>
        <v>3 спортивный разряд</v>
      </c>
    </row>
    <row r="84" spans="1:6" x14ac:dyDescent="0.3">
      <c r="A84" s="107">
        <v>78</v>
      </c>
      <c r="B84" s="106" t="s">
        <v>816</v>
      </c>
      <c r="C84" s="108" t="s">
        <v>259</v>
      </c>
      <c r="D84" s="309">
        <v>9.5648148148148144E-4</v>
      </c>
      <c r="E84" s="123" t="s">
        <v>776</v>
      </c>
      <c r="F84" s="22" t="str">
        <f t="shared" si="1"/>
        <v>3 спортивный разряд</v>
      </c>
    </row>
    <row r="85" spans="1:6" x14ac:dyDescent="0.3">
      <c r="A85" s="107">
        <v>79</v>
      </c>
      <c r="B85" s="106" t="s">
        <v>839</v>
      </c>
      <c r="C85" s="108" t="s">
        <v>92</v>
      </c>
      <c r="D85" s="309">
        <v>9.5706018518518514E-4</v>
      </c>
      <c r="E85" s="123" t="s">
        <v>786</v>
      </c>
      <c r="F85" s="22" t="str">
        <f t="shared" si="1"/>
        <v>3 спортивный разряд</v>
      </c>
    </row>
    <row r="86" spans="1:6" x14ac:dyDescent="0.3">
      <c r="A86" s="107">
        <v>80</v>
      </c>
      <c r="B86" s="106" t="s">
        <v>840</v>
      </c>
      <c r="C86" s="108" t="s">
        <v>354</v>
      </c>
      <c r="D86" s="309">
        <v>9.5902777777777772E-4</v>
      </c>
      <c r="E86" s="123" t="s">
        <v>769</v>
      </c>
      <c r="F86" s="22" t="str">
        <f t="shared" si="1"/>
        <v>3 спортивный разряд</v>
      </c>
    </row>
    <row r="87" spans="1:6" x14ac:dyDescent="0.3">
      <c r="A87" s="107">
        <v>81</v>
      </c>
      <c r="B87" s="106" t="s">
        <v>412</v>
      </c>
      <c r="C87" s="108" t="s">
        <v>372</v>
      </c>
      <c r="D87" s="309">
        <v>9.6261574074074077E-4</v>
      </c>
      <c r="E87" s="123" t="s">
        <v>763</v>
      </c>
      <c r="F87" s="22" t="str">
        <f t="shared" si="1"/>
        <v>3 спортивный разряд</v>
      </c>
    </row>
    <row r="88" spans="1:6" x14ac:dyDescent="0.3">
      <c r="A88" s="107">
        <v>82</v>
      </c>
      <c r="B88" s="106" t="s">
        <v>966</v>
      </c>
      <c r="C88" s="108" t="s">
        <v>20</v>
      </c>
      <c r="D88" s="309">
        <v>9.6284722222222214E-4</v>
      </c>
      <c r="E88" s="123" t="s">
        <v>766</v>
      </c>
      <c r="F88" s="22" t="str">
        <f t="shared" si="1"/>
        <v>3 спортивный разряд</v>
      </c>
    </row>
    <row r="89" spans="1:6" x14ac:dyDescent="0.3">
      <c r="A89" s="107">
        <v>83</v>
      </c>
      <c r="B89" s="106" t="s">
        <v>825</v>
      </c>
      <c r="C89" s="108" t="s">
        <v>51</v>
      </c>
      <c r="D89" s="309">
        <v>9.6400462962962965E-4</v>
      </c>
      <c r="E89" s="123" t="s">
        <v>786</v>
      </c>
      <c r="F89" s="22" t="str">
        <f t="shared" si="1"/>
        <v>3 спортивный разряд</v>
      </c>
    </row>
    <row r="90" spans="1:6" x14ac:dyDescent="0.3">
      <c r="A90" s="107">
        <v>84</v>
      </c>
      <c r="B90" s="106" t="s">
        <v>376</v>
      </c>
      <c r="C90" s="108" t="s">
        <v>51</v>
      </c>
      <c r="D90" s="309">
        <v>9.6423611111111113E-4</v>
      </c>
      <c r="E90" s="123" t="s">
        <v>786</v>
      </c>
      <c r="F90" s="22" t="str">
        <f t="shared" si="1"/>
        <v>3 спортивный разряд</v>
      </c>
    </row>
    <row r="91" spans="1:6" x14ac:dyDescent="0.3">
      <c r="A91" s="107">
        <v>85</v>
      </c>
      <c r="B91" s="106" t="s">
        <v>383</v>
      </c>
      <c r="C91" s="108" t="s">
        <v>354</v>
      </c>
      <c r="D91" s="309">
        <v>9.6446759259259261E-4</v>
      </c>
      <c r="E91" s="123" t="s">
        <v>769</v>
      </c>
      <c r="F91" s="22" t="str">
        <f t="shared" si="1"/>
        <v>3 спортивный разряд</v>
      </c>
    </row>
    <row r="92" spans="1:6" x14ac:dyDescent="0.3">
      <c r="A92" s="107">
        <v>86</v>
      </c>
      <c r="B92" s="106" t="s">
        <v>851</v>
      </c>
      <c r="C92" s="108" t="s">
        <v>797</v>
      </c>
      <c r="D92" s="309">
        <v>9.6631944444444434E-4</v>
      </c>
      <c r="E92" s="123" t="s">
        <v>766</v>
      </c>
      <c r="F92" s="22" t="str">
        <f t="shared" si="1"/>
        <v>3 спортивный разряд</v>
      </c>
    </row>
    <row r="93" spans="1:6" x14ac:dyDescent="0.3">
      <c r="A93" s="107">
        <v>87</v>
      </c>
      <c r="B93" s="106" t="s">
        <v>404</v>
      </c>
      <c r="C93" s="108" t="s">
        <v>259</v>
      </c>
      <c r="D93" s="309">
        <v>9.7025462962962961E-4</v>
      </c>
      <c r="E93" s="123" t="s">
        <v>763</v>
      </c>
      <c r="F93" s="22" t="str">
        <f t="shared" si="1"/>
        <v>3 спортивный разряд</v>
      </c>
    </row>
    <row r="94" spans="1:6" x14ac:dyDescent="0.3">
      <c r="A94" s="107">
        <v>88</v>
      </c>
      <c r="B94" s="106" t="s">
        <v>845</v>
      </c>
      <c r="C94" s="108" t="s">
        <v>92</v>
      </c>
      <c r="D94" s="309">
        <v>9.7060185185185183E-4</v>
      </c>
      <c r="E94" s="123" t="s">
        <v>786</v>
      </c>
      <c r="F94" s="22" t="str">
        <f t="shared" si="1"/>
        <v>3 спортивный разряд</v>
      </c>
    </row>
    <row r="95" spans="1:6" x14ac:dyDescent="0.3">
      <c r="A95" s="107">
        <v>89</v>
      </c>
      <c r="B95" s="106" t="s">
        <v>371</v>
      </c>
      <c r="C95" s="108" t="s">
        <v>372</v>
      </c>
      <c r="D95" s="309">
        <v>9.7442129629629626E-4</v>
      </c>
      <c r="E95" s="123" t="s">
        <v>763</v>
      </c>
      <c r="F95" s="22" t="str">
        <f t="shared" si="1"/>
        <v>3 спортивный разряд</v>
      </c>
    </row>
    <row r="96" spans="1:6" x14ac:dyDescent="0.3">
      <c r="A96" s="107">
        <v>90</v>
      </c>
      <c r="B96" s="106" t="s">
        <v>828</v>
      </c>
      <c r="C96" s="108" t="s">
        <v>11</v>
      </c>
      <c r="D96" s="309">
        <v>9.7499999999999996E-4</v>
      </c>
      <c r="E96" s="123" t="s">
        <v>769</v>
      </c>
      <c r="F96" s="22" t="str">
        <f t="shared" si="1"/>
        <v>3 спортивный разряд</v>
      </c>
    </row>
    <row r="97" spans="1:6" ht="15.75" customHeight="1" x14ac:dyDescent="0.3">
      <c r="A97" s="107">
        <v>91</v>
      </c>
      <c r="B97" s="106" t="s">
        <v>838</v>
      </c>
      <c r="C97" s="108" t="s">
        <v>84</v>
      </c>
      <c r="D97" s="309">
        <v>9.7557870370370376E-4</v>
      </c>
      <c r="E97" s="123" t="s">
        <v>778</v>
      </c>
      <c r="F97" s="22" t="str">
        <f t="shared" si="1"/>
        <v>3 спортивный разряд</v>
      </c>
    </row>
    <row r="98" spans="1:6" x14ac:dyDescent="0.3">
      <c r="A98" s="107">
        <v>92</v>
      </c>
      <c r="B98" s="106" t="s">
        <v>846</v>
      </c>
      <c r="C98" s="108" t="s">
        <v>797</v>
      </c>
      <c r="D98" s="309">
        <v>9.762731481481481E-4</v>
      </c>
      <c r="E98" s="123" t="s">
        <v>778</v>
      </c>
      <c r="F98" s="22" t="str">
        <f t="shared" si="1"/>
        <v>3 спортивный разряд</v>
      </c>
    </row>
    <row r="99" spans="1:6" x14ac:dyDescent="0.3">
      <c r="A99" s="107">
        <v>93</v>
      </c>
      <c r="B99" s="106" t="s">
        <v>835</v>
      </c>
      <c r="C99" s="108" t="s">
        <v>51</v>
      </c>
      <c r="D99" s="309">
        <v>9.7685185185185201E-4</v>
      </c>
      <c r="E99" s="123" t="s">
        <v>812</v>
      </c>
      <c r="F99" s="22" t="str">
        <f t="shared" si="1"/>
        <v>3 спортивный разряд</v>
      </c>
    </row>
    <row r="100" spans="1:6" ht="15" customHeight="1" x14ac:dyDescent="0.3">
      <c r="A100" s="107">
        <v>94</v>
      </c>
      <c r="B100" s="106" t="s">
        <v>834</v>
      </c>
      <c r="C100" s="108" t="s">
        <v>84</v>
      </c>
      <c r="D100" s="309">
        <v>9.774305555555556E-4</v>
      </c>
      <c r="E100" s="123" t="s">
        <v>778</v>
      </c>
      <c r="F100" s="22" t="str">
        <f t="shared" si="1"/>
        <v>3 спортивный разряд</v>
      </c>
    </row>
    <row r="101" spans="1:6" ht="16.5" customHeight="1" x14ac:dyDescent="0.3">
      <c r="A101" s="107">
        <v>95</v>
      </c>
      <c r="B101" s="106" t="s">
        <v>859</v>
      </c>
      <c r="C101" s="108" t="s">
        <v>84</v>
      </c>
      <c r="D101" s="309">
        <v>9.7939814814814829E-4</v>
      </c>
      <c r="E101" s="123" t="s">
        <v>778</v>
      </c>
      <c r="F101" s="22" t="str">
        <f t="shared" si="1"/>
        <v>3 спортивный разряд</v>
      </c>
    </row>
    <row r="102" spans="1:6" x14ac:dyDescent="0.3">
      <c r="A102" s="107">
        <v>96</v>
      </c>
      <c r="B102" s="106" t="s">
        <v>843</v>
      </c>
      <c r="C102" s="108" t="s">
        <v>20</v>
      </c>
      <c r="D102" s="309">
        <v>9.8159722222222225E-4</v>
      </c>
      <c r="E102" s="123" t="s">
        <v>778</v>
      </c>
      <c r="F102" s="22" t="str">
        <f t="shared" si="1"/>
        <v>3 спортивный разряд</v>
      </c>
    </row>
    <row r="103" spans="1:6" x14ac:dyDescent="0.3">
      <c r="A103" s="107">
        <v>97</v>
      </c>
      <c r="B103" s="106" t="s">
        <v>860</v>
      </c>
      <c r="C103" s="108" t="s">
        <v>39</v>
      </c>
      <c r="D103" s="309">
        <v>9.8634259259259248E-4</v>
      </c>
      <c r="E103" s="123" t="s">
        <v>812</v>
      </c>
      <c r="F103" s="22" t="str">
        <f t="shared" si="1"/>
        <v>3 спортивный разряд</v>
      </c>
    </row>
    <row r="104" spans="1:6" x14ac:dyDescent="0.3">
      <c r="A104" s="107">
        <v>98</v>
      </c>
      <c r="B104" s="106" t="s">
        <v>853</v>
      </c>
      <c r="C104" s="108" t="s">
        <v>11</v>
      </c>
      <c r="D104" s="309">
        <v>9.8715277777777777E-4</v>
      </c>
      <c r="E104" s="123" t="s">
        <v>769</v>
      </c>
      <c r="F104" s="22" t="str">
        <f t="shared" si="1"/>
        <v>3 спортивный разряд</v>
      </c>
    </row>
    <row r="105" spans="1:6" x14ac:dyDescent="0.3">
      <c r="A105" s="107">
        <v>99</v>
      </c>
      <c r="B105" s="106" t="s">
        <v>817</v>
      </c>
      <c r="C105" s="108" t="s">
        <v>32</v>
      </c>
      <c r="D105" s="309">
        <v>9.8962962962962958E-4</v>
      </c>
      <c r="E105" s="123" t="s">
        <v>768</v>
      </c>
      <c r="F105" s="22" t="str">
        <f t="shared" si="1"/>
        <v>3 спортивный разряд</v>
      </c>
    </row>
    <row r="106" spans="1:6" ht="12.75" customHeight="1" x14ac:dyDescent="0.3">
      <c r="A106" s="107">
        <v>100</v>
      </c>
      <c r="B106" s="106" t="s">
        <v>854</v>
      </c>
      <c r="C106" s="108" t="s">
        <v>84</v>
      </c>
      <c r="D106" s="309">
        <v>9.8969907407407405E-4</v>
      </c>
      <c r="E106" s="123" t="s">
        <v>766</v>
      </c>
      <c r="F106" s="22" t="str">
        <f t="shared" si="1"/>
        <v>3 спортивный разряд</v>
      </c>
    </row>
    <row r="107" spans="1:6" x14ac:dyDescent="0.3">
      <c r="A107" s="107">
        <v>101</v>
      </c>
      <c r="B107" s="106" t="s">
        <v>872</v>
      </c>
      <c r="C107" s="108" t="s">
        <v>328</v>
      </c>
      <c r="D107" s="309">
        <v>9.9398148148148132E-4</v>
      </c>
      <c r="E107" s="123" t="s">
        <v>769</v>
      </c>
      <c r="F107" s="22" t="str">
        <f t="shared" si="1"/>
        <v>3 спортивный разряд</v>
      </c>
    </row>
    <row r="108" spans="1:6" x14ac:dyDescent="0.3">
      <c r="A108" s="107">
        <v>102</v>
      </c>
      <c r="B108" s="106" t="s">
        <v>884</v>
      </c>
      <c r="C108" s="108" t="s">
        <v>92</v>
      </c>
      <c r="D108" s="309">
        <v>9.9537037037037042E-4</v>
      </c>
      <c r="E108" s="123" t="s">
        <v>821</v>
      </c>
      <c r="F108" s="22" t="str">
        <f t="shared" si="1"/>
        <v>3 спортивный разряд</v>
      </c>
    </row>
    <row r="109" spans="1:6" x14ac:dyDescent="0.3">
      <c r="A109" s="107">
        <v>103</v>
      </c>
      <c r="B109" s="106" t="s">
        <v>359</v>
      </c>
      <c r="C109" s="108" t="s">
        <v>372</v>
      </c>
      <c r="D109" s="309">
        <v>9.967592592592593E-4</v>
      </c>
      <c r="E109" s="123" t="s">
        <v>763</v>
      </c>
      <c r="F109" s="22" t="str">
        <f t="shared" si="1"/>
        <v>3 спортивный разряд</v>
      </c>
    </row>
    <row r="110" spans="1:6" x14ac:dyDescent="0.3">
      <c r="A110" s="107">
        <v>104</v>
      </c>
      <c r="B110" s="106" t="s">
        <v>841</v>
      </c>
      <c r="C110" s="108" t="s">
        <v>797</v>
      </c>
      <c r="D110" s="309">
        <v>9.9699074074074078E-4</v>
      </c>
      <c r="E110" s="123" t="s">
        <v>778</v>
      </c>
      <c r="F110" s="22" t="str">
        <f t="shared" si="1"/>
        <v>3 спортивный разряд</v>
      </c>
    </row>
    <row r="111" spans="1:6" x14ac:dyDescent="0.3">
      <c r="A111" s="107">
        <v>105</v>
      </c>
      <c r="B111" s="106" t="s">
        <v>390</v>
      </c>
      <c r="C111" s="108" t="s">
        <v>797</v>
      </c>
      <c r="D111" s="309">
        <v>9.9814814814814818E-4</v>
      </c>
      <c r="E111" s="123" t="s">
        <v>766</v>
      </c>
      <c r="F111" s="22" t="str">
        <f t="shared" si="1"/>
        <v>3 спортивный разряд</v>
      </c>
    </row>
    <row r="112" spans="1:6" x14ac:dyDescent="0.3">
      <c r="A112" s="107">
        <v>106</v>
      </c>
      <c r="B112" s="106" t="s">
        <v>852</v>
      </c>
      <c r="C112" s="108" t="s">
        <v>354</v>
      </c>
      <c r="D112" s="309">
        <v>9.9883101851851869E-4</v>
      </c>
      <c r="E112" s="123" t="s">
        <v>768</v>
      </c>
      <c r="F112" s="22" t="str">
        <f t="shared" si="1"/>
        <v>3 спортивный разряд</v>
      </c>
    </row>
    <row r="113" spans="1:6" x14ac:dyDescent="0.3">
      <c r="A113" s="107">
        <v>107</v>
      </c>
      <c r="B113" s="106" t="s">
        <v>879</v>
      </c>
      <c r="C113" s="108" t="s">
        <v>20</v>
      </c>
      <c r="D113" s="309">
        <v>1.0019675925925925E-3</v>
      </c>
      <c r="E113" s="123" t="s">
        <v>778</v>
      </c>
      <c r="F113" s="22" t="str">
        <f t="shared" si="1"/>
        <v>3 спортивный разряд</v>
      </c>
    </row>
    <row r="114" spans="1:6" x14ac:dyDescent="0.3">
      <c r="A114" s="107">
        <v>108</v>
      </c>
      <c r="B114" s="106" t="s">
        <v>848</v>
      </c>
      <c r="C114" s="108" t="s">
        <v>32</v>
      </c>
      <c r="D114" s="309">
        <v>1.0030092592592593E-3</v>
      </c>
      <c r="E114" s="123" t="s">
        <v>769</v>
      </c>
      <c r="F114" s="22" t="str">
        <f t="shared" si="1"/>
        <v>3 спортивный разряд</v>
      </c>
    </row>
    <row r="115" spans="1:6" x14ac:dyDescent="0.3">
      <c r="A115" s="107">
        <v>109</v>
      </c>
      <c r="B115" s="106" t="s">
        <v>876</v>
      </c>
      <c r="C115" s="108" t="s">
        <v>133</v>
      </c>
      <c r="D115" s="309">
        <v>1.0043981481481481E-3</v>
      </c>
      <c r="E115" s="123" t="s">
        <v>812</v>
      </c>
      <c r="F115" s="22" t="str">
        <f t="shared" si="1"/>
        <v>3 спортивный разряд</v>
      </c>
    </row>
    <row r="116" spans="1:6" x14ac:dyDescent="0.3">
      <c r="A116" s="107">
        <v>110</v>
      </c>
      <c r="B116" s="106" t="s">
        <v>865</v>
      </c>
      <c r="C116" s="108" t="s">
        <v>39</v>
      </c>
      <c r="D116" s="309">
        <v>1.0060185185185185E-3</v>
      </c>
      <c r="E116" s="123" t="s">
        <v>812</v>
      </c>
      <c r="F116" s="22" t="str">
        <f t="shared" si="1"/>
        <v>3 спортивный разряд</v>
      </c>
    </row>
    <row r="117" spans="1:6" x14ac:dyDescent="0.3">
      <c r="A117" s="107">
        <v>111</v>
      </c>
      <c r="B117" s="106" t="s">
        <v>899</v>
      </c>
      <c r="C117" s="108" t="s">
        <v>51</v>
      </c>
      <c r="D117" s="309">
        <v>1.0064814814814815E-3</v>
      </c>
      <c r="E117" s="123" t="s">
        <v>812</v>
      </c>
      <c r="F117" s="22" t="str">
        <f t="shared" si="1"/>
        <v>3 спортивный разряд</v>
      </c>
    </row>
    <row r="118" spans="1:6" x14ac:dyDescent="0.3">
      <c r="A118" s="107">
        <v>112</v>
      </c>
      <c r="B118" s="106" t="s">
        <v>857</v>
      </c>
      <c r="C118" s="108" t="s">
        <v>51</v>
      </c>
      <c r="D118" s="309">
        <v>1.0072916666666668E-3</v>
      </c>
      <c r="E118" s="123" t="s">
        <v>812</v>
      </c>
      <c r="F118" s="22" t="str">
        <f t="shared" si="1"/>
        <v>3 спортивный разряд</v>
      </c>
    </row>
    <row r="119" spans="1:6" x14ac:dyDescent="0.3">
      <c r="A119" s="107">
        <v>113</v>
      </c>
      <c r="B119" s="106" t="s">
        <v>833</v>
      </c>
      <c r="C119" s="108" t="s">
        <v>51</v>
      </c>
      <c r="D119" s="309">
        <v>1.0094907407407407E-3</v>
      </c>
      <c r="E119" s="123" t="s">
        <v>812</v>
      </c>
      <c r="F119" s="22" t="str">
        <f t="shared" si="1"/>
        <v>3 спортивный разряд</v>
      </c>
    </row>
    <row r="120" spans="1:6" x14ac:dyDescent="0.3">
      <c r="A120" s="107">
        <v>114</v>
      </c>
      <c r="B120" s="106" t="s">
        <v>880</v>
      </c>
      <c r="C120" s="108" t="s">
        <v>133</v>
      </c>
      <c r="D120" s="309">
        <v>1.0109953703703702E-3</v>
      </c>
      <c r="E120" s="123" t="s">
        <v>812</v>
      </c>
      <c r="F120" s="22" t="str">
        <f t="shared" si="1"/>
        <v>3 спортивный разряд</v>
      </c>
    </row>
    <row r="121" spans="1:6" ht="15.75" customHeight="1" x14ac:dyDescent="0.3">
      <c r="A121" s="107">
        <v>115</v>
      </c>
      <c r="B121" s="106" t="s">
        <v>832</v>
      </c>
      <c r="C121" s="108" t="s">
        <v>84</v>
      </c>
      <c r="D121" s="309">
        <v>1.0112268518518519E-3</v>
      </c>
      <c r="E121" s="123" t="s">
        <v>766</v>
      </c>
      <c r="F121" s="22" t="str">
        <f t="shared" si="1"/>
        <v>3 спортивный разряд</v>
      </c>
    </row>
    <row r="122" spans="1:6" x14ac:dyDescent="0.3">
      <c r="A122" s="107">
        <v>116</v>
      </c>
      <c r="B122" s="106" t="s">
        <v>856</v>
      </c>
      <c r="C122" s="108" t="s">
        <v>113</v>
      </c>
      <c r="D122" s="309">
        <v>1.0143518518518518E-3</v>
      </c>
      <c r="E122" s="123" t="s">
        <v>763</v>
      </c>
      <c r="F122" s="22" t="str">
        <f t="shared" si="1"/>
        <v>3 спортивный разряд</v>
      </c>
    </row>
    <row r="123" spans="1:6" x14ac:dyDescent="0.3">
      <c r="A123" s="107">
        <v>117</v>
      </c>
      <c r="B123" s="106" t="s">
        <v>847</v>
      </c>
      <c r="C123" s="108" t="s">
        <v>70</v>
      </c>
      <c r="D123" s="309">
        <v>1.0152893518518519E-3</v>
      </c>
      <c r="E123" s="123" t="s">
        <v>768</v>
      </c>
      <c r="F123" s="22" t="str">
        <f t="shared" si="1"/>
        <v>3 спортивный разряд</v>
      </c>
    </row>
    <row r="124" spans="1:6" x14ac:dyDescent="0.3">
      <c r="A124" s="107">
        <v>118</v>
      </c>
      <c r="B124" s="106" t="s">
        <v>875</v>
      </c>
      <c r="C124" s="108" t="s">
        <v>133</v>
      </c>
      <c r="D124" s="309">
        <v>1.0164351851851851E-3</v>
      </c>
      <c r="E124" s="123" t="s">
        <v>812</v>
      </c>
      <c r="F124" s="22" t="str">
        <f t="shared" si="1"/>
        <v>3 спортивный разряд</v>
      </c>
    </row>
    <row r="125" spans="1:6" x14ac:dyDescent="0.3">
      <c r="A125" s="107">
        <v>119</v>
      </c>
      <c r="B125" s="106" t="s">
        <v>867</v>
      </c>
      <c r="C125" s="108" t="s">
        <v>39</v>
      </c>
      <c r="D125" s="309">
        <v>1.0174768518518519E-3</v>
      </c>
      <c r="E125" s="123" t="s">
        <v>890</v>
      </c>
      <c r="F125" s="22" t="str">
        <f t="shared" si="1"/>
        <v>3 спортивный разряд</v>
      </c>
    </row>
    <row r="126" spans="1:6" x14ac:dyDescent="0.3">
      <c r="A126" s="107">
        <v>120</v>
      </c>
      <c r="B126" s="106" t="s">
        <v>863</v>
      </c>
      <c r="C126" s="108" t="s">
        <v>68</v>
      </c>
      <c r="D126" s="309">
        <v>1.0195601851851852E-3</v>
      </c>
      <c r="E126" s="123" t="s">
        <v>763</v>
      </c>
      <c r="F126" s="22" t="str">
        <f t="shared" si="1"/>
        <v>3 спортивный разряд</v>
      </c>
    </row>
    <row r="127" spans="1:6" x14ac:dyDescent="0.3">
      <c r="A127" s="107">
        <v>121</v>
      </c>
      <c r="B127" s="106" t="s">
        <v>889</v>
      </c>
      <c r="C127" s="108" t="s">
        <v>39</v>
      </c>
      <c r="D127" s="309">
        <v>1.0197916666666667E-3</v>
      </c>
      <c r="E127" s="123" t="s">
        <v>890</v>
      </c>
      <c r="F127" s="22" t="str">
        <f t="shared" si="1"/>
        <v>3 спортивный разряд</v>
      </c>
    </row>
    <row r="128" spans="1:6" x14ac:dyDescent="0.3">
      <c r="A128" s="107">
        <v>122</v>
      </c>
      <c r="B128" s="106" t="s">
        <v>842</v>
      </c>
      <c r="C128" s="108" t="s">
        <v>39</v>
      </c>
      <c r="D128" s="309">
        <v>1.0210648148148147E-3</v>
      </c>
      <c r="E128" s="123" t="s">
        <v>812</v>
      </c>
      <c r="F128" s="22" t="str">
        <f t="shared" si="1"/>
        <v>3 спортивный разряд</v>
      </c>
    </row>
    <row r="129" spans="1:6" x14ac:dyDescent="0.3">
      <c r="A129" s="107">
        <v>123</v>
      </c>
      <c r="B129" s="106" t="s">
        <v>874</v>
      </c>
      <c r="C129" s="108" t="s">
        <v>26</v>
      </c>
      <c r="D129" s="309">
        <v>1.0221064814814815E-3</v>
      </c>
      <c r="E129" s="123" t="s">
        <v>776</v>
      </c>
      <c r="F129" s="22" t="str">
        <f t="shared" si="1"/>
        <v>3 спортивный разряд</v>
      </c>
    </row>
    <row r="130" spans="1:6" x14ac:dyDescent="0.3">
      <c r="A130" s="107">
        <v>124</v>
      </c>
      <c r="B130" s="106" t="s">
        <v>844</v>
      </c>
      <c r="C130" s="108" t="s">
        <v>11</v>
      </c>
      <c r="D130" s="309">
        <v>1.0224537037037038E-3</v>
      </c>
      <c r="E130" s="123" t="s">
        <v>769</v>
      </c>
      <c r="F130" s="22" t="str">
        <f t="shared" si="1"/>
        <v>3 спортивный разряд</v>
      </c>
    </row>
    <row r="131" spans="1:6" x14ac:dyDescent="0.3">
      <c r="A131" s="107">
        <v>125</v>
      </c>
      <c r="B131" s="106" t="s">
        <v>882</v>
      </c>
      <c r="C131" s="108" t="s">
        <v>51</v>
      </c>
      <c r="D131" s="309">
        <v>1.0233796296296297E-3</v>
      </c>
      <c r="E131" s="123" t="s">
        <v>812</v>
      </c>
      <c r="F131" s="22" t="str">
        <f t="shared" si="1"/>
        <v>3 спортивный разряд</v>
      </c>
    </row>
    <row r="132" spans="1:6" x14ac:dyDescent="0.3">
      <c r="A132" s="107">
        <v>126</v>
      </c>
      <c r="B132" s="106" t="s">
        <v>861</v>
      </c>
      <c r="C132" s="108" t="s">
        <v>113</v>
      </c>
      <c r="D132" s="309">
        <v>1.0243055555555556E-3</v>
      </c>
      <c r="E132" s="123" t="s">
        <v>776</v>
      </c>
      <c r="F132" s="22" t="str">
        <f t="shared" si="1"/>
        <v>3 спортивный разряд</v>
      </c>
    </row>
    <row r="133" spans="1:6" x14ac:dyDescent="0.3">
      <c r="A133" s="107">
        <v>127</v>
      </c>
      <c r="B133" s="106" t="s">
        <v>836</v>
      </c>
      <c r="C133" s="108" t="s">
        <v>70</v>
      </c>
      <c r="D133" s="309">
        <v>1.024525462962963E-3</v>
      </c>
      <c r="E133" s="123" t="s">
        <v>768</v>
      </c>
      <c r="F133" s="22" t="str">
        <f t="shared" si="1"/>
        <v>3 спортивный разряд</v>
      </c>
    </row>
    <row r="134" spans="1:6" x14ac:dyDescent="0.3">
      <c r="A134" s="107">
        <v>128</v>
      </c>
      <c r="B134" s="106" t="s">
        <v>938</v>
      </c>
      <c r="C134" s="108" t="s">
        <v>51</v>
      </c>
      <c r="D134" s="309">
        <v>1.0246527777777778E-3</v>
      </c>
      <c r="E134" s="123" t="s">
        <v>812</v>
      </c>
      <c r="F134" s="22" t="str">
        <f t="shared" si="1"/>
        <v>3 спортивный разряд</v>
      </c>
    </row>
    <row r="135" spans="1:6" x14ac:dyDescent="0.3">
      <c r="A135" s="107">
        <v>129</v>
      </c>
      <c r="B135" s="106" t="s">
        <v>878</v>
      </c>
      <c r="C135" s="108" t="s">
        <v>402</v>
      </c>
      <c r="D135" s="309">
        <v>1.026388888888889E-3</v>
      </c>
      <c r="E135" s="123" t="s">
        <v>771</v>
      </c>
      <c r="F135" s="22" t="str">
        <f t="shared" ref="F135:F198" si="2">IF(D135&lt;=75/86400,"КМС",IF(D135&lt;=79/86400,"1 спортивный разряд",IF(D135&lt;=82/86400,"2 спортивный разряд",IF(D135&lt;=94/86400,"3 спортивный разряд",IF(D135&lt;=100/86400,"1 юношеский разряд",IF(D135&lt;=108/86400,"2 юношеский разряд",IF(D135&lt;=118/86400,"3 юношеский разряд","")))))))</f>
        <v>3 спортивный разряд</v>
      </c>
    </row>
    <row r="136" spans="1:6" x14ac:dyDescent="0.3">
      <c r="A136" s="107">
        <v>130</v>
      </c>
      <c r="B136" s="106" t="s">
        <v>866</v>
      </c>
      <c r="C136" s="108" t="s">
        <v>70</v>
      </c>
      <c r="D136" s="309">
        <v>1.028900462962963E-3</v>
      </c>
      <c r="E136" s="123" t="s">
        <v>768</v>
      </c>
      <c r="F136" s="22" t="str">
        <f t="shared" si="2"/>
        <v>3 спортивный разряд</v>
      </c>
    </row>
    <row r="137" spans="1:6" x14ac:dyDescent="0.3">
      <c r="A137" s="107">
        <v>131</v>
      </c>
      <c r="B137" s="106" t="s">
        <v>877</v>
      </c>
      <c r="C137" s="108" t="s">
        <v>22</v>
      </c>
      <c r="D137" s="309">
        <v>1.0304398148148148E-3</v>
      </c>
      <c r="E137" s="123" t="s">
        <v>766</v>
      </c>
      <c r="F137" s="22" t="str">
        <f t="shared" si="2"/>
        <v>3 спортивный разряд</v>
      </c>
    </row>
    <row r="138" spans="1:6" x14ac:dyDescent="0.3">
      <c r="A138" s="107">
        <v>132</v>
      </c>
      <c r="B138" s="106" t="s">
        <v>407</v>
      </c>
      <c r="C138" s="108" t="s">
        <v>372</v>
      </c>
      <c r="D138" s="309">
        <v>1.0318287037037039E-3</v>
      </c>
      <c r="E138" s="123" t="s">
        <v>763</v>
      </c>
      <c r="F138" s="22" t="str">
        <f t="shared" si="2"/>
        <v>3 спортивный разряд</v>
      </c>
    </row>
    <row r="139" spans="1:6" x14ac:dyDescent="0.3">
      <c r="A139" s="107">
        <v>133</v>
      </c>
      <c r="B139" s="106" t="s">
        <v>869</v>
      </c>
      <c r="C139" s="108" t="s">
        <v>70</v>
      </c>
      <c r="D139" s="309">
        <v>1.0342592592592593E-3</v>
      </c>
      <c r="E139" s="123" t="s">
        <v>769</v>
      </c>
      <c r="F139" s="22" t="str">
        <f t="shared" si="2"/>
        <v>3 спортивный разряд</v>
      </c>
    </row>
    <row r="140" spans="1:6" x14ac:dyDescent="0.3">
      <c r="A140" s="107">
        <v>134</v>
      </c>
      <c r="B140" s="106" t="s">
        <v>881</v>
      </c>
      <c r="C140" s="108" t="s">
        <v>26</v>
      </c>
      <c r="D140" s="309">
        <v>1.0346064814814814E-3</v>
      </c>
      <c r="E140" s="123" t="s">
        <v>776</v>
      </c>
      <c r="F140" s="22" t="str">
        <f t="shared" si="2"/>
        <v>3 спортивный разряд</v>
      </c>
    </row>
    <row r="141" spans="1:6" x14ac:dyDescent="0.3">
      <c r="A141" s="107">
        <v>135</v>
      </c>
      <c r="B141" s="106" t="s">
        <v>858</v>
      </c>
      <c r="C141" s="108" t="s">
        <v>70</v>
      </c>
      <c r="D141" s="309">
        <v>1.0386805555555557E-3</v>
      </c>
      <c r="E141" s="123" t="s">
        <v>768</v>
      </c>
      <c r="F141" s="22" t="str">
        <f t="shared" si="2"/>
        <v>3 спортивный разряд</v>
      </c>
    </row>
    <row r="142" spans="1:6" x14ac:dyDescent="0.3">
      <c r="A142" s="107">
        <v>136</v>
      </c>
      <c r="B142" s="106" t="s">
        <v>886</v>
      </c>
      <c r="C142" s="108" t="s">
        <v>32</v>
      </c>
      <c r="D142" s="309">
        <v>1.0406249999999999E-3</v>
      </c>
      <c r="E142" s="123" t="s">
        <v>769</v>
      </c>
      <c r="F142" s="22" t="str">
        <f t="shared" si="2"/>
        <v>3 спортивный разряд</v>
      </c>
    </row>
    <row r="143" spans="1:6" x14ac:dyDescent="0.3">
      <c r="A143" s="107">
        <v>137</v>
      </c>
      <c r="B143" s="106" t="s">
        <v>904</v>
      </c>
      <c r="C143" s="108" t="s">
        <v>26</v>
      </c>
      <c r="D143" s="309">
        <v>1.0423611111111111E-3</v>
      </c>
      <c r="E143" s="123" t="s">
        <v>776</v>
      </c>
      <c r="F143" s="22" t="str">
        <f t="shared" si="2"/>
        <v>3 спортивный разряд</v>
      </c>
    </row>
    <row r="144" spans="1:6" x14ac:dyDescent="0.3">
      <c r="A144" s="107">
        <v>138</v>
      </c>
      <c r="B144" s="106" t="s">
        <v>873</v>
      </c>
      <c r="C144" s="108" t="s">
        <v>68</v>
      </c>
      <c r="D144" s="309">
        <v>1.0468750000000001E-3</v>
      </c>
      <c r="E144" s="123" t="s">
        <v>776</v>
      </c>
      <c r="F144" s="22" t="str">
        <f t="shared" si="2"/>
        <v>3 спортивный разряд</v>
      </c>
    </row>
    <row r="145" spans="1:6" x14ac:dyDescent="0.3">
      <c r="A145" s="107">
        <v>139</v>
      </c>
      <c r="B145" s="106" t="s">
        <v>871</v>
      </c>
      <c r="C145" s="108" t="s">
        <v>797</v>
      </c>
      <c r="D145" s="309">
        <v>1.0479166666666668E-3</v>
      </c>
      <c r="E145" s="123" t="s">
        <v>766</v>
      </c>
      <c r="F145" s="22" t="str">
        <f t="shared" si="2"/>
        <v>3 спортивный разряд</v>
      </c>
    </row>
    <row r="146" spans="1:6" x14ac:dyDescent="0.3">
      <c r="A146" s="107">
        <v>140</v>
      </c>
      <c r="B146" s="106" t="s">
        <v>885</v>
      </c>
      <c r="C146" s="108" t="s">
        <v>92</v>
      </c>
      <c r="D146" s="309">
        <v>1.0506944444444444E-3</v>
      </c>
      <c r="E146" s="123" t="s">
        <v>786</v>
      </c>
      <c r="F146" s="22" t="str">
        <f t="shared" si="2"/>
        <v>3 спортивный разряд</v>
      </c>
    </row>
    <row r="147" spans="1:6" x14ac:dyDescent="0.3">
      <c r="A147" s="107">
        <v>141</v>
      </c>
      <c r="B147" s="106" t="s">
        <v>870</v>
      </c>
      <c r="C147" s="108" t="s">
        <v>32</v>
      </c>
      <c r="D147" s="309">
        <v>1.0534722222222221E-3</v>
      </c>
      <c r="E147" s="123" t="s">
        <v>769</v>
      </c>
      <c r="F147" s="22" t="str">
        <f t="shared" si="2"/>
        <v>3 спортивный разряд</v>
      </c>
    </row>
    <row r="148" spans="1:6" x14ac:dyDescent="0.3">
      <c r="A148" s="107">
        <v>142</v>
      </c>
      <c r="B148" s="106" t="s">
        <v>902</v>
      </c>
      <c r="C148" s="108" t="s">
        <v>903</v>
      </c>
      <c r="D148" s="309">
        <v>1.0549768518518519E-3</v>
      </c>
      <c r="E148" s="123" t="s">
        <v>763</v>
      </c>
      <c r="F148" s="22" t="str">
        <f t="shared" si="2"/>
        <v>3 спортивный разряд</v>
      </c>
    </row>
    <row r="149" spans="1:6" x14ac:dyDescent="0.3">
      <c r="A149" s="107">
        <v>143</v>
      </c>
      <c r="B149" s="106" t="s">
        <v>868</v>
      </c>
      <c r="C149" s="108" t="s">
        <v>32</v>
      </c>
      <c r="D149" s="309">
        <v>1.0574074074074073E-3</v>
      </c>
      <c r="E149" s="123" t="s">
        <v>769</v>
      </c>
      <c r="F149" s="22" t="str">
        <f t="shared" si="2"/>
        <v>3 спортивный разряд</v>
      </c>
    </row>
    <row r="150" spans="1:6" x14ac:dyDescent="0.3">
      <c r="A150" s="107">
        <v>144</v>
      </c>
      <c r="B150" s="106" t="s">
        <v>891</v>
      </c>
      <c r="C150" s="108" t="s">
        <v>39</v>
      </c>
      <c r="D150" s="309">
        <v>1.058101851851852E-3</v>
      </c>
      <c r="E150" s="123" t="s">
        <v>890</v>
      </c>
      <c r="F150" s="22" t="str">
        <f t="shared" si="2"/>
        <v>3 спортивный разряд</v>
      </c>
    </row>
    <row r="151" spans="1:6" x14ac:dyDescent="0.3">
      <c r="A151" s="107">
        <v>145</v>
      </c>
      <c r="B151" s="106" t="s">
        <v>887</v>
      </c>
      <c r="C151" s="108" t="s">
        <v>26</v>
      </c>
      <c r="D151" s="309">
        <v>1.0587962962962964E-3</v>
      </c>
      <c r="E151" s="123" t="s">
        <v>776</v>
      </c>
      <c r="F151" s="22" t="str">
        <f t="shared" si="2"/>
        <v>3 спортивный разряд</v>
      </c>
    </row>
    <row r="152" spans="1:6" x14ac:dyDescent="0.3">
      <c r="A152" s="107">
        <v>146</v>
      </c>
      <c r="B152" s="106" t="s">
        <v>905</v>
      </c>
      <c r="C152" s="108" t="s">
        <v>70</v>
      </c>
      <c r="D152" s="309">
        <v>1.0592592592592591E-3</v>
      </c>
      <c r="E152" s="123" t="s">
        <v>768</v>
      </c>
      <c r="F152" s="22" t="str">
        <f t="shared" si="2"/>
        <v>3 спортивный разряд</v>
      </c>
    </row>
    <row r="153" spans="1:6" x14ac:dyDescent="0.3">
      <c r="A153" s="107">
        <v>147</v>
      </c>
      <c r="B153" s="106" t="s">
        <v>862</v>
      </c>
      <c r="C153" s="108" t="s">
        <v>26</v>
      </c>
      <c r="D153" s="309">
        <v>1.0592592592592591E-3</v>
      </c>
      <c r="E153" s="123" t="s">
        <v>776</v>
      </c>
      <c r="F153" s="22" t="str">
        <f t="shared" si="2"/>
        <v>3 спортивный разряд</v>
      </c>
    </row>
    <row r="154" spans="1:6" x14ac:dyDescent="0.3">
      <c r="A154" s="107">
        <v>148</v>
      </c>
      <c r="B154" s="106" t="s">
        <v>888</v>
      </c>
      <c r="C154" s="108" t="s">
        <v>797</v>
      </c>
      <c r="D154" s="309">
        <v>1.0597222222222223E-3</v>
      </c>
      <c r="E154" s="123" t="s">
        <v>766</v>
      </c>
      <c r="F154" s="22" t="str">
        <f t="shared" si="2"/>
        <v>3 спортивный разряд</v>
      </c>
    </row>
    <row r="155" spans="1:6" x14ac:dyDescent="0.3">
      <c r="A155" s="107">
        <v>149</v>
      </c>
      <c r="B155" s="106" t="s">
        <v>895</v>
      </c>
      <c r="C155" s="108" t="s">
        <v>11</v>
      </c>
      <c r="D155" s="309">
        <v>1.0599537037037036E-3</v>
      </c>
      <c r="E155" s="123" t="s">
        <v>769</v>
      </c>
      <c r="F155" s="22" t="str">
        <f t="shared" si="2"/>
        <v>3 спортивный разряд</v>
      </c>
    </row>
    <row r="156" spans="1:6" x14ac:dyDescent="0.3">
      <c r="A156" s="107">
        <v>150</v>
      </c>
      <c r="B156" s="106" t="s">
        <v>883</v>
      </c>
      <c r="C156" s="108" t="s">
        <v>92</v>
      </c>
      <c r="D156" s="309">
        <v>1.0635416666666666E-3</v>
      </c>
      <c r="E156" s="123" t="s">
        <v>821</v>
      </c>
      <c r="F156" s="22" t="str">
        <f t="shared" si="2"/>
        <v>3 спортивный разряд</v>
      </c>
    </row>
    <row r="157" spans="1:6" x14ac:dyDescent="0.3">
      <c r="A157" s="107">
        <v>151</v>
      </c>
      <c r="B157" s="106" t="s">
        <v>897</v>
      </c>
      <c r="C157" s="108" t="s">
        <v>92</v>
      </c>
      <c r="D157" s="309">
        <v>1.0637731481481481E-3</v>
      </c>
      <c r="E157" s="123" t="s">
        <v>821</v>
      </c>
      <c r="F157" s="22" t="str">
        <f t="shared" si="2"/>
        <v>3 спортивный разряд</v>
      </c>
    </row>
    <row r="158" spans="1:6" x14ac:dyDescent="0.3">
      <c r="A158" s="107">
        <v>152</v>
      </c>
      <c r="B158" s="106" t="s">
        <v>900</v>
      </c>
      <c r="C158" s="108" t="s">
        <v>259</v>
      </c>
      <c r="D158" s="309">
        <v>1.063888888888889E-3</v>
      </c>
      <c r="E158" s="123" t="s">
        <v>763</v>
      </c>
      <c r="F158" s="22" t="str">
        <f t="shared" si="2"/>
        <v>3 спортивный разряд</v>
      </c>
    </row>
    <row r="159" spans="1:6" x14ac:dyDescent="0.3">
      <c r="A159" s="107">
        <v>153</v>
      </c>
      <c r="B159" s="106" t="s">
        <v>908</v>
      </c>
      <c r="C159" s="108" t="s">
        <v>39</v>
      </c>
      <c r="D159" s="309">
        <v>1.064699074074074E-3</v>
      </c>
      <c r="E159" s="123" t="s">
        <v>890</v>
      </c>
      <c r="F159" s="22" t="str">
        <f t="shared" si="2"/>
        <v>3 спортивный разряд</v>
      </c>
    </row>
    <row r="160" spans="1:6" x14ac:dyDescent="0.3">
      <c r="A160" s="107">
        <v>154</v>
      </c>
      <c r="B160" s="106" t="s">
        <v>907</v>
      </c>
      <c r="C160" s="108" t="s">
        <v>133</v>
      </c>
      <c r="D160" s="309">
        <v>1.0755787037037038E-3</v>
      </c>
      <c r="E160" s="123" t="s">
        <v>812</v>
      </c>
      <c r="F160" s="22" t="str">
        <f t="shared" si="2"/>
        <v>3 спортивный разряд</v>
      </c>
    </row>
    <row r="161" spans="1:6" x14ac:dyDescent="0.3">
      <c r="A161" s="107">
        <v>155</v>
      </c>
      <c r="B161" s="106" t="s">
        <v>911</v>
      </c>
      <c r="C161" s="108" t="s">
        <v>32</v>
      </c>
      <c r="D161" s="309">
        <v>1.0778819444444445E-3</v>
      </c>
      <c r="E161" s="123" t="s">
        <v>768</v>
      </c>
      <c r="F161" s="22" t="str">
        <f t="shared" si="2"/>
        <v>3 спортивный разряд</v>
      </c>
    </row>
    <row r="162" spans="1:6" x14ac:dyDescent="0.3">
      <c r="A162" s="107">
        <v>156</v>
      </c>
      <c r="B162" s="106" t="s">
        <v>901</v>
      </c>
      <c r="C162" s="108" t="s">
        <v>70</v>
      </c>
      <c r="D162" s="309">
        <v>1.0779398148148148E-3</v>
      </c>
      <c r="E162" s="123" t="s">
        <v>768</v>
      </c>
      <c r="F162" s="22" t="str">
        <f t="shared" si="2"/>
        <v>3 спортивный разряд</v>
      </c>
    </row>
    <row r="163" spans="1:6" x14ac:dyDescent="0.3">
      <c r="A163" s="107">
        <v>157</v>
      </c>
      <c r="B163" s="106" t="s">
        <v>914</v>
      </c>
      <c r="C163" s="108" t="s">
        <v>92</v>
      </c>
      <c r="D163" s="309">
        <v>1.086111111111111E-3</v>
      </c>
      <c r="E163" s="123" t="s">
        <v>771</v>
      </c>
      <c r="F163" s="22" t="str">
        <f t="shared" si="2"/>
        <v>3 спортивный разряд</v>
      </c>
    </row>
    <row r="164" spans="1:6" x14ac:dyDescent="0.3">
      <c r="A164" s="107">
        <v>158</v>
      </c>
      <c r="B164" s="106" t="s">
        <v>924</v>
      </c>
      <c r="C164" s="108" t="s">
        <v>920</v>
      </c>
      <c r="D164" s="309">
        <v>1.0878472222222223E-3</v>
      </c>
      <c r="E164" s="123" t="s">
        <v>771</v>
      </c>
      <c r="F164" s="22" t="str">
        <f t="shared" si="2"/>
        <v>3 спортивный разряд</v>
      </c>
    </row>
    <row r="165" spans="1:6" x14ac:dyDescent="0.3">
      <c r="A165" s="107">
        <v>159</v>
      </c>
      <c r="B165" s="106" t="s">
        <v>906</v>
      </c>
      <c r="C165" s="108" t="s">
        <v>259</v>
      </c>
      <c r="D165" s="309">
        <v>1.0879629629629629E-3</v>
      </c>
      <c r="E165" s="123" t="s">
        <v>763</v>
      </c>
      <c r="F165" s="22" t="str">
        <f t="shared" si="2"/>
        <v>3 спортивный разряд</v>
      </c>
    </row>
    <row r="166" spans="1:6" x14ac:dyDescent="0.3">
      <c r="A166" s="107">
        <v>160</v>
      </c>
      <c r="B166" s="106" t="s">
        <v>921</v>
      </c>
      <c r="C166" s="108" t="s">
        <v>920</v>
      </c>
      <c r="D166" s="309">
        <v>1.0892361111111111E-3</v>
      </c>
      <c r="E166" s="123" t="s">
        <v>771</v>
      </c>
      <c r="F166" s="22" t="str">
        <f t="shared" si="2"/>
        <v>1 юношеский разряд</v>
      </c>
    </row>
    <row r="167" spans="1:6" x14ac:dyDescent="0.3">
      <c r="A167" s="107">
        <v>161</v>
      </c>
      <c r="B167" s="106" t="s">
        <v>917</v>
      </c>
      <c r="C167" s="108" t="s">
        <v>756</v>
      </c>
      <c r="D167" s="309">
        <v>1.0915509259259259E-3</v>
      </c>
      <c r="E167" s="123" t="s">
        <v>771</v>
      </c>
      <c r="F167" s="22" t="str">
        <f t="shared" si="2"/>
        <v>1 юношеский разряд</v>
      </c>
    </row>
    <row r="168" spans="1:6" ht="18" customHeight="1" x14ac:dyDescent="0.3">
      <c r="A168" s="107">
        <v>162</v>
      </c>
      <c r="B168" s="106" t="s">
        <v>909</v>
      </c>
      <c r="C168" s="108" t="s">
        <v>894</v>
      </c>
      <c r="D168" s="309">
        <v>1.0949074074074073E-3</v>
      </c>
      <c r="E168" s="123" t="s">
        <v>763</v>
      </c>
      <c r="F168" s="22" t="str">
        <f t="shared" si="2"/>
        <v>1 юношеский разряд</v>
      </c>
    </row>
    <row r="169" spans="1:6" x14ac:dyDescent="0.3">
      <c r="A169" s="107">
        <v>163</v>
      </c>
      <c r="B169" s="106" t="s">
        <v>916</v>
      </c>
      <c r="C169" s="108" t="s">
        <v>797</v>
      </c>
      <c r="D169" s="309">
        <v>1.0980324074074074E-3</v>
      </c>
      <c r="E169" s="123" t="s">
        <v>778</v>
      </c>
      <c r="F169" s="22" t="str">
        <f t="shared" si="2"/>
        <v>1 юношеский разряд</v>
      </c>
    </row>
    <row r="170" spans="1:6" x14ac:dyDescent="0.3">
      <c r="A170" s="107">
        <v>164</v>
      </c>
      <c r="B170" s="106" t="s">
        <v>925</v>
      </c>
      <c r="C170" s="108" t="s">
        <v>113</v>
      </c>
      <c r="D170" s="309">
        <v>1.1016203703703704E-3</v>
      </c>
      <c r="E170" s="123" t="s">
        <v>776</v>
      </c>
      <c r="F170" s="22" t="str">
        <f t="shared" si="2"/>
        <v>1 юношеский разряд</v>
      </c>
    </row>
    <row r="171" spans="1:6" x14ac:dyDescent="0.3">
      <c r="A171" s="107">
        <v>165</v>
      </c>
      <c r="B171" s="106" t="s">
        <v>919</v>
      </c>
      <c r="C171" s="108" t="s">
        <v>920</v>
      </c>
      <c r="D171" s="309">
        <v>1.1040509259259259E-3</v>
      </c>
      <c r="E171" s="123" t="s">
        <v>771</v>
      </c>
      <c r="F171" s="22" t="str">
        <f t="shared" si="2"/>
        <v>1 юношеский разряд</v>
      </c>
    </row>
    <row r="172" spans="1:6" x14ac:dyDescent="0.3">
      <c r="A172" s="107">
        <v>166</v>
      </c>
      <c r="B172" s="106" t="s">
        <v>910</v>
      </c>
      <c r="C172" s="108" t="s">
        <v>68</v>
      </c>
      <c r="D172" s="309">
        <v>1.1076388888888889E-3</v>
      </c>
      <c r="E172" s="123" t="s">
        <v>776</v>
      </c>
      <c r="F172" s="22" t="str">
        <f t="shared" si="2"/>
        <v>1 юношеский разряд</v>
      </c>
    </row>
    <row r="173" spans="1:6" x14ac:dyDescent="0.3">
      <c r="A173" s="107">
        <v>167</v>
      </c>
      <c r="B173" s="106" t="s">
        <v>1042</v>
      </c>
      <c r="C173" s="108" t="s">
        <v>133</v>
      </c>
      <c r="D173" s="309">
        <v>1.1086805555555557E-3</v>
      </c>
      <c r="E173" s="123" t="s">
        <v>890</v>
      </c>
      <c r="F173" s="22" t="str">
        <f t="shared" si="2"/>
        <v>1 юношеский разряд</v>
      </c>
    </row>
    <row r="174" spans="1:6" x14ac:dyDescent="0.3">
      <c r="A174" s="107">
        <v>168</v>
      </c>
      <c r="B174" s="106" t="s">
        <v>928</v>
      </c>
      <c r="C174" s="108" t="s">
        <v>92</v>
      </c>
      <c r="D174" s="309">
        <v>1.1096064814814816E-3</v>
      </c>
      <c r="E174" s="123" t="s">
        <v>771</v>
      </c>
      <c r="F174" s="22" t="str">
        <f t="shared" si="2"/>
        <v>1 юношеский разряд</v>
      </c>
    </row>
    <row r="175" spans="1:6" ht="12.75" customHeight="1" x14ac:dyDescent="0.3">
      <c r="A175" s="107">
        <v>169</v>
      </c>
      <c r="B175" s="106" t="s">
        <v>926</v>
      </c>
      <c r="C175" s="108" t="s">
        <v>894</v>
      </c>
      <c r="D175" s="309">
        <v>1.1156250000000001E-3</v>
      </c>
      <c r="E175" s="123" t="s">
        <v>763</v>
      </c>
      <c r="F175" s="22" t="str">
        <f t="shared" si="2"/>
        <v>1 юношеский разряд</v>
      </c>
    </row>
    <row r="176" spans="1:6" x14ac:dyDescent="0.3">
      <c r="A176" s="107">
        <v>170</v>
      </c>
      <c r="B176" s="106" t="s">
        <v>915</v>
      </c>
      <c r="C176" s="108" t="s">
        <v>11</v>
      </c>
      <c r="D176" s="309">
        <v>1.1167824074074073E-3</v>
      </c>
      <c r="E176" s="123" t="s">
        <v>769</v>
      </c>
      <c r="F176" s="22" t="str">
        <f t="shared" si="2"/>
        <v>1 юношеский разряд</v>
      </c>
    </row>
    <row r="177" spans="1:6" x14ac:dyDescent="0.3">
      <c r="A177" s="107">
        <v>171</v>
      </c>
      <c r="B177" s="106" t="s">
        <v>923</v>
      </c>
      <c r="C177" s="108" t="s">
        <v>756</v>
      </c>
      <c r="D177" s="309">
        <v>1.1173611111111113E-3</v>
      </c>
      <c r="E177" s="123" t="s">
        <v>821</v>
      </c>
      <c r="F177" s="22" t="str">
        <f t="shared" si="2"/>
        <v>1 юношеский разряд</v>
      </c>
    </row>
    <row r="178" spans="1:6" x14ac:dyDescent="0.3">
      <c r="A178" s="107">
        <v>172</v>
      </c>
      <c r="B178" s="106" t="s">
        <v>929</v>
      </c>
      <c r="C178" s="108" t="s">
        <v>259</v>
      </c>
      <c r="D178" s="309">
        <v>1.124537037037037E-3</v>
      </c>
      <c r="E178" s="123" t="s">
        <v>776</v>
      </c>
      <c r="F178" s="22" t="str">
        <f t="shared" si="2"/>
        <v>1 юношеский разряд</v>
      </c>
    </row>
    <row r="179" spans="1:6" x14ac:dyDescent="0.3">
      <c r="A179" s="107">
        <v>173</v>
      </c>
      <c r="B179" s="106" t="s">
        <v>849</v>
      </c>
      <c r="C179" s="108" t="s">
        <v>328</v>
      </c>
      <c r="D179" s="309">
        <v>1.1274305555555556E-3</v>
      </c>
      <c r="E179" s="123" t="s">
        <v>769</v>
      </c>
      <c r="F179" s="22" t="str">
        <f t="shared" si="2"/>
        <v>1 юношеский разряд</v>
      </c>
    </row>
    <row r="180" spans="1:6" x14ac:dyDescent="0.3">
      <c r="A180" s="107">
        <v>174</v>
      </c>
      <c r="B180" s="106" t="s">
        <v>918</v>
      </c>
      <c r="C180" s="108" t="s">
        <v>92</v>
      </c>
      <c r="D180" s="309">
        <v>1.1289351851851853E-3</v>
      </c>
      <c r="E180" s="123" t="s">
        <v>821</v>
      </c>
      <c r="F180" s="22" t="str">
        <f t="shared" si="2"/>
        <v>1 юношеский разряд</v>
      </c>
    </row>
    <row r="181" spans="1:6" ht="13.5" customHeight="1" x14ac:dyDescent="0.3">
      <c r="A181" s="107">
        <v>175</v>
      </c>
      <c r="B181" s="106" t="s">
        <v>893</v>
      </c>
      <c r="C181" s="108" t="s">
        <v>894</v>
      </c>
      <c r="D181" s="309">
        <v>1.1353009259259259E-3</v>
      </c>
      <c r="E181" s="123" t="s">
        <v>763</v>
      </c>
      <c r="F181" s="22" t="str">
        <f t="shared" si="2"/>
        <v>1 юношеский разряд</v>
      </c>
    </row>
    <row r="182" spans="1:6" x14ac:dyDescent="0.3">
      <c r="A182" s="107">
        <v>176</v>
      </c>
      <c r="B182" s="106" t="s">
        <v>934</v>
      </c>
      <c r="C182" s="108" t="s">
        <v>68</v>
      </c>
      <c r="D182" s="309">
        <v>1.1377314814814815E-3</v>
      </c>
      <c r="E182" s="123" t="s">
        <v>776</v>
      </c>
      <c r="F182" s="22" t="str">
        <f t="shared" si="2"/>
        <v>1 юношеский разряд</v>
      </c>
    </row>
    <row r="183" spans="1:6" x14ac:dyDescent="0.3">
      <c r="A183" s="107">
        <v>177</v>
      </c>
      <c r="B183" s="106" t="s">
        <v>936</v>
      </c>
      <c r="C183" s="108" t="s">
        <v>113</v>
      </c>
      <c r="D183" s="309">
        <v>1.1407407407407408E-3</v>
      </c>
      <c r="E183" s="123" t="s">
        <v>776</v>
      </c>
      <c r="F183" s="22" t="str">
        <f t="shared" si="2"/>
        <v>1 юношеский разряд</v>
      </c>
    </row>
    <row r="184" spans="1:6" x14ac:dyDescent="0.3">
      <c r="A184" s="107">
        <v>178</v>
      </c>
      <c r="B184" s="106" t="s">
        <v>922</v>
      </c>
      <c r="C184" s="108" t="s">
        <v>797</v>
      </c>
      <c r="D184" s="309">
        <v>1.1438657407407407E-3</v>
      </c>
      <c r="E184" s="123" t="s">
        <v>766</v>
      </c>
      <c r="F184" s="22" t="str">
        <f t="shared" si="2"/>
        <v>1 юношеский разряд</v>
      </c>
    </row>
    <row r="185" spans="1:6" x14ac:dyDescent="0.3">
      <c r="A185" s="107">
        <v>179</v>
      </c>
      <c r="B185" s="106" t="s">
        <v>933</v>
      </c>
      <c r="C185" s="108" t="s">
        <v>920</v>
      </c>
      <c r="D185" s="309">
        <v>1.1447916666666666E-3</v>
      </c>
      <c r="E185" s="123" t="s">
        <v>771</v>
      </c>
      <c r="F185" s="22" t="str">
        <f t="shared" si="2"/>
        <v>1 юношеский разряд</v>
      </c>
    </row>
    <row r="186" spans="1:6" x14ac:dyDescent="0.3">
      <c r="A186" s="107">
        <v>180</v>
      </c>
      <c r="B186" s="106" t="s">
        <v>896</v>
      </c>
      <c r="C186" s="108" t="s">
        <v>11</v>
      </c>
      <c r="D186" s="309">
        <v>1.145486111111111E-3</v>
      </c>
      <c r="E186" s="123" t="s">
        <v>769</v>
      </c>
      <c r="F186" s="22" t="str">
        <f t="shared" si="2"/>
        <v>1 юношеский разряд</v>
      </c>
    </row>
    <row r="187" spans="1:6" x14ac:dyDescent="0.3">
      <c r="A187" s="107">
        <v>181</v>
      </c>
      <c r="B187" s="106" t="s">
        <v>912</v>
      </c>
      <c r="C187" s="108" t="s">
        <v>133</v>
      </c>
      <c r="D187" s="309">
        <v>1.1493055555555555E-3</v>
      </c>
      <c r="E187" s="123" t="s">
        <v>890</v>
      </c>
      <c r="F187" s="22" t="str">
        <f t="shared" si="2"/>
        <v>1 юношеский разряд</v>
      </c>
    </row>
    <row r="188" spans="1:6" x14ac:dyDescent="0.3">
      <c r="A188" s="107">
        <v>182</v>
      </c>
      <c r="B188" s="106" t="s">
        <v>913</v>
      </c>
      <c r="C188" s="108" t="s">
        <v>797</v>
      </c>
      <c r="D188" s="309">
        <v>1.1533564814814816E-3</v>
      </c>
      <c r="E188" s="123" t="s">
        <v>778</v>
      </c>
      <c r="F188" s="22" t="str">
        <f t="shared" si="2"/>
        <v>1 юношеский разряд</v>
      </c>
    </row>
    <row r="189" spans="1:6" x14ac:dyDescent="0.3">
      <c r="A189" s="107">
        <v>183</v>
      </c>
      <c r="B189" s="106" t="s">
        <v>932</v>
      </c>
      <c r="C189" s="108" t="s">
        <v>756</v>
      </c>
      <c r="D189" s="309">
        <v>1.1548611111111111E-3</v>
      </c>
      <c r="E189" s="123" t="s">
        <v>821</v>
      </c>
      <c r="F189" s="22" t="str">
        <f t="shared" si="2"/>
        <v>1 юношеский разряд</v>
      </c>
    </row>
    <row r="190" spans="1:6" x14ac:dyDescent="0.3">
      <c r="A190" s="107">
        <v>184</v>
      </c>
      <c r="B190" s="106" t="s">
        <v>931</v>
      </c>
      <c r="C190" s="108" t="s">
        <v>920</v>
      </c>
      <c r="D190" s="309">
        <v>1.1574074074074073E-3</v>
      </c>
      <c r="E190" s="123" t="s">
        <v>771</v>
      </c>
      <c r="F190" s="22" t="str">
        <f t="shared" si="2"/>
        <v>1 юношеский разряд</v>
      </c>
    </row>
    <row r="191" spans="1:6" x14ac:dyDescent="0.3">
      <c r="A191" s="107">
        <v>185</v>
      </c>
      <c r="B191" s="106" t="s">
        <v>935</v>
      </c>
      <c r="C191" s="108" t="s">
        <v>259</v>
      </c>
      <c r="D191" s="309">
        <v>1.1666666666666665E-3</v>
      </c>
      <c r="E191" s="123" t="s">
        <v>763</v>
      </c>
      <c r="F191" s="22" t="str">
        <f t="shared" si="2"/>
        <v>2 юношеский разряд</v>
      </c>
    </row>
    <row r="192" spans="1:6" x14ac:dyDescent="0.3">
      <c r="A192" s="107">
        <v>186</v>
      </c>
      <c r="B192" s="106" t="s">
        <v>937</v>
      </c>
      <c r="C192" s="108" t="s">
        <v>402</v>
      </c>
      <c r="D192" s="309">
        <v>1.1828703703703704E-3</v>
      </c>
      <c r="E192" s="123" t="s">
        <v>821</v>
      </c>
      <c r="F192" s="22" t="str">
        <f t="shared" si="2"/>
        <v>2 юношеский разряд</v>
      </c>
    </row>
    <row r="193" spans="1:6" x14ac:dyDescent="0.3">
      <c r="A193" s="107">
        <v>187</v>
      </c>
      <c r="B193" s="106" t="s">
        <v>941</v>
      </c>
      <c r="C193" s="108" t="s">
        <v>92</v>
      </c>
      <c r="D193" s="309">
        <v>1.1949074074074073E-3</v>
      </c>
      <c r="E193" s="123" t="s">
        <v>821</v>
      </c>
      <c r="F193" s="22" t="str">
        <f t="shared" si="2"/>
        <v>2 юношеский разряд</v>
      </c>
    </row>
    <row r="194" spans="1:6" x14ac:dyDescent="0.3">
      <c r="A194" s="107">
        <v>188</v>
      </c>
      <c r="B194" s="106" t="s">
        <v>892</v>
      </c>
      <c r="C194" s="108" t="s">
        <v>92</v>
      </c>
      <c r="D194" s="309">
        <v>1.1975694444444445E-3</v>
      </c>
      <c r="E194" s="123" t="s">
        <v>821</v>
      </c>
      <c r="F194" s="22" t="str">
        <f t="shared" si="2"/>
        <v>2 юношеский разряд</v>
      </c>
    </row>
    <row r="195" spans="1:6" x14ac:dyDescent="0.3">
      <c r="A195" s="107">
        <v>189</v>
      </c>
      <c r="B195" s="106" t="s">
        <v>1122</v>
      </c>
      <c r="C195" s="108" t="s">
        <v>68</v>
      </c>
      <c r="D195" s="309">
        <v>1.2233796296296296E-3</v>
      </c>
      <c r="E195" s="123" t="s">
        <v>776</v>
      </c>
      <c r="F195" s="22" t="str">
        <f t="shared" si="2"/>
        <v>2 юношеский разряд</v>
      </c>
    </row>
    <row r="196" spans="1:6" ht="15.75" customHeight="1" x14ac:dyDescent="0.3">
      <c r="A196" s="107">
        <v>190</v>
      </c>
      <c r="B196" s="106" t="s">
        <v>1087</v>
      </c>
      <c r="C196" s="108" t="s">
        <v>894</v>
      </c>
      <c r="D196" s="309">
        <v>1.2699074074074073E-3</v>
      </c>
      <c r="E196" s="123" t="s">
        <v>763</v>
      </c>
      <c r="F196" s="22" t="str">
        <f t="shared" si="2"/>
        <v>3 юношеский разряд</v>
      </c>
    </row>
    <row r="197" spans="1:6" x14ac:dyDescent="0.3">
      <c r="A197" s="107">
        <v>191</v>
      </c>
      <c r="B197" s="106" t="s">
        <v>930</v>
      </c>
      <c r="C197" s="108" t="s">
        <v>22</v>
      </c>
      <c r="D197" s="309">
        <v>1.2731481481481483E-3</v>
      </c>
      <c r="E197" s="123" t="s">
        <v>766</v>
      </c>
      <c r="F197" s="22" t="str">
        <f t="shared" si="2"/>
        <v>3 юношеский разряд</v>
      </c>
    </row>
    <row r="198" spans="1:6" x14ac:dyDescent="0.3">
      <c r="A198" s="107">
        <v>192</v>
      </c>
      <c r="B198" s="106" t="s">
        <v>942</v>
      </c>
      <c r="C198" s="108" t="s">
        <v>298</v>
      </c>
      <c r="D198" s="309">
        <v>1.2925925925925926E-3</v>
      </c>
      <c r="E198" s="123" t="s">
        <v>812</v>
      </c>
      <c r="F198" s="22" t="str">
        <f t="shared" si="2"/>
        <v>3 юношеский разряд</v>
      </c>
    </row>
    <row r="199" spans="1:6" x14ac:dyDescent="0.3">
      <c r="A199" s="107">
        <v>193</v>
      </c>
      <c r="B199" s="106" t="s">
        <v>943</v>
      </c>
      <c r="C199" s="108" t="s">
        <v>298</v>
      </c>
      <c r="D199" s="309">
        <v>1.3443287037037037E-3</v>
      </c>
      <c r="E199" s="123" t="s">
        <v>812</v>
      </c>
      <c r="F199" s="22" t="str">
        <f t="shared" ref="F199:F203" si="3">IF(D199&lt;=75/86400,"КМС",IF(D199&lt;=79/86400,"1 спортивный разряд",IF(D199&lt;=82/86400,"2 спортивный разряд",IF(D199&lt;=94/86400,"3 спортивный разряд",IF(D199&lt;=100/86400,"1 юношеский разряд",IF(D199&lt;=108/86400,"2 юношеский разряд",IF(D199&lt;=118/86400,"3 юношеский разряд","")))))))</f>
        <v>3 юношеский разряд</v>
      </c>
    </row>
    <row r="200" spans="1:6" x14ac:dyDescent="0.3">
      <c r="A200" s="107">
        <v>194</v>
      </c>
      <c r="B200" s="106" t="s">
        <v>947</v>
      </c>
      <c r="C200" s="108" t="s">
        <v>92</v>
      </c>
      <c r="D200" s="309">
        <v>1.4030092592592592E-3</v>
      </c>
      <c r="E200" s="123" t="s">
        <v>821</v>
      </c>
      <c r="F200" s="22" t="str">
        <f t="shared" si="3"/>
        <v/>
      </c>
    </row>
    <row r="201" spans="1:6" x14ac:dyDescent="0.3">
      <c r="A201" s="107">
        <v>195</v>
      </c>
      <c r="B201" s="106" t="s">
        <v>940</v>
      </c>
      <c r="C201" s="108" t="s">
        <v>756</v>
      </c>
      <c r="D201" s="309">
        <v>1.4402777777777777E-3</v>
      </c>
      <c r="E201" s="123" t="s">
        <v>771</v>
      </c>
      <c r="F201" s="22" t="str">
        <f t="shared" si="3"/>
        <v/>
      </c>
    </row>
    <row r="202" spans="1:6" x14ac:dyDescent="0.3">
      <c r="A202" s="107">
        <v>196</v>
      </c>
      <c r="B202" s="106" t="s">
        <v>945</v>
      </c>
      <c r="C202" s="108" t="s">
        <v>92</v>
      </c>
      <c r="D202" s="309">
        <v>1.7057870370370369E-3</v>
      </c>
      <c r="E202" s="123" t="s">
        <v>821</v>
      </c>
      <c r="F202" s="22" t="str">
        <f t="shared" si="3"/>
        <v/>
      </c>
    </row>
    <row r="203" spans="1:6" x14ac:dyDescent="0.3">
      <c r="A203" s="107">
        <v>197</v>
      </c>
      <c r="B203" s="106" t="s">
        <v>944</v>
      </c>
      <c r="C203" s="108" t="s">
        <v>92</v>
      </c>
      <c r="D203" s="309">
        <v>1.7282407407407407E-3</v>
      </c>
      <c r="E203" s="123" t="s">
        <v>821</v>
      </c>
      <c r="F203" s="22" t="str">
        <f t="shared" si="3"/>
        <v/>
      </c>
    </row>
  </sheetData>
  <conditionalFormatting sqref="B3:B6">
    <cfRule type="duplicateValues" dxfId="206" priority="14"/>
  </conditionalFormatting>
  <conditionalFormatting sqref="B7:B203">
    <cfRule type="duplicateValues" dxfId="205" priority="9"/>
  </conditionalFormatting>
  <conditionalFormatting sqref="B7:B203">
    <cfRule type="duplicateValues" dxfId="204" priority="10"/>
  </conditionalFormatting>
  <conditionalFormatting sqref="B7:B203">
    <cfRule type="duplicateValues" dxfId="203" priority="11"/>
  </conditionalFormatting>
  <conditionalFormatting sqref="B7:B203">
    <cfRule type="duplicateValues" dxfId="202" priority="12"/>
  </conditionalFormatting>
  <conditionalFormatting sqref="B7:B203">
    <cfRule type="duplicateValues" dxfId="201" priority="13"/>
  </conditionalFormatting>
  <conditionalFormatting sqref="B2">
    <cfRule type="duplicateValues" dxfId="200" priority="7"/>
  </conditionalFormatting>
  <conditionalFormatting sqref="B2">
    <cfRule type="duplicateValues" dxfId="199" priority="5"/>
    <cfRule type="duplicateValues" dxfId="198" priority="6"/>
  </conditionalFormatting>
  <conditionalFormatting sqref="B2">
    <cfRule type="duplicateValues" dxfId="197" priority="8"/>
  </conditionalFormatting>
  <conditionalFormatting sqref="B1">
    <cfRule type="duplicateValues" dxfId="196" priority="3"/>
  </conditionalFormatting>
  <conditionalFormatting sqref="B1">
    <cfRule type="duplicateValues" dxfId="195" priority="1"/>
    <cfRule type="duplicateValues" dxfId="194" priority="2"/>
  </conditionalFormatting>
  <conditionalFormatting sqref="B1">
    <cfRule type="duplicateValues" dxfId="193" priority="4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97"/>
  <sheetViews>
    <sheetView workbookViewId="0">
      <selection activeCell="A4" sqref="A4"/>
    </sheetView>
  </sheetViews>
  <sheetFormatPr defaultRowHeight="14.4" x14ac:dyDescent="0.3"/>
  <cols>
    <col min="2" max="2" width="27.33203125" customWidth="1"/>
    <col min="3" max="3" width="25" customWidth="1"/>
    <col min="4" max="4" width="15" customWidth="1"/>
    <col min="5" max="5" width="35.33203125" customWidth="1"/>
  </cols>
  <sheetData>
    <row r="1" spans="1:6" x14ac:dyDescent="0.3">
      <c r="A1" s="1" t="s">
        <v>1520</v>
      </c>
      <c r="B1" s="2"/>
      <c r="C1" s="2"/>
      <c r="D1" s="2"/>
      <c r="E1" s="2"/>
      <c r="F1" s="2"/>
    </row>
    <row r="2" spans="1:6" x14ac:dyDescent="0.3">
      <c r="A2" s="1" t="s">
        <v>1439</v>
      </c>
      <c r="B2" s="2"/>
      <c r="C2" s="2"/>
      <c r="D2" s="2"/>
      <c r="E2" s="2"/>
      <c r="F2" s="2"/>
    </row>
    <row r="3" spans="1:6" x14ac:dyDescent="0.3">
      <c r="A3" s="3" t="s">
        <v>705</v>
      </c>
      <c r="B3" s="4"/>
      <c r="C3" s="5"/>
      <c r="D3" s="6"/>
      <c r="E3" s="7"/>
    </row>
    <row r="4" spans="1:6" x14ac:dyDescent="0.3">
      <c r="A4" s="329"/>
      <c r="B4" s="329"/>
      <c r="C4" s="329"/>
      <c r="D4" s="329"/>
      <c r="E4" s="329"/>
    </row>
    <row r="5" spans="1:6" ht="59.25" customHeight="1" x14ac:dyDescent="0.3">
      <c r="A5" s="60" t="s">
        <v>4</v>
      </c>
      <c r="B5" s="14" t="s">
        <v>5</v>
      </c>
      <c r="C5" s="97" t="s">
        <v>6</v>
      </c>
      <c r="D5" s="14" t="s">
        <v>7</v>
      </c>
      <c r="E5" s="14" t="s">
        <v>8</v>
      </c>
    </row>
    <row r="6" spans="1:6" x14ac:dyDescent="0.3">
      <c r="A6" s="47"/>
      <c r="B6" s="99"/>
      <c r="C6" s="100"/>
      <c r="D6" s="101"/>
      <c r="E6" s="73"/>
    </row>
    <row r="7" spans="1:6" x14ac:dyDescent="0.3">
      <c r="A7" s="102">
        <v>1</v>
      </c>
      <c r="B7" s="92" t="s">
        <v>949</v>
      </c>
      <c r="C7" s="93" t="s">
        <v>22</v>
      </c>
      <c r="D7" s="296">
        <v>32.75</v>
      </c>
      <c r="E7" s="33" t="s">
        <v>762</v>
      </c>
    </row>
    <row r="8" spans="1:6" x14ac:dyDescent="0.3">
      <c r="A8" s="102">
        <v>2</v>
      </c>
      <c r="B8" s="92" t="s">
        <v>948</v>
      </c>
      <c r="C8" s="93" t="s">
        <v>18</v>
      </c>
      <c r="D8" s="296">
        <v>32.89</v>
      </c>
      <c r="E8" s="33" t="s">
        <v>762</v>
      </c>
    </row>
    <row r="9" spans="1:6" x14ac:dyDescent="0.3">
      <c r="A9" s="102">
        <v>3</v>
      </c>
      <c r="B9" s="92" t="s">
        <v>952</v>
      </c>
      <c r="C9" s="93" t="s">
        <v>20</v>
      </c>
      <c r="D9" s="296">
        <v>33.74</v>
      </c>
      <c r="E9" s="33" t="s">
        <v>762</v>
      </c>
    </row>
    <row r="10" spans="1:6" x14ac:dyDescent="0.3">
      <c r="A10" s="102">
        <v>4</v>
      </c>
      <c r="B10" s="92" t="s">
        <v>950</v>
      </c>
      <c r="C10" s="93" t="s">
        <v>18</v>
      </c>
      <c r="D10" s="296">
        <v>33.89</v>
      </c>
      <c r="E10" s="33" t="s">
        <v>762</v>
      </c>
    </row>
    <row r="11" spans="1:6" x14ac:dyDescent="0.3">
      <c r="A11" s="102">
        <v>5</v>
      </c>
      <c r="B11" s="92" t="s">
        <v>954</v>
      </c>
      <c r="C11" s="93" t="s">
        <v>26</v>
      </c>
      <c r="D11" s="296">
        <v>34.119999999999997</v>
      </c>
      <c r="E11" s="33" t="s">
        <v>786</v>
      </c>
    </row>
    <row r="12" spans="1:6" x14ac:dyDescent="0.3">
      <c r="A12" s="102">
        <v>6</v>
      </c>
      <c r="B12" s="92" t="s">
        <v>338</v>
      </c>
      <c r="C12" s="93" t="s">
        <v>22</v>
      </c>
      <c r="D12" s="296">
        <v>34.200000000000003</v>
      </c>
      <c r="E12" s="33" t="s">
        <v>778</v>
      </c>
    </row>
    <row r="13" spans="1:6" x14ac:dyDescent="0.3">
      <c r="A13" s="102">
        <v>7</v>
      </c>
      <c r="B13" s="92" t="s">
        <v>956</v>
      </c>
      <c r="C13" s="93" t="s">
        <v>68</v>
      </c>
      <c r="D13" s="296">
        <v>34.44</v>
      </c>
      <c r="E13" s="33" t="s">
        <v>763</v>
      </c>
    </row>
    <row r="14" spans="1:6" x14ac:dyDescent="0.3">
      <c r="A14" s="102">
        <v>8</v>
      </c>
      <c r="B14" s="92" t="s">
        <v>951</v>
      </c>
      <c r="C14" s="93" t="s">
        <v>32</v>
      </c>
      <c r="D14" s="296">
        <v>34.450000000000003</v>
      </c>
      <c r="E14" s="33" t="s">
        <v>762</v>
      </c>
    </row>
    <row r="15" spans="1:6" x14ac:dyDescent="0.3">
      <c r="A15" s="102">
        <v>9</v>
      </c>
      <c r="B15" s="92" t="s">
        <v>955</v>
      </c>
      <c r="C15" s="93" t="s">
        <v>26</v>
      </c>
      <c r="D15" s="296">
        <v>34.46</v>
      </c>
      <c r="E15" s="33" t="s">
        <v>786</v>
      </c>
    </row>
    <row r="16" spans="1:6" x14ac:dyDescent="0.3">
      <c r="A16" s="102">
        <v>10</v>
      </c>
      <c r="B16" s="92" t="s">
        <v>958</v>
      </c>
      <c r="C16" s="93" t="s">
        <v>354</v>
      </c>
      <c r="D16" s="296">
        <v>34.479999999999997</v>
      </c>
      <c r="E16" s="33" t="s">
        <v>769</v>
      </c>
    </row>
    <row r="17" spans="1:5" x14ac:dyDescent="0.3">
      <c r="A17" s="102">
        <v>11</v>
      </c>
      <c r="B17" s="92" t="s">
        <v>961</v>
      </c>
      <c r="C17" s="93" t="s">
        <v>372</v>
      </c>
      <c r="D17" s="296">
        <v>34.479999999999997</v>
      </c>
      <c r="E17" s="33" t="s">
        <v>786</v>
      </c>
    </row>
    <row r="18" spans="1:5" x14ac:dyDescent="0.3">
      <c r="A18" s="102">
        <v>12</v>
      </c>
      <c r="B18" s="92" t="s">
        <v>953</v>
      </c>
      <c r="C18" s="93" t="s">
        <v>20</v>
      </c>
      <c r="D18" s="296">
        <v>34.5</v>
      </c>
      <c r="E18" s="33" t="s">
        <v>778</v>
      </c>
    </row>
    <row r="19" spans="1:5" x14ac:dyDescent="0.3">
      <c r="A19" s="102">
        <v>13</v>
      </c>
      <c r="B19" s="92" t="s">
        <v>964</v>
      </c>
      <c r="C19" s="93" t="s">
        <v>68</v>
      </c>
      <c r="D19" s="296">
        <v>34.51</v>
      </c>
      <c r="E19" s="33" t="s">
        <v>786</v>
      </c>
    </row>
    <row r="20" spans="1:5" x14ac:dyDescent="0.3">
      <c r="A20" s="102">
        <v>14</v>
      </c>
      <c r="B20" s="92" t="s">
        <v>957</v>
      </c>
      <c r="C20" s="93" t="s">
        <v>26</v>
      </c>
      <c r="D20" s="296">
        <v>34.61</v>
      </c>
      <c r="E20" s="33" t="s">
        <v>786</v>
      </c>
    </row>
    <row r="21" spans="1:5" x14ac:dyDescent="0.3">
      <c r="A21" s="102">
        <v>15</v>
      </c>
      <c r="B21" s="92" t="s">
        <v>980</v>
      </c>
      <c r="C21" s="93" t="s">
        <v>39</v>
      </c>
      <c r="D21" s="296">
        <v>34.64</v>
      </c>
      <c r="E21" s="33" t="s">
        <v>786</v>
      </c>
    </row>
    <row r="22" spans="1:5" x14ac:dyDescent="0.3">
      <c r="A22" s="102">
        <v>16</v>
      </c>
      <c r="B22" s="92" t="s">
        <v>959</v>
      </c>
      <c r="C22" s="93" t="s">
        <v>20</v>
      </c>
      <c r="D22" s="296">
        <v>34.700000000000003</v>
      </c>
      <c r="E22" s="33" t="s">
        <v>762</v>
      </c>
    </row>
    <row r="23" spans="1:5" x14ac:dyDescent="0.3">
      <c r="A23" s="102">
        <v>17</v>
      </c>
      <c r="B23" s="92" t="s">
        <v>960</v>
      </c>
      <c r="C23" s="93" t="s">
        <v>68</v>
      </c>
      <c r="D23" s="296">
        <v>34.72</v>
      </c>
      <c r="E23" s="33" t="s">
        <v>786</v>
      </c>
    </row>
    <row r="24" spans="1:5" x14ac:dyDescent="0.3">
      <c r="A24" s="102">
        <v>18</v>
      </c>
      <c r="B24" s="92" t="s">
        <v>969</v>
      </c>
      <c r="C24" s="93" t="s">
        <v>22</v>
      </c>
      <c r="D24" s="296">
        <v>35</v>
      </c>
      <c r="E24" s="33" t="s">
        <v>778</v>
      </c>
    </row>
    <row r="25" spans="1:5" x14ac:dyDescent="0.3">
      <c r="A25" s="102">
        <v>19</v>
      </c>
      <c r="B25" s="92" t="s">
        <v>967</v>
      </c>
      <c r="C25" s="93" t="s">
        <v>68</v>
      </c>
      <c r="D25" s="296">
        <v>35.01</v>
      </c>
      <c r="E25" s="33" t="s">
        <v>786</v>
      </c>
    </row>
    <row r="26" spans="1:5" x14ac:dyDescent="0.3">
      <c r="A26" s="102">
        <v>20</v>
      </c>
      <c r="B26" s="92" t="s">
        <v>993</v>
      </c>
      <c r="C26" s="93" t="s">
        <v>70</v>
      </c>
      <c r="D26" s="296">
        <v>35.054000000000002</v>
      </c>
      <c r="E26" s="33" t="s">
        <v>768</v>
      </c>
    </row>
    <row r="27" spans="1:5" x14ac:dyDescent="0.3">
      <c r="A27" s="102">
        <v>21</v>
      </c>
      <c r="B27" s="92" t="s">
        <v>975</v>
      </c>
      <c r="C27" s="93" t="s">
        <v>797</v>
      </c>
      <c r="D27" s="296">
        <v>35.1</v>
      </c>
      <c r="E27" s="33" t="s">
        <v>778</v>
      </c>
    </row>
    <row r="28" spans="1:5" x14ac:dyDescent="0.3">
      <c r="A28" s="102">
        <v>22</v>
      </c>
      <c r="B28" s="92" t="s">
        <v>962</v>
      </c>
      <c r="C28" s="93" t="s">
        <v>84</v>
      </c>
      <c r="D28" s="296">
        <v>35.11</v>
      </c>
      <c r="E28" s="33" t="s">
        <v>766</v>
      </c>
    </row>
    <row r="29" spans="1:5" x14ac:dyDescent="0.3">
      <c r="A29" s="102">
        <v>23</v>
      </c>
      <c r="B29" s="92" t="s">
        <v>970</v>
      </c>
      <c r="C29" s="93" t="s">
        <v>372</v>
      </c>
      <c r="D29" s="296">
        <v>35.229999999999997</v>
      </c>
      <c r="E29" s="33" t="s">
        <v>763</v>
      </c>
    </row>
    <row r="30" spans="1:5" x14ac:dyDescent="0.3">
      <c r="A30" s="102">
        <v>24</v>
      </c>
      <c r="B30" s="92" t="s">
        <v>972</v>
      </c>
      <c r="C30" s="93" t="s">
        <v>18</v>
      </c>
      <c r="D30" s="296">
        <v>35.24</v>
      </c>
      <c r="E30" s="33" t="s">
        <v>769</v>
      </c>
    </row>
    <row r="31" spans="1:5" x14ac:dyDescent="0.3">
      <c r="A31" s="102">
        <v>25</v>
      </c>
      <c r="B31" s="92" t="s">
        <v>1008</v>
      </c>
      <c r="C31" s="93" t="s">
        <v>26</v>
      </c>
      <c r="D31" s="296">
        <v>35.369999999999997</v>
      </c>
      <c r="E31" s="33" t="s">
        <v>786</v>
      </c>
    </row>
    <row r="32" spans="1:5" x14ac:dyDescent="0.3">
      <c r="A32" s="102">
        <v>26</v>
      </c>
      <c r="B32" s="92" t="s">
        <v>982</v>
      </c>
      <c r="C32" s="93" t="s">
        <v>92</v>
      </c>
      <c r="D32" s="296">
        <v>35.39</v>
      </c>
      <c r="E32" s="33" t="s">
        <v>786</v>
      </c>
    </row>
    <row r="33" spans="1:5" x14ac:dyDescent="0.3">
      <c r="A33" s="102">
        <v>27</v>
      </c>
      <c r="B33" s="92" t="s">
        <v>988</v>
      </c>
      <c r="C33" s="93" t="s">
        <v>68</v>
      </c>
      <c r="D33" s="296">
        <v>35.409999999999997</v>
      </c>
      <c r="E33" s="33" t="s">
        <v>776</v>
      </c>
    </row>
    <row r="34" spans="1:5" x14ac:dyDescent="0.3">
      <c r="A34" s="102">
        <v>28</v>
      </c>
      <c r="B34" s="92" t="s">
        <v>981</v>
      </c>
      <c r="C34" s="93" t="s">
        <v>51</v>
      </c>
      <c r="D34" s="296">
        <v>35.47</v>
      </c>
      <c r="E34" s="33" t="s">
        <v>786</v>
      </c>
    </row>
    <row r="35" spans="1:5" x14ac:dyDescent="0.3">
      <c r="A35" s="102">
        <v>29</v>
      </c>
      <c r="B35" s="92" t="s">
        <v>973</v>
      </c>
      <c r="C35" s="93" t="s">
        <v>22</v>
      </c>
      <c r="D35" s="296">
        <v>35.479999999999997</v>
      </c>
      <c r="E35" s="33" t="s">
        <v>762</v>
      </c>
    </row>
    <row r="36" spans="1:5" x14ac:dyDescent="0.3">
      <c r="A36" s="102">
        <v>30</v>
      </c>
      <c r="B36" s="92" t="s">
        <v>963</v>
      </c>
      <c r="C36" s="93" t="s">
        <v>32</v>
      </c>
      <c r="D36" s="296">
        <v>35.5</v>
      </c>
      <c r="E36" s="33" t="s">
        <v>762</v>
      </c>
    </row>
    <row r="37" spans="1:5" x14ac:dyDescent="0.3">
      <c r="A37" s="102">
        <v>31</v>
      </c>
      <c r="B37" s="92" t="s">
        <v>985</v>
      </c>
      <c r="C37" s="93" t="s">
        <v>39</v>
      </c>
      <c r="D37" s="296">
        <v>35.520000000000003</v>
      </c>
      <c r="E37" s="33" t="s">
        <v>786</v>
      </c>
    </row>
    <row r="38" spans="1:5" x14ac:dyDescent="0.3">
      <c r="A38" s="102">
        <v>32</v>
      </c>
      <c r="B38" s="92" t="s">
        <v>994</v>
      </c>
      <c r="C38" s="93" t="s">
        <v>70</v>
      </c>
      <c r="D38" s="296">
        <v>35.68</v>
      </c>
      <c r="E38" s="33" t="s">
        <v>769</v>
      </c>
    </row>
    <row r="39" spans="1:5" x14ac:dyDescent="0.3">
      <c r="A39" s="102">
        <v>33</v>
      </c>
      <c r="B39" s="92" t="s">
        <v>282</v>
      </c>
      <c r="C39" s="93" t="s">
        <v>756</v>
      </c>
      <c r="D39" s="296">
        <v>35.68</v>
      </c>
      <c r="E39" s="33" t="s">
        <v>786</v>
      </c>
    </row>
    <row r="40" spans="1:5" x14ac:dyDescent="0.3">
      <c r="A40" s="102">
        <v>34</v>
      </c>
      <c r="B40" s="92" t="s">
        <v>984</v>
      </c>
      <c r="C40" s="93" t="s">
        <v>51</v>
      </c>
      <c r="D40" s="296">
        <v>35.71</v>
      </c>
      <c r="E40" s="33" t="s">
        <v>786</v>
      </c>
    </row>
    <row r="41" spans="1:5" x14ac:dyDescent="0.3">
      <c r="A41" s="102">
        <v>35</v>
      </c>
      <c r="B41" s="92" t="s">
        <v>968</v>
      </c>
      <c r="C41" s="93" t="s">
        <v>259</v>
      </c>
      <c r="D41" s="296">
        <v>35.78</v>
      </c>
      <c r="E41" s="33" t="s">
        <v>763</v>
      </c>
    </row>
    <row r="42" spans="1:5" x14ac:dyDescent="0.3">
      <c r="A42" s="102">
        <v>36</v>
      </c>
      <c r="B42" s="92" t="s">
        <v>1004</v>
      </c>
      <c r="C42" s="93" t="s">
        <v>20</v>
      </c>
      <c r="D42" s="296">
        <v>35.799999999999997</v>
      </c>
      <c r="E42" s="33" t="s">
        <v>778</v>
      </c>
    </row>
    <row r="43" spans="1:5" x14ac:dyDescent="0.3">
      <c r="A43" s="102">
        <v>37</v>
      </c>
      <c r="B43" s="92" t="s">
        <v>1003</v>
      </c>
      <c r="C43" s="93" t="s">
        <v>20</v>
      </c>
      <c r="D43" s="296">
        <v>35.799999999999997</v>
      </c>
      <c r="E43" s="33" t="s">
        <v>762</v>
      </c>
    </row>
    <row r="44" spans="1:5" x14ac:dyDescent="0.3">
      <c r="A44" s="102">
        <v>38</v>
      </c>
      <c r="B44" s="92" t="s">
        <v>971</v>
      </c>
      <c r="C44" s="93" t="s">
        <v>51</v>
      </c>
      <c r="D44" s="296">
        <v>35.83</v>
      </c>
      <c r="E44" s="33" t="s">
        <v>786</v>
      </c>
    </row>
    <row r="45" spans="1:5" x14ac:dyDescent="0.3">
      <c r="A45" s="102">
        <v>39</v>
      </c>
      <c r="B45" s="92" t="s">
        <v>987</v>
      </c>
      <c r="C45" s="93" t="s">
        <v>70</v>
      </c>
      <c r="D45" s="296">
        <v>35.92</v>
      </c>
      <c r="E45" s="33" t="s">
        <v>769</v>
      </c>
    </row>
    <row r="46" spans="1:5" x14ac:dyDescent="0.3">
      <c r="A46" s="102">
        <v>40</v>
      </c>
      <c r="B46" s="92" t="s">
        <v>1001</v>
      </c>
      <c r="C46" s="93" t="s">
        <v>20</v>
      </c>
      <c r="D46" s="296">
        <v>35.92</v>
      </c>
      <c r="E46" s="33" t="s">
        <v>762</v>
      </c>
    </row>
    <row r="47" spans="1:5" x14ac:dyDescent="0.3">
      <c r="A47" s="102">
        <v>41</v>
      </c>
      <c r="B47" s="92" t="s">
        <v>996</v>
      </c>
      <c r="C47" s="93" t="s">
        <v>32</v>
      </c>
      <c r="D47" s="296">
        <v>35.92</v>
      </c>
      <c r="E47" s="33" t="s">
        <v>762</v>
      </c>
    </row>
    <row r="48" spans="1:5" x14ac:dyDescent="0.3">
      <c r="A48" s="102">
        <v>42</v>
      </c>
      <c r="B48" s="92" t="s">
        <v>979</v>
      </c>
      <c r="C48" s="93" t="s">
        <v>18</v>
      </c>
      <c r="D48" s="296">
        <v>35.96</v>
      </c>
      <c r="E48" s="33" t="s">
        <v>769</v>
      </c>
    </row>
    <row r="49" spans="1:5" x14ac:dyDescent="0.3">
      <c r="A49" s="102">
        <v>43</v>
      </c>
      <c r="B49" s="92" t="s">
        <v>990</v>
      </c>
      <c r="C49" s="93" t="s">
        <v>18</v>
      </c>
      <c r="D49" s="296">
        <v>36.04</v>
      </c>
      <c r="E49" s="33" t="s">
        <v>762</v>
      </c>
    </row>
    <row r="50" spans="1:5" x14ac:dyDescent="0.3">
      <c r="A50" s="102">
        <v>44</v>
      </c>
      <c r="B50" s="92" t="s">
        <v>986</v>
      </c>
      <c r="C50" s="93" t="s">
        <v>39</v>
      </c>
      <c r="D50" s="296">
        <v>36.07</v>
      </c>
      <c r="E50" s="33" t="s">
        <v>786</v>
      </c>
    </row>
    <row r="51" spans="1:5" x14ac:dyDescent="0.3">
      <c r="A51" s="102">
        <v>45</v>
      </c>
      <c r="B51" s="92" t="s">
        <v>974</v>
      </c>
      <c r="C51" s="93" t="s">
        <v>18</v>
      </c>
      <c r="D51" s="296">
        <v>36.090000000000003</v>
      </c>
      <c r="E51" s="33" t="s">
        <v>762</v>
      </c>
    </row>
    <row r="52" spans="1:5" x14ac:dyDescent="0.3">
      <c r="A52" s="102">
        <v>46</v>
      </c>
      <c r="B52" s="92" t="s">
        <v>1020</v>
      </c>
      <c r="C52" s="93" t="s">
        <v>22</v>
      </c>
      <c r="D52" s="296">
        <v>36.1</v>
      </c>
      <c r="E52" s="33" t="s">
        <v>778</v>
      </c>
    </row>
    <row r="53" spans="1:5" x14ac:dyDescent="0.3">
      <c r="A53" s="102">
        <v>47</v>
      </c>
      <c r="B53" s="92" t="s">
        <v>976</v>
      </c>
      <c r="C53" s="93" t="s">
        <v>22</v>
      </c>
      <c r="D53" s="296">
        <v>36.15</v>
      </c>
      <c r="E53" s="33" t="s">
        <v>762</v>
      </c>
    </row>
    <row r="54" spans="1:5" x14ac:dyDescent="0.3">
      <c r="A54" s="102">
        <v>48</v>
      </c>
      <c r="B54" s="92" t="s">
        <v>1015</v>
      </c>
      <c r="C54" s="93" t="s">
        <v>32</v>
      </c>
      <c r="D54" s="296">
        <v>36.26</v>
      </c>
      <c r="E54" s="33" t="s">
        <v>762</v>
      </c>
    </row>
    <row r="55" spans="1:5" x14ac:dyDescent="0.3">
      <c r="A55" s="102">
        <v>49</v>
      </c>
      <c r="B55" s="92" t="s">
        <v>1009</v>
      </c>
      <c r="C55" s="93" t="s">
        <v>70</v>
      </c>
      <c r="D55" s="296">
        <v>36.35</v>
      </c>
      <c r="E55" s="33" t="s">
        <v>769</v>
      </c>
    </row>
    <row r="56" spans="1:5" x14ac:dyDescent="0.3">
      <c r="A56" s="102">
        <v>50</v>
      </c>
      <c r="B56" s="92" t="s">
        <v>995</v>
      </c>
      <c r="C56" s="93" t="s">
        <v>18</v>
      </c>
      <c r="D56" s="296">
        <v>36.36</v>
      </c>
      <c r="E56" s="33" t="s">
        <v>762</v>
      </c>
    </row>
    <row r="57" spans="1:5" x14ac:dyDescent="0.3">
      <c r="A57" s="102">
        <v>51</v>
      </c>
      <c r="B57" s="92" t="s">
        <v>1035</v>
      </c>
      <c r="C57" s="93" t="s">
        <v>32</v>
      </c>
      <c r="D57" s="296">
        <v>36.479999999999997</v>
      </c>
      <c r="E57" s="33" t="s">
        <v>762</v>
      </c>
    </row>
    <row r="58" spans="1:5" x14ac:dyDescent="0.3">
      <c r="A58" s="102">
        <v>52</v>
      </c>
      <c r="B58" s="92" t="s">
        <v>977</v>
      </c>
      <c r="C58" s="93" t="s">
        <v>68</v>
      </c>
      <c r="D58" s="296">
        <v>36.5</v>
      </c>
      <c r="E58" s="33" t="s">
        <v>776</v>
      </c>
    </row>
    <row r="59" spans="1:5" x14ac:dyDescent="0.3">
      <c r="A59" s="102">
        <v>53</v>
      </c>
      <c r="B59" s="92" t="s">
        <v>1005</v>
      </c>
      <c r="C59" s="93" t="s">
        <v>22</v>
      </c>
      <c r="D59" s="296">
        <v>36.520000000000003</v>
      </c>
      <c r="E59" s="33" t="s">
        <v>762</v>
      </c>
    </row>
    <row r="60" spans="1:5" x14ac:dyDescent="0.3">
      <c r="A60" s="102">
        <v>54</v>
      </c>
      <c r="B60" s="92" t="s">
        <v>1023</v>
      </c>
      <c r="C60" s="93" t="s">
        <v>18</v>
      </c>
      <c r="D60" s="296">
        <v>36.57</v>
      </c>
      <c r="E60" s="33" t="s">
        <v>762</v>
      </c>
    </row>
    <row r="61" spans="1:5" x14ac:dyDescent="0.3">
      <c r="A61" s="102">
        <v>55</v>
      </c>
      <c r="B61" s="92" t="s">
        <v>1019</v>
      </c>
      <c r="C61" s="93" t="s">
        <v>22</v>
      </c>
      <c r="D61" s="296">
        <v>36.590000000000003</v>
      </c>
      <c r="E61" s="33" t="s">
        <v>762</v>
      </c>
    </row>
    <row r="62" spans="1:5" x14ac:dyDescent="0.3">
      <c r="A62" s="102">
        <v>56</v>
      </c>
      <c r="B62" s="92" t="s">
        <v>978</v>
      </c>
      <c r="C62" s="93" t="s">
        <v>20</v>
      </c>
      <c r="D62" s="296">
        <v>36.6</v>
      </c>
      <c r="E62" s="33" t="s">
        <v>762</v>
      </c>
    </row>
    <row r="63" spans="1:5" x14ac:dyDescent="0.3">
      <c r="A63" s="102">
        <v>57</v>
      </c>
      <c r="B63" s="92" t="s">
        <v>1016</v>
      </c>
      <c r="C63" s="93" t="s">
        <v>68</v>
      </c>
      <c r="D63" s="296">
        <v>36.61</v>
      </c>
      <c r="E63" s="33" t="s">
        <v>786</v>
      </c>
    </row>
    <row r="64" spans="1:5" x14ac:dyDescent="0.3">
      <c r="A64" s="102">
        <v>58</v>
      </c>
      <c r="B64" s="92" t="s">
        <v>1007</v>
      </c>
      <c r="C64" s="93" t="s">
        <v>756</v>
      </c>
      <c r="D64" s="296">
        <v>36.64</v>
      </c>
      <c r="E64" s="33" t="s">
        <v>786</v>
      </c>
    </row>
    <row r="65" spans="1:5" x14ac:dyDescent="0.3">
      <c r="A65" s="102">
        <v>59</v>
      </c>
      <c r="B65" s="92" t="s">
        <v>997</v>
      </c>
      <c r="C65" s="93" t="s">
        <v>68</v>
      </c>
      <c r="D65" s="296">
        <v>36.659999999999997</v>
      </c>
      <c r="E65" s="33" t="s">
        <v>786</v>
      </c>
    </row>
    <row r="66" spans="1:5" x14ac:dyDescent="0.3">
      <c r="A66" s="102">
        <v>60</v>
      </c>
      <c r="B66" s="92" t="s">
        <v>998</v>
      </c>
      <c r="C66" s="93" t="s">
        <v>113</v>
      </c>
      <c r="D66" s="296">
        <v>36.659999999999997</v>
      </c>
      <c r="E66" s="33" t="s">
        <v>786</v>
      </c>
    </row>
    <row r="67" spans="1:5" x14ac:dyDescent="0.3">
      <c r="A67" s="102">
        <v>61</v>
      </c>
      <c r="B67" s="92" t="s">
        <v>992</v>
      </c>
      <c r="C67" s="93" t="s">
        <v>84</v>
      </c>
      <c r="D67" s="296">
        <v>36.71</v>
      </c>
      <c r="E67" s="33" t="s">
        <v>766</v>
      </c>
    </row>
    <row r="68" spans="1:5" x14ac:dyDescent="0.3">
      <c r="A68" s="102">
        <v>62</v>
      </c>
      <c r="B68" s="92" t="s">
        <v>1011</v>
      </c>
      <c r="C68" s="93" t="s">
        <v>402</v>
      </c>
      <c r="D68" s="296">
        <v>36.72</v>
      </c>
      <c r="E68" s="33" t="s">
        <v>771</v>
      </c>
    </row>
    <row r="69" spans="1:5" x14ac:dyDescent="0.3">
      <c r="A69" s="102">
        <v>63</v>
      </c>
      <c r="B69" s="92" t="s">
        <v>1025</v>
      </c>
      <c r="C69" s="93" t="s">
        <v>797</v>
      </c>
      <c r="D69" s="296">
        <v>36.72</v>
      </c>
      <c r="E69" s="33" t="s">
        <v>762</v>
      </c>
    </row>
    <row r="70" spans="1:5" x14ac:dyDescent="0.3">
      <c r="A70" s="102">
        <v>64</v>
      </c>
      <c r="B70" s="92" t="s">
        <v>1002</v>
      </c>
      <c r="C70" s="93" t="s">
        <v>850</v>
      </c>
      <c r="D70" s="296">
        <v>36.729999999999997</v>
      </c>
      <c r="E70" s="33" t="s">
        <v>769</v>
      </c>
    </row>
    <row r="71" spans="1:5" x14ac:dyDescent="0.3">
      <c r="A71" s="102">
        <v>65</v>
      </c>
      <c r="B71" s="92" t="s">
        <v>965</v>
      </c>
      <c r="C71" s="93" t="s">
        <v>68</v>
      </c>
      <c r="D71" s="296">
        <v>36.75</v>
      </c>
      <c r="E71" s="33" t="s">
        <v>786</v>
      </c>
    </row>
    <row r="72" spans="1:5" x14ac:dyDescent="0.3">
      <c r="A72" s="102">
        <v>66</v>
      </c>
      <c r="B72" s="92" t="s">
        <v>989</v>
      </c>
      <c r="C72" s="93" t="s">
        <v>39</v>
      </c>
      <c r="D72" s="296">
        <v>36.78</v>
      </c>
      <c r="E72" s="33" t="s">
        <v>812</v>
      </c>
    </row>
    <row r="73" spans="1:5" x14ac:dyDescent="0.3">
      <c r="A73" s="102">
        <v>67</v>
      </c>
      <c r="B73" s="92" t="s">
        <v>1010</v>
      </c>
      <c r="C73" s="93" t="s">
        <v>39</v>
      </c>
      <c r="D73" s="296">
        <v>36.869999999999997</v>
      </c>
      <c r="E73" s="33" t="s">
        <v>890</v>
      </c>
    </row>
    <row r="74" spans="1:5" x14ac:dyDescent="0.3">
      <c r="A74" s="102">
        <v>68</v>
      </c>
      <c r="B74" s="92" t="s">
        <v>1017</v>
      </c>
      <c r="C74" s="93" t="s">
        <v>797</v>
      </c>
      <c r="D74" s="296">
        <v>36.94</v>
      </c>
      <c r="E74" s="33" t="s">
        <v>766</v>
      </c>
    </row>
    <row r="75" spans="1:5" x14ac:dyDescent="0.3">
      <c r="A75" s="102">
        <v>69</v>
      </c>
      <c r="B75" s="92" t="s">
        <v>1022</v>
      </c>
      <c r="C75" s="93" t="s">
        <v>20</v>
      </c>
      <c r="D75" s="296">
        <v>36.94</v>
      </c>
      <c r="E75" s="33" t="s">
        <v>762</v>
      </c>
    </row>
    <row r="76" spans="1:5" x14ac:dyDescent="0.3">
      <c r="A76" s="102">
        <v>70</v>
      </c>
      <c r="B76" s="92" t="s">
        <v>1000</v>
      </c>
      <c r="C76" s="93" t="s">
        <v>51</v>
      </c>
      <c r="D76" s="296">
        <v>37</v>
      </c>
      <c r="E76" s="33" t="s">
        <v>890</v>
      </c>
    </row>
    <row r="77" spans="1:5" x14ac:dyDescent="0.3">
      <c r="A77" s="102">
        <v>71</v>
      </c>
      <c r="B77" s="92" t="s">
        <v>991</v>
      </c>
      <c r="C77" s="93" t="s">
        <v>39</v>
      </c>
      <c r="D77" s="296">
        <v>37.04</v>
      </c>
      <c r="E77" s="33" t="s">
        <v>786</v>
      </c>
    </row>
    <row r="78" spans="1:5" x14ac:dyDescent="0.3">
      <c r="A78" s="102">
        <v>72</v>
      </c>
      <c r="B78" s="92" t="s">
        <v>1026</v>
      </c>
      <c r="C78" s="93" t="s">
        <v>18</v>
      </c>
      <c r="D78" s="296">
        <v>37.049999999999997</v>
      </c>
      <c r="E78" s="33" t="s">
        <v>762</v>
      </c>
    </row>
    <row r="79" spans="1:5" x14ac:dyDescent="0.3">
      <c r="A79" s="102">
        <v>73</v>
      </c>
      <c r="B79" s="92" t="s">
        <v>1032</v>
      </c>
      <c r="C79" s="93" t="s">
        <v>34</v>
      </c>
      <c r="D79" s="296">
        <v>37.08</v>
      </c>
      <c r="E79" s="33" t="s">
        <v>769</v>
      </c>
    </row>
    <row r="80" spans="1:5" x14ac:dyDescent="0.3">
      <c r="A80" s="102">
        <v>74</v>
      </c>
      <c r="B80" s="92" t="s">
        <v>1014</v>
      </c>
      <c r="C80" s="93" t="s">
        <v>70</v>
      </c>
      <c r="D80" s="296">
        <v>37.1</v>
      </c>
      <c r="E80" s="33" t="s">
        <v>769</v>
      </c>
    </row>
    <row r="81" spans="1:5" x14ac:dyDescent="0.3">
      <c r="A81" s="102">
        <v>75</v>
      </c>
      <c r="B81" s="92" t="s">
        <v>1018</v>
      </c>
      <c r="C81" s="93" t="s">
        <v>756</v>
      </c>
      <c r="D81" s="296">
        <v>37.130000000000003</v>
      </c>
      <c r="E81" s="33" t="s">
        <v>771</v>
      </c>
    </row>
    <row r="82" spans="1:5" x14ac:dyDescent="0.3">
      <c r="A82" s="102">
        <v>76</v>
      </c>
      <c r="B82" s="92" t="s">
        <v>999</v>
      </c>
      <c r="C82" s="93" t="s">
        <v>51</v>
      </c>
      <c r="D82" s="296">
        <v>37.159999999999997</v>
      </c>
      <c r="E82" s="33" t="s">
        <v>890</v>
      </c>
    </row>
    <row r="83" spans="1:5" x14ac:dyDescent="0.3">
      <c r="A83" s="102">
        <v>77</v>
      </c>
      <c r="B83" s="92" t="s">
        <v>1039</v>
      </c>
      <c r="C83" s="93" t="s">
        <v>20</v>
      </c>
      <c r="D83" s="296">
        <v>37.19</v>
      </c>
      <c r="E83" s="33" t="s">
        <v>766</v>
      </c>
    </row>
    <row r="84" spans="1:5" x14ac:dyDescent="0.3">
      <c r="A84" s="102">
        <v>78</v>
      </c>
      <c r="B84" s="92" t="s">
        <v>1030</v>
      </c>
      <c r="C84" s="93" t="s">
        <v>84</v>
      </c>
      <c r="D84" s="296">
        <v>37.270000000000003</v>
      </c>
      <c r="E84" s="33" t="s">
        <v>766</v>
      </c>
    </row>
    <row r="85" spans="1:5" x14ac:dyDescent="0.3">
      <c r="A85" s="102">
        <v>79</v>
      </c>
      <c r="B85" s="92" t="s">
        <v>1021</v>
      </c>
      <c r="C85" s="93" t="s">
        <v>51</v>
      </c>
      <c r="D85" s="296">
        <v>37.340000000000003</v>
      </c>
      <c r="E85" s="33" t="s">
        <v>786</v>
      </c>
    </row>
    <row r="86" spans="1:5" x14ac:dyDescent="0.3">
      <c r="A86" s="102">
        <v>80</v>
      </c>
      <c r="B86" s="92" t="s">
        <v>1031</v>
      </c>
      <c r="C86" s="93" t="s">
        <v>92</v>
      </c>
      <c r="D86" s="296">
        <v>37.47</v>
      </c>
      <c r="E86" s="33" t="s">
        <v>771</v>
      </c>
    </row>
    <row r="87" spans="1:5" x14ac:dyDescent="0.3">
      <c r="A87" s="102">
        <v>81</v>
      </c>
      <c r="B87" s="92" t="s">
        <v>983</v>
      </c>
      <c r="C87" s="93" t="s">
        <v>68</v>
      </c>
      <c r="D87" s="296">
        <v>37.520000000000003</v>
      </c>
      <c r="E87" s="33" t="s">
        <v>776</v>
      </c>
    </row>
    <row r="88" spans="1:5" x14ac:dyDescent="0.3">
      <c r="A88" s="102">
        <v>82</v>
      </c>
      <c r="B88" s="92" t="s">
        <v>1006</v>
      </c>
      <c r="C88" s="93" t="s">
        <v>70</v>
      </c>
      <c r="D88" s="296">
        <v>37.58</v>
      </c>
      <c r="E88" s="33" t="s">
        <v>769</v>
      </c>
    </row>
    <row r="89" spans="1:5" x14ac:dyDescent="0.3">
      <c r="A89" s="102">
        <v>83</v>
      </c>
      <c r="B89" s="92" t="s">
        <v>1041</v>
      </c>
      <c r="C89" s="93" t="s">
        <v>22</v>
      </c>
      <c r="D89" s="296">
        <v>37.619999999999997</v>
      </c>
      <c r="E89" s="33" t="s">
        <v>766</v>
      </c>
    </row>
    <row r="90" spans="1:5" x14ac:dyDescent="0.3">
      <c r="A90" s="102">
        <v>84</v>
      </c>
      <c r="B90" s="92" t="s">
        <v>1036</v>
      </c>
      <c r="C90" s="93" t="s">
        <v>111</v>
      </c>
      <c r="D90" s="296">
        <v>37.659999999999997</v>
      </c>
      <c r="E90" s="33" t="s">
        <v>763</v>
      </c>
    </row>
    <row r="91" spans="1:5" x14ac:dyDescent="0.3">
      <c r="A91" s="102">
        <v>85</v>
      </c>
      <c r="B91" s="92" t="s">
        <v>1037</v>
      </c>
      <c r="C91" s="93" t="s">
        <v>68</v>
      </c>
      <c r="D91" s="296">
        <v>37.75</v>
      </c>
      <c r="E91" s="33" t="s">
        <v>786</v>
      </c>
    </row>
    <row r="92" spans="1:5" x14ac:dyDescent="0.3">
      <c r="A92" s="102">
        <v>86</v>
      </c>
      <c r="B92" s="92" t="s">
        <v>1028</v>
      </c>
      <c r="C92" s="93" t="s">
        <v>92</v>
      </c>
      <c r="D92" s="296">
        <v>37.799999999999997</v>
      </c>
      <c r="E92" s="33" t="s">
        <v>786</v>
      </c>
    </row>
    <row r="93" spans="1:5" x14ac:dyDescent="0.3">
      <c r="A93" s="102">
        <v>87</v>
      </c>
      <c r="B93" s="92" t="s">
        <v>1027</v>
      </c>
      <c r="C93" s="93" t="s">
        <v>34</v>
      </c>
      <c r="D93" s="296">
        <v>37.82</v>
      </c>
      <c r="E93" s="33" t="s">
        <v>769</v>
      </c>
    </row>
    <row r="94" spans="1:5" x14ac:dyDescent="0.3">
      <c r="A94" s="102">
        <v>88</v>
      </c>
      <c r="B94" s="92" t="s">
        <v>1029</v>
      </c>
      <c r="C94" s="93" t="s">
        <v>32</v>
      </c>
      <c r="D94" s="296">
        <v>38.01</v>
      </c>
      <c r="E94" s="33" t="s">
        <v>769</v>
      </c>
    </row>
    <row r="95" spans="1:5" x14ac:dyDescent="0.3">
      <c r="A95" s="102">
        <v>89</v>
      </c>
      <c r="B95" s="92" t="s">
        <v>1033</v>
      </c>
      <c r="C95" s="93" t="s">
        <v>39</v>
      </c>
      <c r="D95" s="296">
        <v>38.130000000000003</v>
      </c>
      <c r="E95" s="33" t="s">
        <v>786</v>
      </c>
    </row>
    <row r="96" spans="1:5" x14ac:dyDescent="0.3">
      <c r="A96" s="102">
        <v>90</v>
      </c>
      <c r="B96" s="92" t="s">
        <v>1044</v>
      </c>
      <c r="C96" s="93" t="s">
        <v>32</v>
      </c>
      <c r="D96" s="296">
        <v>38.200000000000003</v>
      </c>
      <c r="E96" s="33" t="s">
        <v>769</v>
      </c>
    </row>
    <row r="97" spans="1:5" x14ac:dyDescent="0.3">
      <c r="A97" s="102">
        <v>91</v>
      </c>
      <c r="B97" s="92" t="s">
        <v>1024</v>
      </c>
      <c r="C97" s="93" t="s">
        <v>92</v>
      </c>
      <c r="D97" s="296">
        <v>38.200000000000003</v>
      </c>
      <c r="E97" s="33" t="s">
        <v>786</v>
      </c>
    </row>
    <row r="98" spans="1:5" x14ac:dyDescent="0.3">
      <c r="A98" s="102">
        <v>92</v>
      </c>
      <c r="B98" s="92" t="s">
        <v>1034</v>
      </c>
      <c r="C98" s="93" t="s">
        <v>26</v>
      </c>
      <c r="D98" s="296">
        <v>38.479999999999997</v>
      </c>
      <c r="E98" s="33" t="s">
        <v>776</v>
      </c>
    </row>
    <row r="99" spans="1:5" x14ac:dyDescent="0.3">
      <c r="A99" s="102">
        <v>93</v>
      </c>
      <c r="B99" s="92" t="s">
        <v>1114</v>
      </c>
      <c r="C99" s="93" t="s">
        <v>70</v>
      </c>
      <c r="D99" s="296">
        <v>38.487000000000002</v>
      </c>
      <c r="E99" s="33" t="s">
        <v>768</v>
      </c>
    </row>
    <row r="100" spans="1:5" x14ac:dyDescent="0.3">
      <c r="A100" s="102">
        <v>94</v>
      </c>
      <c r="B100" s="92" t="s">
        <v>1046</v>
      </c>
      <c r="C100" s="93" t="s">
        <v>92</v>
      </c>
      <c r="D100" s="296">
        <v>38.520000000000003</v>
      </c>
      <c r="E100" s="33" t="s">
        <v>771</v>
      </c>
    </row>
    <row r="101" spans="1:5" x14ac:dyDescent="0.3">
      <c r="A101" s="102">
        <v>95</v>
      </c>
      <c r="B101" s="92" t="s">
        <v>1038</v>
      </c>
      <c r="C101" s="93" t="s">
        <v>111</v>
      </c>
      <c r="D101" s="296">
        <v>38.549999999999997</v>
      </c>
      <c r="E101" s="33" t="s">
        <v>776</v>
      </c>
    </row>
    <row r="102" spans="1:5" x14ac:dyDescent="0.3">
      <c r="A102" s="102">
        <v>96</v>
      </c>
      <c r="B102" s="92" t="s">
        <v>1012</v>
      </c>
      <c r="C102" s="93" t="s">
        <v>372</v>
      </c>
      <c r="D102" s="296">
        <v>38.65</v>
      </c>
      <c r="E102" s="33" t="s">
        <v>776</v>
      </c>
    </row>
    <row r="103" spans="1:5" x14ac:dyDescent="0.3">
      <c r="A103" s="102">
        <v>97</v>
      </c>
      <c r="B103" s="92" t="s">
        <v>1056</v>
      </c>
      <c r="C103" s="93" t="s">
        <v>51</v>
      </c>
      <c r="D103" s="296">
        <v>38.67</v>
      </c>
      <c r="E103" s="33" t="s">
        <v>812</v>
      </c>
    </row>
    <row r="104" spans="1:5" x14ac:dyDescent="0.3">
      <c r="A104" s="102">
        <v>98</v>
      </c>
      <c r="B104" s="92" t="s">
        <v>1054</v>
      </c>
      <c r="C104" s="93" t="s">
        <v>20</v>
      </c>
      <c r="D104" s="296">
        <v>38.700000000000003</v>
      </c>
      <c r="E104" s="33" t="s">
        <v>778</v>
      </c>
    </row>
    <row r="105" spans="1:5" x14ac:dyDescent="0.3">
      <c r="A105" s="102">
        <v>99</v>
      </c>
      <c r="B105" s="92" t="s">
        <v>1060</v>
      </c>
      <c r="C105" s="93" t="s">
        <v>22</v>
      </c>
      <c r="D105" s="296">
        <v>38.85</v>
      </c>
      <c r="E105" s="33" t="s">
        <v>766</v>
      </c>
    </row>
    <row r="106" spans="1:5" x14ac:dyDescent="0.3">
      <c r="A106" s="102">
        <v>100</v>
      </c>
      <c r="B106" s="92" t="s">
        <v>1057</v>
      </c>
      <c r="C106" s="93" t="s">
        <v>51</v>
      </c>
      <c r="D106" s="296">
        <v>38.950000000000003</v>
      </c>
      <c r="E106" s="33" t="s">
        <v>812</v>
      </c>
    </row>
    <row r="107" spans="1:5" x14ac:dyDescent="0.3">
      <c r="A107" s="102">
        <v>101</v>
      </c>
      <c r="B107" s="92" t="s">
        <v>1049</v>
      </c>
      <c r="C107" s="93" t="s">
        <v>22</v>
      </c>
      <c r="D107" s="296">
        <v>39</v>
      </c>
      <c r="E107" s="33" t="s">
        <v>778</v>
      </c>
    </row>
    <row r="108" spans="1:5" x14ac:dyDescent="0.3">
      <c r="A108" s="102">
        <v>102</v>
      </c>
      <c r="B108" s="92" t="s">
        <v>1066</v>
      </c>
      <c r="C108" s="93" t="s">
        <v>68</v>
      </c>
      <c r="D108" s="296">
        <v>39.049999999999997</v>
      </c>
      <c r="E108" s="33" t="s">
        <v>776</v>
      </c>
    </row>
    <row r="109" spans="1:5" x14ac:dyDescent="0.3">
      <c r="A109" s="102">
        <v>103</v>
      </c>
      <c r="B109" s="92" t="s">
        <v>1063</v>
      </c>
      <c r="C109" s="93" t="s">
        <v>68</v>
      </c>
      <c r="D109" s="296">
        <v>39.06</v>
      </c>
      <c r="E109" s="33" t="s">
        <v>776</v>
      </c>
    </row>
    <row r="110" spans="1:5" x14ac:dyDescent="0.3">
      <c r="A110" s="102">
        <v>104</v>
      </c>
      <c r="B110" s="92" t="s">
        <v>1013</v>
      </c>
      <c r="C110" s="93" t="s">
        <v>259</v>
      </c>
      <c r="D110" s="296">
        <v>39.06</v>
      </c>
      <c r="E110" s="33" t="s">
        <v>763</v>
      </c>
    </row>
    <row r="111" spans="1:5" x14ac:dyDescent="0.3">
      <c r="A111" s="102">
        <v>105</v>
      </c>
      <c r="B111" s="92" t="s">
        <v>1043</v>
      </c>
      <c r="C111" s="93" t="s">
        <v>32</v>
      </c>
      <c r="D111" s="296">
        <v>39.090000000000003</v>
      </c>
      <c r="E111" s="33" t="s">
        <v>769</v>
      </c>
    </row>
    <row r="112" spans="1:5" x14ac:dyDescent="0.3">
      <c r="A112" s="102">
        <v>106</v>
      </c>
      <c r="B112" s="92" t="s">
        <v>1053</v>
      </c>
      <c r="C112" s="93" t="s">
        <v>32</v>
      </c>
      <c r="D112" s="296">
        <v>39.146999999999998</v>
      </c>
      <c r="E112" s="33" t="s">
        <v>768</v>
      </c>
    </row>
    <row r="113" spans="1:5" x14ac:dyDescent="0.3">
      <c r="A113" s="102">
        <v>107</v>
      </c>
      <c r="B113" s="92" t="s">
        <v>1058</v>
      </c>
      <c r="C113" s="93" t="s">
        <v>39</v>
      </c>
      <c r="D113" s="296">
        <v>39.200000000000003</v>
      </c>
      <c r="E113" s="33" t="s">
        <v>890</v>
      </c>
    </row>
    <row r="114" spans="1:5" x14ac:dyDescent="0.3">
      <c r="A114" s="102">
        <v>108</v>
      </c>
      <c r="B114" s="92" t="s">
        <v>1129</v>
      </c>
      <c r="C114" s="93" t="s">
        <v>84</v>
      </c>
      <c r="D114" s="296">
        <v>39.200000000000003</v>
      </c>
      <c r="E114" s="33" t="s">
        <v>778</v>
      </c>
    </row>
    <row r="115" spans="1:5" x14ac:dyDescent="0.3">
      <c r="A115" s="102">
        <v>109</v>
      </c>
      <c r="B115" s="92" t="s">
        <v>1072</v>
      </c>
      <c r="C115" s="93" t="s">
        <v>113</v>
      </c>
      <c r="D115" s="296">
        <v>39.21</v>
      </c>
      <c r="E115" s="33" t="s">
        <v>776</v>
      </c>
    </row>
    <row r="116" spans="1:5" x14ac:dyDescent="0.3">
      <c r="A116" s="102">
        <v>110</v>
      </c>
      <c r="B116" s="92" t="s">
        <v>1055</v>
      </c>
      <c r="C116" s="93" t="s">
        <v>894</v>
      </c>
      <c r="D116" s="296">
        <v>39.229999999999997</v>
      </c>
      <c r="E116" s="33" t="s">
        <v>763</v>
      </c>
    </row>
    <row r="117" spans="1:5" x14ac:dyDescent="0.3">
      <c r="A117" s="102">
        <v>111</v>
      </c>
      <c r="B117" s="92" t="s">
        <v>1048</v>
      </c>
      <c r="C117" s="93" t="s">
        <v>32</v>
      </c>
      <c r="D117" s="296">
        <v>39.36</v>
      </c>
      <c r="E117" s="33" t="s">
        <v>769</v>
      </c>
    </row>
    <row r="118" spans="1:5" x14ac:dyDescent="0.3">
      <c r="A118" s="102">
        <v>112</v>
      </c>
      <c r="B118" s="92" t="s">
        <v>1045</v>
      </c>
      <c r="C118" s="93" t="s">
        <v>20</v>
      </c>
      <c r="D118" s="296">
        <v>39.4</v>
      </c>
      <c r="E118" s="33" t="s">
        <v>778</v>
      </c>
    </row>
    <row r="119" spans="1:5" x14ac:dyDescent="0.3">
      <c r="A119" s="102">
        <v>113</v>
      </c>
      <c r="B119" s="92" t="s">
        <v>1040</v>
      </c>
      <c r="C119" s="93" t="s">
        <v>92</v>
      </c>
      <c r="D119" s="296">
        <v>39.43</v>
      </c>
      <c r="E119" s="33" t="s">
        <v>821</v>
      </c>
    </row>
    <row r="120" spans="1:5" x14ac:dyDescent="0.3">
      <c r="A120" s="102">
        <v>114</v>
      </c>
      <c r="B120" s="92" t="s">
        <v>1077</v>
      </c>
      <c r="C120" s="93" t="s">
        <v>894</v>
      </c>
      <c r="D120" s="296">
        <v>39.56</v>
      </c>
      <c r="E120" s="33" t="s">
        <v>763</v>
      </c>
    </row>
    <row r="121" spans="1:5" x14ac:dyDescent="0.3">
      <c r="A121" s="102">
        <v>115</v>
      </c>
      <c r="B121" s="92" t="s">
        <v>1125</v>
      </c>
      <c r="C121" s="93" t="s">
        <v>68</v>
      </c>
      <c r="D121" s="296">
        <v>39.71</v>
      </c>
      <c r="E121" s="33" t="s">
        <v>776</v>
      </c>
    </row>
    <row r="122" spans="1:5" x14ac:dyDescent="0.3">
      <c r="A122" s="102">
        <v>116</v>
      </c>
      <c r="B122" s="92" t="s">
        <v>1092</v>
      </c>
      <c r="C122" s="93" t="s">
        <v>113</v>
      </c>
      <c r="D122" s="296">
        <v>39.729999999999997</v>
      </c>
      <c r="E122" s="33" t="s">
        <v>776</v>
      </c>
    </row>
    <row r="123" spans="1:5" x14ac:dyDescent="0.3">
      <c r="A123" s="102">
        <v>117</v>
      </c>
      <c r="B123" s="92" t="s">
        <v>1119</v>
      </c>
      <c r="C123" s="93" t="s">
        <v>113</v>
      </c>
      <c r="D123" s="296">
        <v>39.799999999999997</v>
      </c>
      <c r="E123" s="33" t="s">
        <v>776</v>
      </c>
    </row>
    <row r="124" spans="1:5" x14ac:dyDescent="0.3">
      <c r="A124" s="102">
        <v>118</v>
      </c>
      <c r="B124" s="92" t="s">
        <v>1138</v>
      </c>
      <c r="C124" s="93" t="s">
        <v>372</v>
      </c>
      <c r="D124" s="296">
        <v>39.81</v>
      </c>
      <c r="E124" s="33" t="s">
        <v>776</v>
      </c>
    </row>
    <row r="125" spans="1:5" x14ac:dyDescent="0.3">
      <c r="A125" s="102">
        <v>119</v>
      </c>
      <c r="B125" s="92" t="s">
        <v>1069</v>
      </c>
      <c r="C125" s="93" t="s">
        <v>92</v>
      </c>
      <c r="D125" s="296">
        <v>39.92</v>
      </c>
      <c r="E125" s="33" t="s">
        <v>771</v>
      </c>
    </row>
    <row r="126" spans="1:5" x14ac:dyDescent="0.3">
      <c r="A126" s="102">
        <v>120</v>
      </c>
      <c r="B126" s="92" t="s">
        <v>1070</v>
      </c>
      <c r="C126" s="93" t="s">
        <v>32</v>
      </c>
      <c r="D126" s="296">
        <v>39.99</v>
      </c>
      <c r="E126" s="33" t="s">
        <v>769</v>
      </c>
    </row>
    <row r="127" spans="1:5" x14ac:dyDescent="0.3">
      <c r="A127" s="102">
        <v>121</v>
      </c>
      <c r="B127" s="92" t="s">
        <v>1065</v>
      </c>
      <c r="C127" s="93" t="s">
        <v>20</v>
      </c>
      <c r="D127" s="296">
        <v>40</v>
      </c>
      <c r="E127" s="33" t="s">
        <v>778</v>
      </c>
    </row>
    <row r="128" spans="1:5" x14ac:dyDescent="0.3">
      <c r="A128" s="102">
        <v>122</v>
      </c>
      <c r="B128" s="92" t="s">
        <v>1068</v>
      </c>
      <c r="C128" s="93" t="s">
        <v>920</v>
      </c>
      <c r="D128" s="296">
        <v>40.19</v>
      </c>
      <c r="E128" s="33" t="s">
        <v>771</v>
      </c>
    </row>
    <row r="129" spans="1:5" x14ac:dyDescent="0.3">
      <c r="A129" s="102">
        <v>123</v>
      </c>
      <c r="B129" s="92" t="s">
        <v>1071</v>
      </c>
      <c r="C129" s="93" t="s">
        <v>32</v>
      </c>
      <c r="D129" s="296">
        <v>40.200000000000003</v>
      </c>
      <c r="E129" s="33" t="s">
        <v>769</v>
      </c>
    </row>
    <row r="130" spans="1:5" x14ac:dyDescent="0.3">
      <c r="A130" s="102">
        <v>124</v>
      </c>
      <c r="B130" s="92" t="s">
        <v>1052</v>
      </c>
      <c r="C130" s="93" t="s">
        <v>22</v>
      </c>
      <c r="D130" s="296">
        <v>40.200000000000003</v>
      </c>
      <c r="E130" s="33" t="s">
        <v>778</v>
      </c>
    </row>
    <row r="131" spans="1:5" x14ac:dyDescent="0.3">
      <c r="A131" s="102">
        <v>125</v>
      </c>
      <c r="B131" s="92" t="s">
        <v>1093</v>
      </c>
      <c r="C131" s="93" t="s">
        <v>20</v>
      </c>
      <c r="D131" s="296">
        <v>40.200000000000003</v>
      </c>
      <c r="E131" s="33" t="s">
        <v>778</v>
      </c>
    </row>
    <row r="132" spans="1:5" x14ac:dyDescent="0.3">
      <c r="A132" s="102">
        <v>126</v>
      </c>
      <c r="B132" s="92" t="s">
        <v>1078</v>
      </c>
      <c r="C132" s="93" t="s">
        <v>32</v>
      </c>
      <c r="D132" s="296">
        <v>40.28</v>
      </c>
      <c r="E132" s="33" t="s">
        <v>769</v>
      </c>
    </row>
    <row r="133" spans="1:5" x14ac:dyDescent="0.3">
      <c r="A133" s="102">
        <v>127</v>
      </c>
      <c r="B133" s="92" t="s">
        <v>1047</v>
      </c>
      <c r="C133" s="93" t="s">
        <v>92</v>
      </c>
      <c r="D133" s="296">
        <v>40.340000000000003</v>
      </c>
      <c r="E133" s="33" t="s">
        <v>821</v>
      </c>
    </row>
    <row r="134" spans="1:5" x14ac:dyDescent="0.3">
      <c r="A134" s="102">
        <v>128</v>
      </c>
      <c r="B134" s="92" t="s">
        <v>1086</v>
      </c>
      <c r="C134" s="93" t="s">
        <v>1139</v>
      </c>
      <c r="D134" s="296">
        <v>40.340000000000003</v>
      </c>
      <c r="E134" s="33" t="s">
        <v>763</v>
      </c>
    </row>
    <row r="135" spans="1:5" x14ac:dyDescent="0.3">
      <c r="A135" s="102">
        <v>129</v>
      </c>
      <c r="B135" s="92" t="s">
        <v>1061</v>
      </c>
      <c r="C135" s="93" t="s">
        <v>22</v>
      </c>
      <c r="D135" s="296">
        <v>40.369999999999997</v>
      </c>
      <c r="E135" s="33" t="s">
        <v>778</v>
      </c>
    </row>
    <row r="136" spans="1:5" x14ac:dyDescent="0.3">
      <c r="A136" s="102">
        <v>130</v>
      </c>
      <c r="B136" s="92" t="s">
        <v>1080</v>
      </c>
      <c r="C136" s="93" t="s">
        <v>797</v>
      </c>
      <c r="D136" s="296">
        <v>40.5</v>
      </c>
      <c r="E136" s="33" t="s">
        <v>778</v>
      </c>
    </row>
    <row r="137" spans="1:5" x14ac:dyDescent="0.3">
      <c r="A137" s="102">
        <v>131</v>
      </c>
      <c r="B137" s="92" t="s">
        <v>1089</v>
      </c>
      <c r="C137" s="93" t="s">
        <v>32</v>
      </c>
      <c r="D137" s="296">
        <v>40.520000000000003</v>
      </c>
      <c r="E137" s="33" t="s">
        <v>769</v>
      </c>
    </row>
    <row r="138" spans="1:5" x14ac:dyDescent="0.3">
      <c r="A138" s="102">
        <v>132</v>
      </c>
      <c r="B138" s="92" t="s">
        <v>1050</v>
      </c>
      <c r="C138" s="93" t="s">
        <v>11</v>
      </c>
      <c r="D138" s="296">
        <v>40.520000000000003</v>
      </c>
      <c r="E138" s="33" t="s">
        <v>769</v>
      </c>
    </row>
    <row r="139" spans="1:5" x14ac:dyDescent="0.3">
      <c r="A139" s="102">
        <v>133</v>
      </c>
      <c r="B139" s="92" t="s">
        <v>1083</v>
      </c>
      <c r="C139" s="93" t="s">
        <v>756</v>
      </c>
      <c r="D139" s="296">
        <v>40.68</v>
      </c>
      <c r="E139" s="33" t="s">
        <v>821</v>
      </c>
    </row>
    <row r="140" spans="1:5" x14ac:dyDescent="0.3">
      <c r="A140" s="102">
        <v>134</v>
      </c>
      <c r="B140" s="92" t="s">
        <v>1064</v>
      </c>
      <c r="C140" s="93" t="s">
        <v>402</v>
      </c>
      <c r="D140" s="296">
        <v>40.92</v>
      </c>
      <c r="E140" s="33" t="s">
        <v>821</v>
      </c>
    </row>
    <row r="141" spans="1:5" x14ac:dyDescent="0.3">
      <c r="A141" s="102">
        <v>135</v>
      </c>
      <c r="B141" s="92" t="s">
        <v>1088</v>
      </c>
      <c r="C141" s="93" t="s">
        <v>68</v>
      </c>
      <c r="D141" s="296">
        <v>40.97</v>
      </c>
      <c r="E141" s="33" t="s">
        <v>776</v>
      </c>
    </row>
    <row r="142" spans="1:5" x14ac:dyDescent="0.3">
      <c r="A142" s="102">
        <v>136</v>
      </c>
      <c r="B142" s="92" t="s">
        <v>1101</v>
      </c>
      <c r="C142" s="93" t="s">
        <v>51</v>
      </c>
      <c r="D142" s="296">
        <v>41.05</v>
      </c>
      <c r="E142" s="33" t="s">
        <v>812</v>
      </c>
    </row>
    <row r="143" spans="1:5" x14ac:dyDescent="0.3">
      <c r="A143" s="102">
        <v>137</v>
      </c>
      <c r="B143" s="92" t="s">
        <v>1091</v>
      </c>
      <c r="C143" s="93" t="s">
        <v>133</v>
      </c>
      <c r="D143" s="296">
        <v>41.22</v>
      </c>
      <c r="E143" s="33" t="s">
        <v>812</v>
      </c>
    </row>
    <row r="144" spans="1:5" x14ac:dyDescent="0.3">
      <c r="A144" s="102">
        <v>138</v>
      </c>
      <c r="B144" s="92" t="s">
        <v>1075</v>
      </c>
      <c r="C144" s="93" t="s">
        <v>51</v>
      </c>
      <c r="D144" s="296">
        <v>41.39</v>
      </c>
      <c r="E144" s="33" t="s">
        <v>812</v>
      </c>
    </row>
    <row r="145" spans="1:5" x14ac:dyDescent="0.3">
      <c r="A145" s="102">
        <v>139</v>
      </c>
      <c r="B145" s="92" t="s">
        <v>1079</v>
      </c>
      <c r="C145" s="93" t="s">
        <v>18</v>
      </c>
      <c r="D145" s="296">
        <v>41.433</v>
      </c>
      <c r="E145" s="33" t="s">
        <v>768</v>
      </c>
    </row>
    <row r="146" spans="1:5" x14ac:dyDescent="0.3">
      <c r="A146" s="102">
        <v>140</v>
      </c>
      <c r="B146" s="92" t="s">
        <v>1081</v>
      </c>
      <c r="C146" s="93" t="s">
        <v>92</v>
      </c>
      <c r="D146" s="296">
        <v>41.58</v>
      </c>
      <c r="E146" s="33" t="s">
        <v>771</v>
      </c>
    </row>
    <row r="147" spans="1:5" x14ac:dyDescent="0.3">
      <c r="A147" s="102">
        <v>141</v>
      </c>
      <c r="B147" s="92" t="s">
        <v>1076</v>
      </c>
      <c r="C147" s="93" t="s">
        <v>797</v>
      </c>
      <c r="D147" s="296">
        <v>41.6</v>
      </c>
      <c r="E147" s="33" t="s">
        <v>778</v>
      </c>
    </row>
    <row r="148" spans="1:5" x14ac:dyDescent="0.3">
      <c r="A148" s="102">
        <v>142</v>
      </c>
      <c r="B148" s="92" t="s">
        <v>1099</v>
      </c>
      <c r="C148" s="93" t="s">
        <v>70</v>
      </c>
      <c r="D148" s="296">
        <v>41.725999999999999</v>
      </c>
      <c r="E148" s="33" t="s">
        <v>768</v>
      </c>
    </row>
    <row r="149" spans="1:5" x14ac:dyDescent="0.3">
      <c r="A149" s="102">
        <v>143</v>
      </c>
      <c r="B149" s="92" t="s">
        <v>1073</v>
      </c>
      <c r="C149" s="93" t="s">
        <v>51</v>
      </c>
      <c r="D149" s="296">
        <v>41.8</v>
      </c>
      <c r="E149" s="33" t="s">
        <v>890</v>
      </c>
    </row>
    <row r="150" spans="1:5" x14ac:dyDescent="0.3">
      <c r="A150" s="102">
        <v>144</v>
      </c>
      <c r="B150" s="92" t="s">
        <v>1074</v>
      </c>
      <c r="C150" s="93" t="s">
        <v>70</v>
      </c>
      <c r="D150" s="296">
        <v>41.997</v>
      </c>
      <c r="E150" s="33" t="s">
        <v>768</v>
      </c>
    </row>
    <row r="151" spans="1:5" x14ac:dyDescent="0.3">
      <c r="A151" s="102">
        <v>145</v>
      </c>
      <c r="B151" s="92" t="s">
        <v>1059</v>
      </c>
      <c r="C151" s="93" t="s">
        <v>797</v>
      </c>
      <c r="D151" s="296">
        <v>42</v>
      </c>
      <c r="E151" s="33" t="s">
        <v>778</v>
      </c>
    </row>
    <row r="152" spans="1:5" x14ac:dyDescent="0.3">
      <c r="A152" s="102">
        <v>146</v>
      </c>
      <c r="B152" s="92" t="s">
        <v>1094</v>
      </c>
      <c r="C152" s="93" t="s">
        <v>70</v>
      </c>
      <c r="D152" s="296">
        <v>42.094999999999999</v>
      </c>
      <c r="E152" s="33" t="s">
        <v>768</v>
      </c>
    </row>
    <row r="153" spans="1:5" x14ac:dyDescent="0.3">
      <c r="A153" s="102">
        <v>147</v>
      </c>
      <c r="B153" s="92" t="s">
        <v>1098</v>
      </c>
      <c r="C153" s="93" t="s">
        <v>92</v>
      </c>
      <c r="D153" s="296">
        <v>42.12</v>
      </c>
      <c r="E153" s="33" t="s">
        <v>821</v>
      </c>
    </row>
    <row r="154" spans="1:5" x14ac:dyDescent="0.3">
      <c r="A154" s="102">
        <v>148</v>
      </c>
      <c r="B154" s="92" t="s">
        <v>1096</v>
      </c>
      <c r="C154" s="93" t="s">
        <v>39</v>
      </c>
      <c r="D154" s="296">
        <v>42.35</v>
      </c>
      <c r="E154" s="33" t="s">
        <v>890</v>
      </c>
    </row>
    <row r="155" spans="1:5" x14ac:dyDescent="0.3">
      <c r="A155" s="102">
        <v>149</v>
      </c>
      <c r="B155" s="92" t="s">
        <v>1104</v>
      </c>
      <c r="C155" s="93" t="s">
        <v>797</v>
      </c>
      <c r="D155" s="296">
        <v>42.4</v>
      </c>
      <c r="E155" s="33" t="s">
        <v>778</v>
      </c>
    </row>
    <row r="156" spans="1:5" x14ac:dyDescent="0.3">
      <c r="A156" s="102">
        <v>150</v>
      </c>
      <c r="B156" s="92" t="s">
        <v>1085</v>
      </c>
      <c r="C156" s="93" t="s">
        <v>756</v>
      </c>
      <c r="D156" s="296">
        <v>42.42</v>
      </c>
      <c r="E156" s="33" t="s">
        <v>821</v>
      </c>
    </row>
    <row r="157" spans="1:5" x14ac:dyDescent="0.3">
      <c r="A157" s="102">
        <v>151</v>
      </c>
      <c r="B157" s="92" t="s">
        <v>1140</v>
      </c>
      <c r="C157" s="93" t="s">
        <v>372</v>
      </c>
      <c r="D157" s="296">
        <v>42.5</v>
      </c>
      <c r="E157" s="33" t="s">
        <v>763</v>
      </c>
    </row>
    <row r="158" spans="1:5" x14ac:dyDescent="0.3">
      <c r="A158" s="102">
        <v>152</v>
      </c>
      <c r="B158" s="92" t="s">
        <v>1084</v>
      </c>
      <c r="C158" s="93" t="s">
        <v>133</v>
      </c>
      <c r="D158" s="296">
        <v>42.52</v>
      </c>
      <c r="E158" s="33" t="s">
        <v>812</v>
      </c>
    </row>
    <row r="159" spans="1:5" x14ac:dyDescent="0.3">
      <c r="A159" s="102">
        <v>153</v>
      </c>
      <c r="B159" s="92" t="s">
        <v>1109</v>
      </c>
      <c r="C159" s="93" t="s">
        <v>298</v>
      </c>
      <c r="D159" s="296">
        <v>42.76</v>
      </c>
      <c r="E159" s="33" t="s">
        <v>812</v>
      </c>
    </row>
    <row r="160" spans="1:5" x14ac:dyDescent="0.3">
      <c r="A160" s="102">
        <v>154</v>
      </c>
      <c r="B160" s="92" t="s">
        <v>1111</v>
      </c>
      <c r="C160" s="93" t="s">
        <v>259</v>
      </c>
      <c r="D160" s="296">
        <v>42.77</v>
      </c>
      <c r="E160" s="33" t="s">
        <v>763</v>
      </c>
    </row>
    <row r="161" spans="1:5" x14ac:dyDescent="0.3">
      <c r="A161" s="102">
        <v>155</v>
      </c>
      <c r="B161" s="92" t="s">
        <v>1141</v>
      </c>
      <c r="C161" s="93" t="s">
        <v>51</v>
      </c>
      <c r="D161" s="296">
        <v>42.82</v>
      </c>
      <c r="E161" s="33" t="s">
        <v>812</v>
      </c>
    </row>
    <row r="162" spans="1:5" x14ac:dyDescent="0.3">
      <c r="A162" s="102">
        <v>156</v>
      </c>
      <c r="B162" s="92" t="s">
        <v>1090</v>
      </c>
      <c r="C162" s="93" t="s">
        <v>22</v>
      </c>
      <c r="D162" s="296">
        <v>42.82</v>
      </c>
      <c r="E162" s="33" t="s">
        <v>766</v>
      </c>
    </row>
    <row r="163" spans="1:5" x14ac:dyDescent="0.3">
      <c r="A163" s="102">
        <v>157</v>
      </c>
      <c r="B163" s="92" t="s">
        <v>1117</v>
      </c>
      <c r="C163" s="93" t="s">
        <v>903</v>
      </c>
      <c r="D163" s="296">
        <v>42.85</v>
      </c>
      <c r="E163" s="33" t="s">
        <v>776</v>
      </c>
    </row>
    <row r="164" spans="1:5" x14ac:dyDescent="0.3">
      <c r="A164" s="102">
        <v>158</v>
      </c>
      <c r="B164" s="92" t="s">
        <v>1103</v>
      </c>
      <c r="C164" s="93" t="s">
        <v>133</v>
      </c>
      <c r="D164" s="296">
        <v>42.98</v>
      </c>
      <c r="E164" s="33" t="s">
        <v>890</v>
      </c>
    </row>
    <row r="165" spans="1:5" x14ac:dyDescent="0.3">
      <c r="A165" s="102">
        <v>159</v>
      </c>
      <c r="B165" s="92" t="s">
        <v>1097</v>
      </c>
      <c r="C165" s="93" t="s">
        <v>797</v>
      </c>
      <c r="D165" s="296">
        <v>43</v>
      </c>
      <c r="E165" s="33" t="s">
        <v>778</v>
      </c>
    </row>
    <row r="166" spans="1:5" x14ac:dyDescent="0.3">
      <c r="A166" s="102">
        <v>160</v>
      </c>
      <c r="B166" s="92" t="s">
        <v>1100</v>
      </c>
      <c r="C166" s="93" t="s">
        <v>22</v>
      </c>
      <c r="D166" s="296">
        <v>43.02</v>
      </c>
      <c r="E166" s="33" t="s">
        <v>766</v>
      </c>
    </row>
    <row r="167" spans="1:5" x14ac:dyDescent="0.3">
      <c r="A167" s="102">
        <v>161</v>
      </c>
      <c r="B167" s="92" t="s">
        <v>1095</v>
      </c>
      <c r="C167" s="93" t="s">
        <v>70</v>
      </c>
      <c r="D167" s="296">
        <v>43.037999999999997</v>
      </c>
      <c r="E167" s="33" t="s">
        <v>768</v>
      </c>
    </row>
    <row r="168" spans="1:5" x14ac:dyDescent="0.3">
      <c r="A168" s="102">
        <v>162</v>
      </c>
      <c r="B168" s="92" t="s">
        <v>1115</v>
      </c>
      <c r="C168" s="93" t="s">
        <v>402</v>
      </c>
      <c r="D168" s="296">
        <v>43.12</v>
      </c>
      <c r="E168" s="33" t="s">
        <v>821</v>
      </c>
    </row>
    <row r="169" spans="1:5" x14ac:dyDescent="0.3">
      <c r="A169" s="102">
        <v>163</v>
      </c>
      <c r="B169" s="92" t="s">
        <v>1106</v>
      </c>
      <c r="C169" s="93" t="s">
        <v>1139</v>
      </c>
      <c r="D169" s="296">
        <v>43.42</v>
      </c>
      <c r="E169" s="33" t="s">
        <v>763</v>
      </c>
    </row>
    <row r="170" spans="1:5" x14ac:dyDescent="0.3">
      <c r="A170" s="102">
        <v>164</v>
      </c>
      <c r="B170" s="92" t="s">
        <v>1110</v>
      </c>
      <c r="C170" s="93" t="s">
        <v>259</v>
      </c>
      <c r="D170" s="296">
        <v>43.6</v>
      </c>
      <c r="E170" s="33" t="s">
        <v>763</v>
      </c>
    </row>
    <row r="171" spans="1:5" x14ac:dyDescent="0.3">
      <c r="A171" s="102">
        <v>165</v>
      </c>
      <c r="B171" s="92" t="s">
        <v>1105</v>
      </c>
      <c r="C171" s="93" t="s">
        <v>797</v>
      </c>
      <c r="D171" s="296">
        <v>43.7</v>
      </c>
      <c r="E171" s="33" t="s">
        <v>778</v>
      </c>
    </row>
    <row r="172" spans="1:5" x14ac:dyDescent="0.3">
      <c r="A172" s="102">
        <v>166</v>
      </c>
      <c r="B172" s="92" t="s">
        <v>1107</v>
      </c>
      <c r="C172" s="93" t="s">
        <v>756</v>
      </c>
      <c r="D172" s="296">
        <v>43.79</v>
      </c>
      <c r="E172" s="33" t="s">
        <v>821</v>
      </c>
    </row>
    <row r="173" spans="1:5" x14ac:dyDescent="0.3">
      <c r="A173" s="102">
        <v>167</v>
      </c>
      <c r="B173" s="92" t="s">
        <v>1113</v>
      </c>
      <c r="C173" s="93" t="s">
        <v>797</v>
      </c>
      <c r="D173" s="296">
        <v>44</v>
      </c>
      <c r="E173" s="33" t="s">
        <v>778</v>
      </c>
    </row>
    <row r="174" spans="1:5" x14ac:dyDescent="0.3">
      <c r="A174" s="102">
        <v>168</v>
      </c>
      <c r="B174" s="92" t="s">
        <v>830</v>
      </c>
      <c r="C174" s="93" t="s">
        <v>797</v>
      </c>
      <c r="D174" s="296">
        <v>44</v>
      </c>
      <c r="E174" s="33" t="s">
        <v>778</v>
      </c>
    </row>
    <row r="175" spans="1:5" x14ac:dyDescent="0.3">
      <c r="A175" s="102">
        <v>169</v>
      </c>
      <c r="B175" s="92" t="s">
        <v>1112</v>
      </c>
      <c r="C175" s="93" t="s">
        <v>797</v>
      </c>
      <c r="D175" s="296">
        <v>44.2</v>
      </c>
      <c r="E175" s="33" t="s">
        <v>778</v>
      </c>
    </row>
    <row r="176" spans="1:5" x14ac:dyDescent="0.3">
      <c r="A176" s="102">
        <v>170</v>
      </c>
      <c r="B176" s="92" t="s">
        <v>1108</v>
      </c>
      <c r="C176" s="93" t="s">
        <v>70</v>
      </c>
      <c r="D176" s="296">
        <v>44.978000000000002</v>
      </c>
      <c r="E176" s="33" t="s">
        <v>768</v>
      </c>
    </row>
    <row r="177" spans="1:5" x14ac:dyDescent="0.3">
      <c r="A177" s="102">
        <v>171</v>
      </c>
      <c r="B177" s="92" t="s">
        <v>1118</v>
      </c>
      <c r="C177" s="93" t="s">
        <v>22</v>
      </c>
      <c r="D177" s="296">
        <v>45.08</v>
      </c>
      <c r="E177" s="33" t="s">
        <v>766</v>
      </c>
    </row>
    <row r="178" spans="1:5" x14ac:dyDescent="0.3">
      <c r="A178" s="102">
        <v>172</v>
      </c>
      <c r="B178" s="92" t="s">
        <v>1126</v>
      </c>
      <c r="C178" s="93" t="s">
        <v>402</v>
      </c>
      <c r="D178" s="296">
        <v>45.19</v>
      </c>
      <c r="E178" s="33" t="s">
        <v>771</v>
      </c>
    </row>
    <row r="179" spans="1:5" x14ac:dyDescent="0.3">
      <c r="A179" s="102">
        <v>173</v>
      </c>
      <c r="B179" s="92" t="s">
        <v>1116</v>
      </c>
      <c r="C179" s="93" t="s">
        <v>51</v>
      </c>
      <c r="D179" s="296">
        <v>45.36</v>
      </c>
      <c r="E179" s="33" t="s">
        <v>890</v>
      </c>
    </row>
    <row r="180" spans="1:5" x14ac:dyDescent="0.3">
      <c r="A180" s="102">
        <v>174</v>
      </c>
      <c r="B180" s="92" t="s">
        <v>1124</v>
      </c>
      <c r="C180" s="93" t="s">
        <v>11</v>
      </c>
      <c r="D180" s="296">
        <v>45.84</v>
      </c>
      <c r="E180" s="33" t="s">
        <v>769</v>
      </c>
    </row>
    <row r="181" spans="1:5" x14ac:dyDescent="0.3">
      <c r="A181" s="102">
        <v>175</v>
      </c>
      <c r="B181" s="92" t="s">
        <v>1121</v>
      </c>
      <c r="C181" s="93" t="s">
        <v>894</v>
      </c>
      <c r="D181" s="296">
        <v>46.09</v>
      </c>
      <c r="E181" s="33" t="s">
        <v>763</v>
      </c>
    </row>
    <row r="182" spans="1:5" x14ac:dyDescent="0.3">
      <c r="A182" s="102">
        <v>176</v>
      </c>
      <c r="B182" s="92" t="s">
        <v>1127</v>
      </c>
      <c r="C182" s="93" t="s">
        <v>11</v>
      </c>
      <c r="D182" s="296">
        <v>46.2</v>
      </c>
      <c r="E182" s="33" t="s">
        <v>769</v>
      </c>
    </row>
    <row r="183" spans="1:5" x14ac:dyDescent="0.3">
      <c r="A183" s="102">
        <v>177</v>
      </c>
      <c r="B183" s="92" t="s">
        <v>1132</v>
      </c>
      <c r="C183" s="93" t="s">
        <v>894</v>
      </c>
      <c r="D183" s="296">
        <v>46.23</v>
      </c>
      <c r="E183" s="33" t="s">
        <v>763</v>
      </c>
    </row>
    <row r="184" spans="1:5" x14ac:dyDescent="0.3">
      <c r="A184" s="102">
        <v>178</v>
      </c>
      <c r="B184" s="92" t="s">
        <v>1051</v>
      </c>
      <c r="C184" s="93" t="s">
        <v>34</v>
      </c>
      <c r="D184" s="296">
        <v>46.43</v>
      </c>
      <c r="E184" s="33" t="s">
        <v>769</v>
      </c>
    </row>
    <row r="185" spans="1:5" x14ac:dyDescent="0.3">
      <c r="A185" s="102">
        <v>179</v>
      </c>
      <c r="B185" s="92" t="s">
        <v>1062</v>
      </c>
      <c r="C185" s="93" t="s">
        <v>70</v>
      </c>
      <c r="D185" s="296">
        <v>46.44</v>
      </c>
      <c r="E185" s="33" t="s">
        <v>769</v>
      </c>
    </row>
    <row r="186" spans="1:5" x14ac:dyDescent="0.3">
      <c r="A186" s="102">
        <v>180</v>
      </c>
      <c r="B186" s="92" t="s">
        <v>1123</v>
      </c>
      <c r="C186" s="93" t="s">
        <v>894</v>
      </c>
      <c r="D186" s="296">
        <v>46.67</v>
      </c>
      <c r="E186" s="33" t="s">
        <v>763</v>
      </c>
    </row>
    <row r="187" spans="1:5" x14ac:dyDescent="0.3">
      <c r="A187" s="102">
        <v>181</v>
      </c>
      <c r="B187" s="92" t="s">
        <v>1142</v>
      </c>
      <c r="C187" s="93" t="s">
        <v>894</v>
      </c>
      <c r="D187" s="296">
        <v>47.58</v>
      </c>
      <c r="E187" s="33" t="s">
        <v>763</v>
      </c>
    </row>
    <row r="188" spans="1:5" x14ac:dyDescent="0.3">
      <c r="A188" s="102">
        <v>182</v>
      </c>
      <c r="B188" s="92" t="s">
        <v>1134</v>
      </c>
      <c r="C188" s="93" t="s">
        <v>51</v>
      </c>
      <c r="D188" s="296">
        <v>48.9</v>
      </c>
      <c r="E188" s="33" t="s">
        <v>812</v>
      </c>
    </row>
    <row r="189" spans="1:5" x14ac:dyDescent="0.3">
      <c r="A189" s="102">
        <v>183</v>
      </c>
      <c r="B189" s="92" t="s">
        <v>1130</v>
      </c>
      <c r="C189" s="93" t="s">
        <v>797</v>
      </c>
      <c r="D189" s="296">
        <v>49.3</v>
      </c>
      <c r="E189" s="33" t="s">
        <v>778</v>
      </c>
    </row>
    <row r="190" spans="1:5" x14ac:dyDescent="0.3">
      <c r="A190" s="102">
        <v>184</v>
      </c>
      <c r="B190" s="92" t="s">
        <v>1143</v>
      </c>
      <c r="C190" s="93" t="s">
        <v>39</v>
      </c>
      <c r="D190" s="296">
        <v>51.08</v>
      </c>
      <c r="E190" s="33" t="s">
        <v>890</v>
      </c>
    </row>
    <row r="191" spans="1:5" x14ac:dyDescent="0.3">
      <c r="A191" s="102">
        <v>185</v>
      </c>
      <c r="B191" s="92" t="s">
        <v>1120</v>
      </c>
      <c r="C191" s="93" t="s">
        <v>797</v>
      </c>
      <c r="D191" s="296">
        <v>51.9</v>
      </c>
      <c r="E191" s="33" t="s">
        <v>778</v>
      </c>
    </row>
    <row r="192" spans="1:5" x14ac:dyDescent="0.3">
      <c r="A192" s="102">
        <v>186</v>
      </c>
      <c r="B192" s="92" t="s">
        <v>1128</v>
      </c>
      <c r="C192" s="93" t="s">
        <v>402</v>
      </c>
      <c r="D192" s="296">
        <v>52.88</v>
      </c>
      <c r="E192" s="33" t="s">
        <v>821</v>
      </c>
    </row>
    <row r="193" spans="1:5" x14ac:dyDescent="0.3">
      <c r="A193" s="102">
        <v>187</v>
      </c>
      <c r="B193" s="92" t="s">
        <v>1082</v>
      </c>
      <c r="C193" s="93" t="s">
        <v>68</v>
      </c>
      <c r="D193" s="296">
        <v>53.89</v>
      </c>
      <c r="E193" s="33" t="s">
        <v>776</v>
      </c>
    </row>
    <row r="194" spans="1:5" x14ac:dyDescent="0.3">
      <c r="A194" s="102">
        <v>188</v>
      </c>
      <c r="B194" s="92" t="s">
        <v>1102</v>
      </c>
      <c r="C194" s="93" t="s">
        <v>70</v>
      </c>
      <c r="D194" s="296">
        <v>56.575000000000003</v>
      </c>
      <c r="E194" s="33" t="s">
        <v>768</v>
      </c>
    </row>
    <row r="195" spans="1:5" x14ac:dyDescent="0.3">
      <c r="A195" s="102">
        <v>189</v>
      </c>
      <c r="B195" s="92" t="s">
        <v>1135</v>
      </c>
      <c r="C195" s="93" t="s">
        <v>756</v>
      </c>
      <c r="D195" s="296">
        <v>56.64</v>
      </c>
      <c r="E195" s="33" t="s">
        <v>771</v>
      </c>
    </row>
    <row r="196" spans="1:5" x14ac:dyDescent="0.3">
      <c r="A196" s="102">
        <v>190</v>
      </c>
      <c r="B196" s="92" t="s">
        <v>1131</v>
      </c>
      <c r="C196" s="93" t="s">
        <v>92</v>
      </c>
      <c r="D196" s="296">
        <v>60.46</v>
      </c>
      <c r="E196" s="33" t="s">
        <v>821</v>
      </c>
    </row>
    <row r="197" spans="1:5" x14ac:dyDescent="0.3">
      <c r="A197" s="102">
        <v>191</v>
      </c>
      <c r="B197" s="92" t="s">
        <v>1137</v>
      </c>
      <c r="C197" s="93" t="s">
        <v>756</v>
      </c>
      <c r="D197" s="296">
        <v>78.87</v>
      </c>
      <c r="E197" s="33" t="s">
        <v>771</v>
      </c>
    </row>
  </sheetData>
  <conditionalFormatting sqref="B3:B6">
    <cfRule type="duplicateValues" dxfId="192" priority="12"/>
  </conditionalFormatting>
  <conditionalFormatting sqref="B7:B197">
    <cfRule type="duplicateValues" dxfId="191" priority="11"/>
  </conditionalFormatting>
  <conditionalFormatting sqref="B7:B197">
    <cfRule type="duplicateValues" dxfId="190" priority="10"/>
  </conditionalFormatting>
  <conditionalFormatting sqref="B7:B197">
    <cfRule type="duplicateValues" dxfId="189" priority="9"/>
  </conditionalFormatting>
  <conditionalFormatting sqref="B2">
    <cfRule type="duplicateValues" dxfId="188" priority="7"/>
  </conditionalFormatting>
  <conditionalFormatting sqref="B2">
    <cfRule type="duplicateValues" dxfId="187" priority="5"/>
    <cfRule type="duplicateValues" dxfId="186" priority="6"/>
  </conditionalFormatting>
  <conditionalFormatting sqref="B2">
    <cfRule type="duplicateValues" dxfId="185" priority="8"/>
  </conditionalFormatting>
  <conditionalFormatting sqref="B1">
    <cfRule type="duplicateValues" dxfId="184" priority="3"/>
  </conditionalFormatting>
  <conditionalFormatting sqref="B1">
    <cfRule type="duplicateValues" dxfId="183" priority="1"/>
    <cfRule type="duplicateValues" dxfId="182" priority="2"/>
  </conditionalFormatting>
  <conditionalFormatting sqref="B1">
    <cfRule type="duplicateValues" dxfId="181" priority="4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97"/>
  <sheetViews>
    <sheetView workbookViewId="0">
      <selection activeCell="A4" sqref="A4"/>
    </sheetView>
  </sheetViews>
  <sheetFormatPr defaultRowHeight="14.4" x14ac:dyDescent="0.3"/>
  <cols>
    <col min="2" max="2" width="30.6640625" customWidth="1"/>
    <col min="3" max="3" width="26.44140625" customWidth="1"/>
    <col min="4" max="4" width="15.88671875" customWidth="1"/>
    <col min="5" max="5" width="34.6640625" customWidth="1"/>
  </cols>
  <sheetData>
    <row r="1" spans="1:6" x14ac:dyDescent="0.3">
      <c r="A1" s="1" t="s">
        <v>1520</v>
      </c>
      <c r="B1" s="2"/>
      <c r="C1" s="2"/>
      <c r="D1" s="2"/>
      <c r="E1" s="2"/>
      <c r="F1" s="2"/>
    </row>
    <row r="2" spans="1:6" x14ac:dyDescent="0.3">
      <c r="A2" s="1" t="s">
        <v>1439</v>
      </c>
      <c r="B2" s="2"/>
      <c r="C2" s="2"/>
      <c r="D2" s="2"/>
      <c r="E2" s="2"/>
      <c r="F2" s="2"/>
    </row>
    <row r="3" spans="1:6" x14ac:dyDescent="0.3">
      <c r="A3" s="3" t="s">
        <v>706</v>
      </c>
      <c r="B3" s="4"/>
      <c r="C3" s="5"/>
      <c r="D3" s="6"/>
      <c r="E3" s="7"/>
    </row>
    <row r="4" spans="1:6" x14ac:dyDescent="0.3">
      <c r="A4" s="329"/>
      <c r="B4" s="329"/>
      <c r="C4" s="329"/>
      <c r="D4" s="329"/>
      <c r="E4" s="329"/>
    </row>
    <row r="5" spans="1:6" ht="55.5" customHeight="1" x14ac:dyDescent="0.3">
      <c r="A5" s="60" t="s">
        <v>4</v>
      </c>
      <c r="B5" s="14" t="s">
        <v>5</v>
      </c>
      <c r="C5" s="97" t="s">
        <v>6</v>
      </c>
      <c r="D5" s="14" t="s">
        <v>7</v>
      </c>
      <c r="E5" s="14" t="s">
        <v>8</v>
      </c>
    </row>
    <row r="6" spans="1:6" x14ac:dyDescent="0.3">
      <c r="A6" s="47"/>
      <c r="B6" s="99"/>
      <c r="C6" s="100"/>
      <c r="D6" s="101"/>
      <c r="E6" s="73"/>
    </row>
    <row r="7" spans="1:6" x14ac:dyDescent="0.3">
      <c r="A7" s="102">
        <v>1</v>
      </c>
      <c r="B7" s="92" t="s">
        <v>949</v>
      </c>
      <c r="C7" s="93" t="s">
        <v>22</v>
      </c>
      <c r="D7" s="296">
        <v>22.53</v>
      </c>
      <c r="E7" s="33" t="s">
        <v>762</v>
      </c>
    </row>
    <row r="8" spans="1:6" x14ac:dyDescent="0.3">
      <c r="A8" s="102">
        <v>2</v>
      </c>
      <c r="B8" s="92" t="s">
        <v>948</v>
      </c>
      <c r="C8" s="93" t="s">
        <v>18</v>
      </c>
      <c r="D8" s="296">
        <v>22.75</v>
      </c>
      <c r="E8" s="33" t="s">
        <v>762</v>
      </c>
    </row>
    <row r="9" spans="1:6" x14ac:dyDescent="0.3">
      <c r="A9" s="102">
        <v>3</v>
      </c>
      <c r="B9" s="92" t="s">
        <v>954</v>
      </c>
      <c r="C9" s="93" t="s">
        <v>26</v>
      </c>
      <c r="D9" s="296">
        <v>23.21</v>
      </c>
      <c r="E9" s="33" t="s">
        <v>786</v>
      </c>
    </row>
    <row r="10" spans="1:6" x14ac:dyDescent="0.3">
      <c r="A10" s="102">
        <v>4</v>
      </c>
      <c r="B10" s="92" t="s">
        <v>960</v>
      </c>
      <c r="C10" s="93" t="s">
        <v>68</v>
      </c>
      <c r="D10" s="296">
        <v>23.23</v>
      </c>
      <c r="E10" s="33" t="s">
        <v>786</v>
      </c>
    </row>
    <row r="11" spans="1:6" x14ac:dyDescent="0.3">
      <c r="A11" s="102">
        <v>5</v>
      </c>
      <c r="B11" s="92" t="s">
        <v>952</v>
      </c>
      <c r="C11" s="93" t="s">
        <v>20</v>
      </c>
      <c r="D11" s="296">
        <v>23.4</v>
      </c>
      <c r="E11" s="33" t="s">
        <v>762</v>
      </c>
    </row>
    <row r="12" spans="1:6" x14ac:dyDescent="0.3">
      <c r="A12" s="102">
        <v>6</v>
      </c>
      <c r="B12" s="92" t="s">
        <v>956</v>
      </c>
      <c r="C12" s="93" t="s">
        <v>68</v>
      </c>
      <c r="D12" s="296">
        <v>23.47</v>
      </c>
      <c r="E12" s="33" t="s">
        <v>763</v>
      </c>
    </row>
    <row r="13" spans="1:6" x14ac:dyDescent="0.3">
      <c r="A13" s="102">
        <v>7</v>
      </c>
      <c r="B13" s="92" t="s">
        <v>967</v>
      </c>
      <c r="C13" s="93" t="s">
        <v>68</v>
      </c>
      <c r="D13" s="296">
        <v>23.58</v>
      </c>
      <c r="E13" s="33" t="s">
        <v>786</v>
      </c>
    </row>
    <row r="14" spans="1:6" x14ac:dyDescent="0.3">
      <c r="A14" s="102">
        <v>8</v>
      </c>
      <c r="B14" s="92" t="s">
        <v>958</v>
      </c>
      <c r="C14" s="93" t="s">
        <v>354</v>
      </c>
      <c r="D14" s="296">
        <v>23.6</v>
      </c>
      <c r="E14" s="33" t="s">
        <v>769</v>
      </c>
    </row>
    <row r="15" spans="1:6" x14ac:dyDescent="0.3">
      <c r="A15" s="102">
        <v>9</v>
      </c>
      <c r="B15" s="92" t="s">
        <v>338</v>
      </c>
      <c r="C15" s="93" t="s">
        <v>22</v>
      </c>
      <c r="D15" s="296">
        <v>23.62</v>
      </c>
      <c r="E15" s="33" t="s">
        <v>778</v>
      </c>
    </row>
    <row r="16" spans="1:6" x14ac:dyDescent="0.3">
      <c r="A16" s="102">
        <v>10</v>
      </c>
      <c r="B16" s="92" t="s">
        <v>959</v>
      </c>
      <c r="C16" s="93" t="s">
        <v>20</v>
      </c>
      <c r="D16" s="296">
        <v>23.65</v>
      </c>
      <c r="E16" s="33" t="s">
        <v>778</v>
      </c>
    </row>
    <row r="17" spans="1:5" x14ac:dyDescent="0.3">
      <c r="A17" s="102">
        <v>11</v>
      </c>
      <c r="B17" s="92" t="s">
        <v>964</v>
      </c>
      <c r="C17" s="93" t="s">
        <v>68</v>
      </c>
      <c r="D17" s="296">
        <v>23.66</v>
      </c>
      <c r="E17" s="33" t="s">
        <v>763</v>
      </c>
    </row>
    <row r="18" spans="1:5" x14ac:dyDescent="0.3">
      <c r="A18" s="102">
        <v>12</v>
      </c>
      <c r="B18" s="92" t="s">
        <v>970</v>
      </c>
      <c r="C18" s="93" t="s">
        <v>372</v>
      </c>
      <c r="D18" s="296">
        <v>23.67</v>
      </c>
      <c r="E18" s="33" t="s">
        <v>786</v>
      </c>
    </row>
    <row r="19" spans="1:5" x14ac:dyDescent="0.3">
      <c r="A19" s="102">
        <v>13</v>
      </c>
      <c r="B19" s="92" t="s">
        <v>957</v>
      </c>
      <c r="C19" s="93" t="s">
        <v>26</v>
      </c>
      <c r="D19" s="296">
        <v>23.68</v>
      </c>
      <c r="E19" s="33" t="s">
        <v>786</v>
      </c>
    </row>
    <row r="20" spans="1:5" x14ac:dyDescent="0.3">
      <c r="A20" s="102">
        <v>14</v>
      </c>
      <c r="B20" s="92" t="s">
        <v>969</v>
      </c>
      <c r="C20" s="93" t="s">
        <v>22</v>
      </c>
      <c r="D20" s="296">
        <v>23.7</v>
      </c>
      <c r="E20" s="33" t="s">
        <v>778</v>
      </c>
    </row>
    <row r="21" spans="1:5" x14ac:dyDescent="0.3">
      <c r="A21" s="102">
        <v>15</v>
      </c>
      <c r="B21" s="92" t="s">
        <v>950</v>
      </c>
      <c r="C21" s="93" t="s">
        <v>18</v>
      </c>
      <c r="D21" s="296">
        <v>23.73</v>
      </c>
      <c r="E21" s="33" t="s">
        <v>769</v>
      </c>
    </row>
    <row r="22" spans="1:5" x14ac:dyDescent="0.3">
      <c r="A22" s="102">
        <v>16</v>
      </c>
      <c r="B22" s="92" t="s">
        <v>961</v>
      </c>
      <c r="C22" s="93" t="s">
        <v>372</v>
      </c>
      <c r="D22" s="296">
        <v>23.79</v>
      </c>
      <c r="E22" s="33" t="s">
        <v>763</v>
      </c>
    </row>
    <row r="23" spans="1:5" x14ac:dyDescent="0.3">
      <c r="A23" s="102">
        <v>17</v>
      </c>
      <c r="B23" s="92" t="s">
        <v>951</v>
      </c>
      <c r="C23" s="93" t="s">
        <v>32</v>
      </c>
      <c r="D23" s="296">
        <v>23.8</v>
      </c>
      <c r="E23" s="33" t="s">
        <v>769</v>
      </c>
    </row>
    <row r="24" spans="1:5" x14ac:dyDescent="0.3">
      <c r="A24" s="102">
        <v>18</v>
      </c>
      <c r="B24" s="92" t="s">
        <v>985</v>
      </c>
      <c r="C24" s="93" t="s">
        <v>39</v>
      </c>
      <c r="D24" s="296">
        <v>23.93</v>
      </c>
      <c r="E24" s="33" t="s">
        <v>786</v>
      </c>
    </row>
    <row r="25" spans="1:5" x14ac:dyDescent="0.3">
      <c r="A25" s="102">
        <v>19</v>
      </c>
      <c r="B25" s="92" t="s">
        <v>981</v>
      </c>
      <c r="C25" s="93" t="s">
        <v>51</v>
      </c>
      <c r="D25" s="296">
        <v>23.97</v>
      </c>
      <c r="E25" s="33" t="s">
        <v>786</v>
      </c>
    </row>
    <row r="26" spans="1:5" x14ac:dyDescent="0.3">
      <c r="A26" s="102">
        <v>20</v>
      </c>
      <c r="B26" s="92" t="s">
        <v>953</v>
      </c>
      <c r="C26" s="93" t="s">
        <v>20</v>
      </c>
      <c r="D26" s="296">
        <v>24.01</v>
      </c>
      <c r="E26" s="33" t="s">
        <v>766</v>
      </c>
    </row>
    <row r="27" spans="1:5" x14ac:dyDescent="0.3">
      <c r="A27" s="102">
        <v>21</v>
      </c>
      <c r="B27" s="92" t="s">
        <v>955</v>
      </c>
      <c r="C27" s="93" t="s">
        <v>26</v>
      </c>
      <c r="D27" s="296">
        <v>24.12</v>
      </c>
      <c r="E27" s="33" t="s">
        <v>763</v>
      </c>
    </row>
    <row r="28" spans="1:5" x14ac:dyDescent="0.3">
      <c r="A28" s="102">
        <v>22</v>
      </c>
      <c r="B28" s="92" t="s">
        <v>980</v>
      </c>
      <c r="C28" s="93" t="s">
        <v>39</v>
      </c>
      <c r="D28" s="296">
        <v>24.14</v>
      </c>
      <c r="E28" s="33" t="s">
        <v>786</v>
      </c>
    </row>
    <row r="29" spans="1:5" x14ac:dyDescent="0.3">
      <c r="A29" s="102">
        <v>23</v>
      </c>
      <c r="B29" s="92" t="s">
        <v>973</v>
      </c>
      <c r="C29" s="93" t="s">
        <v>22</v>
      </c>
      <c r="D29" s="296">
        <v>24.15</v>
      </c>
      <c r="E29" s="33" t="s">
        <v>766</v>
      </c>
    </row>
    <row r="30" spans="1:5" x14ac:dyDescent="0.3">
      <c r="A30" s="102">
        <v>24</v>
      </c>
      <c r="B30" s="92" t="s">
        <v>993</v>
      </c>
      <c r="C30" s="93" t="s">
        <v>70</v>
      </c>
      <c r="D30" s="296">
        <v>24.251000000000001</v>
      </c>
      <c r="E30" s="33" t="s">
        <v>768</v>
      </c>
    </row>
    <row r="31" spans="1:5" x14ac:dyDescent="0.3">
      <c r="A31" s="102">
        <v>25</v>
      </c>
      <c r="B31" s="92" t="s">
        <v>971</v>
      </c>
      <c r="C31" s="93" t="s">
        <v>51</v>
      </c>
      <c r="D31" s="296">
        <v>24.29</v>
      </c>
      <c r="E31" s="33" t="s">
        <v>786</v>
      </c>
    </row>
    <row r="32" spans="1:5" x14ac:dyDescent="0.3">
      <c r="A32" s="102">
        <v>26</v>
      </c>
      <c r="B32" s="92" t="s">
        <v>982</v>
      </c>
      <c r="C32" s="93" t="s">
        <v>92</v>
      </c>
      <c r="D32" s="296">
        <v>24.34</v>
      </c>
      <c r="E32" s="33" t="s">
        <v>821</v>
      </c>
    </row>
    <row r="33" spans="1:5" x14ac:dyDescent="0.3">
      <c r="A33" s="102">
        <v>27</v>
      </c>
      <c r="B33" s="92" t="s">
        <v>962</v>
      </c>
      <c r="C33" s="93" t="s">
        <v>84</v>
      </c>
      <c r="D33" s="296">
        <v>24.35</v>
      </c>
      <c r="E33" s="33" t="s">
        <v>762</v>
      </c>
    </row>
    <row r="34" spans="1:5" x14ac:dyDescent="0.3">
      <c r="A34" s="102">
        <v>28</v>
      </c>
      <c r="B34" s="92" t="s">
        <v>984</v>
      </c>
      <c r="C34" s="93" t="s">
        <v>51</v>
      </c>
      <c r="D34" s="296">
        <v>24.36</v>
      </c>
      <c r="E34" s="33" t="s">
        <v>812</v>
      </c>
    </row>
    <row r="35" spans="1:5" x14ac:dyDescent="0.3">
      <c r="A35" s="102">
        <v>29</v>
      </c>
      <c r="B35" s="92" t="s">
        <v>968</v>
      </c>
      <c r="C35" s="93" t="s">
        <v>259</v>
      </c>
      <c r="D35" s="296">
        <v>24.38</v>
      </c>
      <c r="E35" s="33" t="s">
        <v>786</v>
      </c>
    </row>
    <row r="36" spans="1:5" x14ac:dyDescent="0.3">
      <c r="A36" s="102">
        <v>30</v>
      </c>
      <c r="B36" s="92" t="s">
        <v>1001</v>
      </c>
      <c r="C36" s="93" t="s">
        <v>20</v>
      </c>
      <c r="D36" s="296">
        <v>24.4</v>
      </c>
      <c r="E36" s="33" t="s">
        <v>778</v>
      </c>
    </row>
    <row r="37" spans="1:5" x14ac:dyDescent="0.3">
      <c r="A37" s="102">
        <v>31</v>
      </c>
      <c r="B37" s="92" t="s">
        <v>977</v>
      </c>
      <c r="C37" s="93" t="s">
        <v>68</v>
      </c>
      <c r="D37" s="296">
        <v>24.41</v>
      </c>
      <c r="E37" s="33" t="s">
        <v>786</v>
      </c>
    </row>
    <row r="38" spans="1:5" x14ac:dyDescent="0.3">
      <c r="A38" s="102">
        <v>32</v>
      </c>
      <c r="B38" s="92" t="s">
        <v>972</v>
      </c>
      <c r="C38" s="93" t="s">
        <v>18</v>
      </c>
      <c r="D38" s="296">
        <v>24.45</v>
      </c>
      <c r="E38" s="33" t="s">
        <v>769</v>
      </c>
    </row>
    <row r="39" spans="1:5" x14ac:dyDescent="0.3">
      <c r="A39" s="102">
        <v>33</v>
      </c>
      <c r="B39" s="92" t="s">
        <v>988</v>
      </c>
      <c r="C39" s="93" t="s">
        <v>68</v>
      </c>
      <c r="D39" s="296">
        <v>24.53</v>
      </c>
      <c r="E39" s="33" t="s">
        <v>763</v>
      </c>
    </row>
    <row r="40" spans="1:5" x14ac:dyDescent="0.3">
      <c r="A40" s="102">
        <v>34</v>
      </c>
      <c r="B40" s="92" t="s">
        <v>965</v>
      </c>
      <c r="C40" s="93" t="s">
        <v>68</v>
      </c>
      <c r="D40" s="296">
        <v>24.53</v>
      </c>
      <c r="E40" s="33" t="s">
        <v>786</v>
      </c>
    </row>
    <row r="41" spans="1:5" x14ac:dyDescent="0.3">
      <c r="A41" s="102">
        <v>35</v>
      </c>
      <c r="B41" s="92" t="s">
        <v>986</v>
      </c>
      <c r="C41" s="93" t="s">
        <v>39</v>
      </c>
      <c r="D41" s="296">
        <v>24.56</v>
      </c>
      <c r="E41" s="33" t="s">
        <v>786</v>
      </c>
    </row>
    <row r="42" spans="1:5" x14ac:dyDescent="0.3">
      <c r="A42" s="102">
        <v>36</v>
      </c>
      <c r="B42" s="92" t="s">
        <v>1008</v>
      </c>
      <c r="C42" s="93" t="s">
        <v>26</v>
      </c>
      <c r="D42" s="296">
        <v>24.56</v>
      </c>
      <c r="E42" s="33" t="s">
        <v>786</v>
      </c>
    </row>
    <row r="43" spans="1:5" x14ac:dyDescent="0.3">
      <c r="A43" s="102">
        <v>37</v>
      </c>
      <c r="B43" s="92" t="s">
        <v>1005</v>
      </c>
      <c r="C43" s="93" t="s">
        <v>22</v>
      </c>
      <c r="D43" s="296">
        <v>24.62</v>
      </c>
      <c r="E43" s="33" t="s">
        <v>762</v>
      </c>
    </row>
    <row r="44" spans="1:5" x14ac:dyDescent="0.3">
      <c r="A44" s="102">
        <v>38</v>
      </c>
      <c r="B44" s="92" t="s">
        <v>282</v>
      </c>
      <c r="C44" s="93" t="s">
        <v>756</v>
      </c>
      <c r="D44" s="296">
        <v>24.65</v>
      </c>
      <c r="E44" s="33" t="s">
        <v>821</v>
      </c>
    </row>
    <row r="45" spans="1:5" x14ac:dyDescent="0.3">
      <c r="A45" s="102">
        <v>39</v>
      </c>
      <c r="B45" s="92" t="s">
        <v>1009</v>
      </c>
      <c r="C45" s="93" t="s">
        <v>70</v>
      </c>
      <c r="D45" s="296">
        <v>24.65</v>
      </c>
      <c r="E45" s="33" t="s">
        <v>762</v>
      </c>
    </row>
    <row r="46" spans="1:5" x14ac:dyDescent="0.3">
      <c r="A46" s="102">
        <v>40</v>
      </c>
      <c r="B46" s="92" t="s">
        <v>1003</v>
      </c>
      <c r="C46" s="93" t="s">
        <v>20</v>
      </c>
      <c r="D46" s="296">
        <v>24.7</v>
      </c>
      <c r="E46" s="33" t="s">
        <v>778</v>
      </c>
    </row>
    <row r="47" spans="1:5" x14ac:dyDescent="0.3">
      <c r="A47" s="102">
        <v>41</v>
      </c>
      <c r="B47" s="92" t="s">
        <v>994</v>
      </c>
      <c r="C47" s="93" t="s">
        <v>70</v>
      </c>
      <c r="D47" s="296">
        <v>24.75</v>
      </c>
      <c r="E47" s="33" t="s">
        <v>762</v>
      </c>
    </row>
    <row r="48" spans="1:5" x14ac:dyDescent="0.3">
      <c r="A48" s="102">
        <v>42</v>
      </c>
      <c r="B48" s="92" t="s">
        <v>996</v>
      </c>
      <c r="C48" s="93" t="s">
        <v>32</v>
      </c>
      <c r="D48" s="296">
        <v>24.75</v>
      </c>
      <c r="E48" s="33" t="s">
        <v>762</v>
      </c>
    </row>
    <row r="49" spans="1:5" x14ac:dyDescent="0.3">
      <c r="A49" s="102">
        <v>43</v>
      </c>
      <c r="B49" s="92" t="s">
        <v>1004</v>
      </c>
      <c r="C49" s="93" t="s">
        <v>20</v>
      </c>
      <c r="D49" s="296">
        <v>24.75</v>
      </c>
      <c r="E49" s="33" t="s">
        <v>762</v>
      </c>
    </row>
    <row r="50" spans="1:5" x14ac:dyDescent="0.3">
      <c r="A50" s="102">
        <v>44</v>
      </c>
      <c r="B50" s="92" t="s">
        <v>989</v>
      </c>
      <c r="C50" s="93" t="s">
        <v>39</v>
      </c>
      <c r="D50" s="296">
        <v>24.78</v>
      </c>
      <c r="E50" s="33" t="s">
        <v>812</v>
      </c>
    </row>
    <row r="51" spans="1:5" x14ac:dyDescent="0.3">
      <c r="A51" s="102">
        <v>45</v>
      </c>
      <c r="B51" s="92" t="s">
        <v>975</v>
      </c>
      <c r="C51" s="93" t="s">
        <v>797</v>
      </c>
      <c r="D51" s="296">
        <v>24.78</v>
      </c>
      <c r="E51" s="33" t="s">
        <v>778</v>
      </c>
    </row>
    <row r="52" spans="1:5" x14ac:dyDescent="0.3">
      <c r="A52" s="102">
        <v>46</v>
      </c>
      <c r="B52" s="92" t="s">
        <v>1020</v>
      </c>
      <c r="C52" s="93" t="s">
        <v>22</v>
      </c>
      <c r="D52" s="296">
        <v>24.78</v>
      </c>
      <c r="E52" s="33" t="s">
        <v>778</v>
      </c>
    </row>
    <row r="53" spans="1:5" x14ac:dyDescent="0.3">
      <c r="A53" s="102">
        <v>47</v>
      </c>
      <c r="B53" s="92" t="s">
        <v>963</v>
      </c>
      <c r="C53" s="93" t="s">
        <v>32</v>
      </c>
      <c r="D53" s="296">
        <v>24.8</v>
      </c>
      <c r="E53" s="33" t="s">
        <v>769</v>
      </c>
    </row>
    <row r="54" spans="1:5" x14ac:dyDescent="0.3">
      <c r="A54" s="102">
        <v>48</v>
      </c>
      <c r="B54" s="92" t="s">
        <v>976</v>
      </c>
      <c r="C54" s="93" t="s">
        <v>22</v>
      </c>
      <c r="D54" s="296">
        <v>24.8</v>
      </c>
      <c r="E54" s="33" t="s">
        <v>766</v>
      </c>
    </row>
    <row r="55" spans="1:5" x14ac:dyDescent="0.3">
      <c r="A55" s="102">
        <v>49</v>
      </c>
      <c r="B55" s="92" t="s">
        <v>995</v>
      </c>
      <c r="C55" s="93" t="s">
        <v>18</v>
      </c>
      <c r="D55" s="296">
        <v>24.8</v>
      </c>
      <c r="E55" s="33" t="s">
        <v>762</v>
      </c>
    </row>
    <row r="56" spans="1:5" x14ac:dyDescent="0.3">
      <c r="A56" s="102">
        <v>50</v>
      </c>
      <c r="B56" s="92" t="s">
        <v>978</v>
      </c>
      <c r="C56" s="93" t="s">
        <v>20</v>
      </c>
      <c r="D56" s="296">
        <v>24.81</v>
      </c>
      <c r="E56" s="33" t="s">
        <v>762</v>
      </c>
    </row>
    <row r="57" spans="1:5" x14ac:dyDescent="0.3">
      <c r="A57" s="102">
        <v>51</v>
      </c>
      <c r="B57" s="92" t="s">
        <v>990</v>
      </c>
      <c r="C57" s="93" t="s">
        <v>18</v>
      </c>
      <c r="D57" s="296">
        <v>24.95</v>
      </c>
      <c r="E57" s="33" t="s">
        <v>762</v>
      </c>
    </row>
    <row r="58" spans="1:5" x14ac:dyDescent="0.3">
      <c r="A58" s="102">
        <v>52</v>
      </c>
      <c r="B58" s="92" t="s">
        <v>1035</v>
      </c>
      <c r="C58" s="93" t="s">
        <v>32</v>
      </c>
      <c r="D58" s="296">
        <v>24.95</v>
      </c>
      <c r="E58" s="33" t="s">
        <v>762</v>
      </c>
    </row>
    <row r="59" spans="1:5" x14ac:dyDescent="0.3">
      <c r="A59" s="102">
        <v>53</v>
      </c>
      <c r="B59" s="92" t="s">
        <v>1032</v>
      </c>
      <c r="C59" s="93" t="s">
        <v>70</v>
      </c>
      <c r="D59" s="296">
        <v>25.01</v>
      </c>
      <c r="E59" s="33" t="s">
        <v>762</v>
      </c>
    </row>
    <row r="60" spans="1:5" x14ac:dyDescent="0.3">
      <c r="A60" s="102">
        <v>54</v>
      </c>
      <c r="B60" s="92" t="s">
        <v>974</v>
      </c>
      <c r="C60" s="93" t="s">
        <v>18</v>
      </c>
      <c r="D60" s="296">
        <v>25.07</v>
      </c>
      <c r="E60" s="33" t="s">
        <v>762</v>
      </c>
    </row>
    <row r="61" spans="1:5" x14ac:dyDescent="0.3">
      <c r="A61" s="102">
        <v>55</v>
      </c>
      <c r="B61" s="92" t="s">
        <v>983</v>
      </c>
      <c r="C61" s="93" t="s">
        <v>68</v>
      </c>
      <c r="D61" s="296">
        <v>25.07</v>
      </c>
      <c r="E61" s="33" t="s">
        <v>786</v>
      </c>
    </row>
    <row r="62" spans="1:5" x14ac:dyDescent="0.3">
      <c r="A62" s="102">
        <v>56</v>
      </c>
      <c r="B62" s="92" t="s">
        <v>987</v>
      </c>
      <c r="C62" s="93" t="s">
        <v>70</v>
      </c>
      <c r="D62" s="296">
        <v>25.08</v>
      </c>
      <c r="E62" s="33" t="s">
        <v>762</v>
      </c>
    </row>
    <row r="63" spans="1:5" x14ac:dyDescent="0.3">
      <c r="A63" s="102">
        <v>57</v>
      </c>
      <c r="B63" s="92" t="s">
        <v>991</v>
      </c>
      <c r="C63" s="93" t="s">
        <v>39</v>
      </c>
      <c r="D63" s="296">
        <v>25.1</v>
      </c>
      <c r="E63" s="33" t="s">
        <v>786</v>
      </c>
    </row>
    <row r="64" spans="1:5" x14ac:dyDescent="0.3">
      <c r="A64" s="102">
        <v>58</v>
      </c>
      <c r="B64" s="92" t="s">
        <v>1015</v>
      </c>
      <c r="C64" s="93" t="s">
        <v>32</v>
      </c>
      <c r="D64" s="296">
        <v>25.19</v>
      </c>
      <c r="E64" s="33" t="s">
        <v>762</v>
      </c>
    </row>
    <row r="65" spans="1:5" x14ac:dyDescent="0.3">
      <c r="A65" s="102">
        <v>59</v>
      </c>
      <c r="B65" s="92" t="s">
        <v>979</v>
      </c>
      <c r="C65" s="93" t="s">
        <v>18</v>
      </c>
      <c r="D65" s="296">
        <v>25.2</v>
      </c>
      <c r="E65" s="33" t="s">
        <v>769</v>
      </c>
    </row>
    <row r="66" spans="1:5" x14ac:dyDescent="0.3">
      <c r="A66" s="102">
        <v>60</v>
      </c>
      <c r="B66" s="92" t="s">
        <v>1018</v>
      </c>
      <c r="C66" s="93" t="s">
        <v>756</v>
      </c>
      <c r="D66" s="296">
        <v>25.24</v>
      </c>
      <c r="E66" s="33" t="s">
        <v>821</v>
      </c>
    </row>
    <row r="67" spans="1:5" x14ac:dyDescent="0.3">
      <c r="A67" s="102">
        <v>61</v>
      </c>
      <c r="B67" s="92" t="s">
        <v>1014</v>
      </c>
      <c r="C67" s="93" t="s">
        <v>70</v>
      </c>
      <c r="D67" s="296">
        <v>25.26</v>
      </c>
      <c r="E67" s="33" t="s">
        <v>762</v>
      </c>
    </row>
    <row r="68" spans="1:5" x14ac:dyDescent="0.3">
      <c r="A68" s="102">
        <v>62</v>
      </c>
      <c r="B68" s="92" t="s">
        <v>992</v>
      </c>
      <c r="C68" s="93" t="s">
        <v>84</v>
      </c>
      <c r="D68" s="296">
        <v>25.29</v>
      </c>
      <c r="E68" s="33" t="s">
        <v>762</v>
      </c>
    </row>
    <row r="69" spans="1:5" x14ac:dyDescent="0.3">
      <c r="A69" s="102">
        <v>63</v>
      </c>
      <c r="B69" s="92" t="s">
        <v>1016</v>
      </c>
      <c r="C69" s="93" t="s">
        <v>68</v>
      </c>
      <c r="D69" s="296">
        <v>25.39</v>
      </c>
      <c r="E69" s="33" t="s">
        <v>786</v>
      </c>
    </row>
    <row r="70" spans="1:5" x14ac:dyDescent="0.3">
      <c r="A70" s="102">
        <v>64</v>
      </c>
      <c r="B70" s="92" t="s">
        <v>1011</v>
      </c>
      <c r="C70" s="93" t="s">
        <v>402</v>
      </c>
      <c r="D70" s="296">
        <v>25.4</v>
      </c>
      <c r="E70" s="33" t="s">
        <v>771</v>
      </c>
    </row>
    <row r="71" spans="1:5" x14ac:dyDescent="0.3">
      <c r="A71" s="102">
        <v>65</v>
      </c>
      <c r="B71" s="92" t="s">
        <v>997</v>
      </c>
      <c r="C71" s="93" t="s">
        <v>68</v>
      </c>
      <c r="D71" s="296">
        <v>25.4</v>
      </c>
      <c r="E71" s="33" t="s">
        <v>763</v>
      </c>
    </row>
    <row r="72" spans="1:5" x14ac:dyDescent="0.3">
      <c r="A72" s="102">
        <v>66</v>
      </c>
      <c r="B72" s="92" t="s">
        <v>1010</v>
      </c>
      <c r="C72" s="93" t="s">
        <v>39</v>
      </c>
      <c r="D72" s="296">
        <v>25.43</v>
      </c>
      <c r="E72" s="33" t="s">
        <v>812</v>
      </c>
    </row>
    <row r="73" spans="1:5" x14ac:dyDescent="0.3">
      <c r="A73" s="102">
        <v>67</v>
      </c>
      <c r="B73" s="92" t="s">
        <v>1000</v>
      </c>
      <c r="C73" s="93" t="s">
        <v>51</v>
      </c>
      <c r="D73" s="296">
        <v>25.47</v>
      </c>
      <c r="E73" s="33" t="s">
        <v>812</v>
      </c>
    </row>
    <row r="74" spans="1:5" x14ac:dyDescent="0.3">
      <c r="A74" s="102">
        <v>68</v>
      </c>
      <c r="B74" s="92" t="s">
        <v>1002</v>
      </c>
      <c r="C74" s="93" t="s">
        <v>850</v>
      </c>
      <c r="D74" s="296">
        <v>25.48</v>
      </c>
      <c r="E74" s="33" t="s">
        <v>769</v>
      </c>
    </row>
    <row r="75" spans="1:5" x14ac:dyDescent="0.3">
      <c r="A75" s="102">
        <v>69</v>
      </c>
      <c r="B75" s="92" t="s">
        <v>1007</v>
      </c>
      <c r="C75" s="93" t="s">
        <v>756</v>
      </c>
      <c r="D75" s="296">
        <v>25.5</v>
      </c>
      <c r="E75" s="33" t="s">
        <v>786</v>
      </c>
    </row>
    <row r="76" spans="1:5" x14ac:dyDescent="0.3">
      <c r="A76" s="102">
        <v>70</v>
      </c>
      <c r="B76" s="92" t="s">
        <v>1017</v>
      </c>
      <c r="C76" s="93" t="s">
        <v>797</v>
      </c>
      <c r="D76" s="296">
        <v>25.54</v>
      </c>
      <c r="E76" s="33" t="s">
        <v>766</v>
      </c>
    </row>
    <row r="77" spans="1:5" x14ac:dyDescent="0.3">
      <c r="A77" s="102">
        <v>71</v>
      </c>
      <c r="B77" s="92" t="s">
        <v>1029</v>
      </c>
      <c r="C77" s="93" t="s">
        <v>11</v>
      </c>
      <c r="D77" s="296">
        <v>25.57</v>
      </c>
      <c r="E77" s="33" t="s">
        <v>769</v>
      </c>
    </row>
    <row r="78" spans="1:5" x14ac:dyDescent="0.3">
      <c r="A78" s="102">
        <v>72</v>
      </c>
      <c r="B78" s="92" t="s">
        <v>1019</v>
      </c>
      <c r="C78" s="93" t="s">
        <v>22</v>
      </c>
      <c r="D78" s="296">
        <v>25.57</v>
      </c>
      <c r="E78" s="33" t="s">
        <v>766</v>
      </c>
    </row>
    <row r="79" spans="1:5" x14ac:dyDescent="0.3">
      <c r="A79" s="102">
        <v>73</v>
      </c>
      <c r="B79" s="92" t="s">
        <v>1028</v>
      </c>
      <c r="C79" s="93" t="s">
        <v>92</v>
      </c>
      <c r="D79" s="296">
        <v>25.58</v>
      </c>
      <c r="E79" s="33" t="s">
        <v>771</v>
      </c>
    </row>
    <row r="80" spans="1:5" x14ac:dyDescent="0.3">
      <c r="A80" s="102">
        <v>74</v>
      </c>
      <c r="B80" s="92" t="s">
        <v>1012</v>
      </c>
      <c r="C80" s="93" t="s">
        <v>372</v>
      </c>
      <c r="D80" s="296">
        <v>25.6</v>
      </c>
      <c r="E80" s="33" t="s">
        <v>763</v>
      </c>
    </row>
    <row r="81" spans="1:5" x14ac:dyDescent="0.3">
      <c r="A81" s="102">
        <v>75</v>
      </c>
      <c r="B81" s="92" t="s">
        <v>998</v>
      </c>
      <c r="C81" s="93" t="s">
        <v>113</v>
      </c>
      <c r="D81" s="296">
        <v>25.67</v>
      </c>
      <c r="E81" s="33" t="s">
        <v>763</v>
      </c>
    </row>
    <row r="82" spans="1:5" x14ac:dyDescent="0.3">
      <c r="A82" s="102">
        <v>76</v>
      </c>
      <c r="B82" s="92" t="s">
        <v>1024</v>
      </c>
      <c r="C82" s="93" t="s">
        <v>92</v>
      </c>
      <c r="D82" s="296">
        <v>25.72</v>
      </c>
      <c r="E82" s="33" t="s">
        <v>786</v>
      </c>
    </row>
    <row r="83" spans="1:5" x14ac:dyDescent="0.3">
      <c r="A83" s="102">
        <v>77</v>
      </c>
      <c r="B83" s="92" t="s">
        <v>1044</v>
      </c>
      <c r="C83" s="93" t="s">
        <v>32</v>
      </c>
      <c r="D83" s="296">
        <v>25.76</v>
      </c>
      <c r="E83" s="33" t="s">
        <v>769</v>
      </c>
    </row>
    <row r="84" spans="1:5" x14ac:dyDescent="0.3">
      <c r="A84" s="102">
        <v>78</v>
      </c>
      <c r="B84" s="92" t="s">
        <v>1022</v>
      </c>
      <c r="C84" s="93" t="s">
        <v>20</v>
      </c>
      <c r="D84" s="296">
        <v>25.77</v>
      </c>
      <c r="E84" s="33" t="s">
        <v>766</v>
      </c>
    </row>
    <row r="85" spans="1:5" x14ac:dyDescent="0.3">
      <c r="A85" s="102">
        <v>79</v>
      </c>
      <c r="B85" s="92" t="s">
        <v>1025</v>
      </c>
      <c r="C85" s="93" t="s">
        <v>797</v>
      </c>
      <c r="D85" s="296">
        <v>25.77</v>
      </c>
      <c r="E85" s="33" t="s">
        <v>762</v>
      </c>
    </row>
    <row r="86" spans="1:5" x14ac:dyDescent="0.3">
      <c r="A86" s="102">
        <v>80</v>
      </c>
      <c r="B86" s="92" t="s">
        <v>1033</v>
      </c>
      <c r="C86" s="93" t="s">
        <v>39</v>
      </c>
      <c r="D86" s="296">
        <v>25.79</v>
      </c>
      <c r="E86" s="33" t="s">
        <v>812</v>
      </c>
    </row>
    <row r="87" spans="1:5" x14ac:dyDescent="0.3">
      <c r="A87" s="102">
        <v>81</v>
      </c>
      <c r="B87" s="92" t="s">
        <v>1027</v>
      </c>
      <c r="C87" s="93" t="s">
        <v>34</v>
      </c>
      <c r="D87" s="296">
        <v>25.8</v>
      </c>
      <c r="E87" s="33" t="s">
        <v>769</v>
      </c>
    </row>
    <row r="88" spans="1:5" x14ac:dyDescent="0.3">
      <c r="A88" s="102">
        <v>82</v>
      </c>
      <c r="B88" s="92" t="s">
        <v>1030</v>
      </c>
      <c r="C88" s="93" t="s">
        <v>84</v>
      </c>
      <c r="D88" s="296">
        <v>25.8</v>
      </c>
      <c r="E88" s="33" t="s">
        <v>766</v>
      </c>
    </row>
    <row r="89" spans="1:5" x14ac:dyDescent="0.3">
      <c r="A89" s="102">
        <v>83</v>
      </c>
      <c r="B89" s="92" t="s">
        <v>1023</v>
      </c>
      <c r="C89" s="93" t="s">
        <v>18</v>
      </c>
      <c r="D89" s="296">
        <v>25.841999999999999</v>
      </c>
      <c r="E89" s="33" t="s">
        <v>768</v>
      </c>
    </row>
    <row r="90" spans="1:5" x14ac:dyDescent="0.3">
      <c r="A90" s="102">
        <v>84</v>
      </c>
      <c r="B90" s="92" t="s">
        <v>1021</v>
      </c>
      <c r="C90" s="93" t="s">
        <v>51</v>
      </c>
      <c r="D90" s="296">
        <v>25.91</v>
      </c>
      <c r="E90" s="33" t="s">
        <v>786</v>
      </c>
    </row>
    <row r="91" spans="1:5" x14ac:dyDescent="0.3">
      <c r="A91" s="102">
        <v>85</v>
      </c>
      <c r="B91" s="92" t="s">
        <v>1031</v>
      </c>
      <c r="C91" s="93" t="s">
        <v>92</v>
      </c>
      <c r="D91" s="296">
        <v>25.92</v>
      </c>
      <c r="E91" s="33" t="s">
        <v>821</v>
      </c>
    </row>
    <row r="92" spans="1:5" x14ac:dyDescent="0.3">
      <c r="A92" s="102">
        <v>86</v>
      </c>
      <c r="B92" s="92" t="s">
        <v>1006</v>
      </c>
      <c r="C92" s="93" t="s">
        <v>34</v>
      </c>
      <c r="D92" s="296">
        <v>25.94</v>
      </c>
      <c r="E92" s="33" t="s">
        <v>762</v>
      </c>
    </row>
    <row r="93" spans="1:5" x14ac:dyDescent="0.3">
      <c r="A93" s="102">
        <v>87</v>
      </c>
      <c r="B93" s="92" t="s">
        <v>1026</v>
      </c>
      <c r="C93" s="93" t="s">
        <v>18</v>
      </c>
      <c r="D93" s="296">
        <v>25.95</v>
      </c>
      <c r="E93" s="33" t="s">
        <v>762</v>
      </c>
    </row>
    <row r="94" spans="1:5" x14ac:dyDescent="0.3">
      <c r="A94" s="102">
        <v>88</v>
      </c>
      <c r="B94" s="92" t="s">
        <v>1036</v>
      </c>
      <c r="C94" s="93" t="s">
        <v>111</v>
      </c>
      <c r="D94" s="296">
        <v>26.03</v>
      </c>
      <c r="E94" s="33" t="s">
        <v>763</v>
      </c>
    </row>
    <row r="95" spans="1:5" x14ac:dyDescent="0.3">
      <c r="A95" s="102">
        <v>89</v>
      </c>
      <c r="B95" s="92" t="s">
        <v>1051</v>
      </c>
      <c r="C95" s="93" t="s">
        <v>70</v>
      </c>
      <c r="D95" s="296">
        <v>26.08</v>
      </c>
      <c r="E95" s="33" t="s">
        <v>769</v>
      </c>
    </row>
    <row r="96" spans="1:5" x14ac:dyDescent="0.3">
      <c r="A96" s="102">
        <v>90</v>
      </c>
      <c r="B96" s="92" t="s">
        <v>1039</v>
      </c>
      <c r="C96" s="93" t="s">
        <v>20</v>
      </c>
      <c r="D96" s="296">
        <v>26.08</v>
      </c>
      <c r="E96" s="33" t="s">
        <v>778</v>
      </c>
    </row>
    <row r="97" spans="1:5" x14ac:dyDescent="0.3">
      <c r="A97" s="102">
        <v>91</v>
      </c>
      <c r="B97" s="92" t="s">
        <v>999</v>
      </c>
      <c r="C97" s="93" t="s">
        <v>51</v>
      </c>
      <c r="D97" s="296">
        <v>26.12</v>
      </c>
      <c r="E97" s="33" t="s">
        <v>890</v>
      </c>
    </row>
    <row r="98" spans="1:5" x14ac:dyDescent="0.3">
      <c r="A98" s="102">
        <v>92</v>
      </c>
      <c r="B98" s="92" t="s">
        <v>1048</v>
      </c>
      <c r="C98" s="93" t="s">
        <v>32</v>
      </c>
      <c r="D98" s="296">
        <v>26.236999999999998</v>
      </c>
      <c r="E98" s="33" t="s">
        <v>768</v>
      </c>
    </row>
    <row r="99" spans="1:5" x14ac:dyDescent="0.3">
      <c r="A99" s="102">
        <v>93</v>
      </c>
      <c r="B99" s="92" t="s">
        <v>1054</v>
      </c>
      <c r="C99" s="93" t="s">
        <v>20</v>
      </c>
      <c r="D99" s="296">
        <v>26.25</v>
      </c>
      <c r="E99" s="33" t="s">
        <v>766</v>
      </c>
    </row>
    <row r="100" spans="1:5" x14ac:dyDescent="0.3">
      <c r="A100" s="102">
        <v>94</v>
      </c>
      <c r="B100" s="92" t="s">
        <v>1041</v>
      </c>
      <c r="C100" s="93" t="s">
        <v>22</v>
      </c>
      <c r="D100" s="296">
        <v>26.3</v>
      </c>
      <c r="E100" s="33" t="s">
        <v>766</v>
      </c>
    </row>
    <row r="101" spans="1:5" x14ac:dyDescent="0.3">
      <c r="A101" s="102">
        <v>95</v>
      </c>
      <c r="B101" s="92" t="s">
        <v>1045</v>
      </c>
      <c r="C101" s="93" t="s">
        <v>20</v>
      </c>
      <c r="D101" s="296">
        <v>26.31</v>
      </c>
      <c r="E101" s="33" t="s">
        <v>766</v>
      </c>
    </row>
    <row r="102" spans="1:5" x14ac:dyDescent="0.3">
      <c r="A102" s="102">
        <v>96</v>
      </c>
      <c r="B102" s="92" t="s">
        <v>1058</v>
      </c>
      <c r="C102" s="93" t="s">
        <v>39</v>
      </c>
      <c r="D102" s="296">
        <v>26.33</v>
      </c>
      <c r="E102" s="33" t="s">
        <v>812</v>
      </c>
    </row>
    <row r="103" spans="1:5" x14ac:dyDescent="0.3">
      <c r="A103" s="102">
        <v>97</v>
      </c>
      <c r="B103" s="92" t="s">
        <v>1049</v>
      </c>
      <c r="C103" s="93" t="s">
        <v>22</v>
      </c>
      <c r="D103" s="296">
        <v>26.33</v>
      </c>
      <c r="E103" s="33" t="s">
        <v>766</v>
      </c>
    </row>
    <row r="104" spans="1:5" x14ac:dyDescent="0.3">
      <c r="A104" s="102">
        <v>98</v>
      </c>
      <c r="B104" s="92" t="s">
        <v>1101</v>
      </c>
      <c r="C104" s="93" t="s">
        <v>51</v>
      </c>
      <c r="D104" s="296">
        <v>26.37</v>
      </c>
      <c r="E104" s="33" t="s">
        <v>890</v>
      </c>
    </row>
    <row r="105" spans="1:5" x14ac:dyDescent="0.3">
      <c r="A105" s="102">
        <v>99</v>
      </c>
      <c r="B105" s="92" t="s">
        <v>1063</v>
      </c>
      <c r="C105" s="93" t="s">
        <v>68</v>
      </c>
      <c r="D105" s="296">
        <v>26.39</v>
      </c>
      <c r="E105" s="33" t="s">
        <v>763</v>
      </c>
    </row>
    <row r="106" spans="1:5" x14ac:dyDescent="0.3">
      <c r="A106" s="102">
        <v>100</v>
      </c>
      <c r="B106" s="92" t="s">
        <v>1114</v>
      </c>
      <c r="C106" s="93" t="s">
        <v>70</v>
      </c>
      <c r="D106" s="296">
        <v>26.445</v>
      </c>
      <c r="E106" s="33" t="s">
        <v>768</v>
      </c>
    </row>
    <row r="107" spans="1:5" x14ac:dyDescent="0.3">
      <c r="A107" s="102">
        <v>101</v>
      </c>
      <c r="B107" s="92" t="s">
        <v>1034</v>
      </c>
      <c r="C107" s="93" t="s">
        <v>26</v>
      </c>
      <c r="D107" s="296">
        <v>26.46</v>
      </c>
      <c r="E107" s="33" t="s">
        <v>776</v>
      </c>
    </row>
    <row r="108" spans="1:5" x14ac:dyDescent="0.3">
      <c r="A108" s="102">
        <v>102</v>
      </c>
      <c r="B108" s="92" t="s">
        <v>1055</v>
      </c>
      <c r="C108" s="93" t="s">
        <v>894</v>
      </c>
      <c r="D108" s="296">
        <v>26.52</v>
      </c>
      <c r="E108" s="33" t="s">
        <v>763</v>
      </c>
    </row>
    <row r="109" spans="1:5" x14ac:dyDescent="0.3">
      <c r="A109" s="102">
        <v>103</v>
      </c>
      <c r="B109" s="92" t="s">
        <v>1057</v>
      </c>
      <c r="C109" s="93" t="s">
        <v>51</v>
      </c>
      <c r="D109" s="296">
        <v>26.56</v>
      </c>
      <c r="E109" s="33" t="s">
        <v>812</v>
      </c>
    </row>
    <row r="110" spans="1:5" x14ac:dyDescent="0.3">
      <c r="A110" s="102">
        <v>104</v>
      </c>
      <c r="B110" s="92" t="s">
        <v>1052</v>
      </c>
      <c r="C110" s="93" t="s">
        <v>22</v>
      </c>
      <c r="D110" s="296">
        <v>26.57</v>
      </c>
      <c r="E110" s="33" t="s">
        <v>766</v>
      </c>
    </row>
    <row r="111" spans="1:5" x14ac:dyDescent="0.3">
      <c r="A111" s="102">
        <v>105</v>
      </c>
      <c r="B111" s="92" t="s">
        <v>1047</v>
      </c>
      <c r="C111" s="93" t="s">
        <v>92</v>
      </c>
      <c r="D111" s="296">
        <v>26.63</v>
      </c>
      <c r="E111" s="33" t="s">
        <v>786</v>
      </c>
    </row>
    <row r="112" spans="1:5" x14ac:dyDescent="0.3">
      <c r="A112" s="102">
        <v>106</v>
      </c>
      <c r="B112" s="92" t="s">
        <v>1038</v>
      </c>
      <c r="C112" s="93" t="s">
        <v>111</v>
      </c>
      <c r="D112" s="296">
        <v>26.64</v>
      </c>
      <c r="E112" s="33" t="s">
        <v>776</v>
      </c>
    </row>
    <row r="113" spans="1:5" x14ac:dyDescent="0.3">
      <c r="A113" s="102">
        <v>107</v>
      </c>
      <c r="B113" s="92" t="s">
        <v>1046</v>
      </c>
      <c r="C113" s="93" t="s">
        <v>92</v>
      </c>
      <c r="D113" s="296">
        <v>26.65</v>
      </c>
      <c r="E113" s="33" t="s">
        <v>771</v>
      </c>
    </row>
    <row r="114" spans="1:5" x14ac:dyDescent="0.3">
      <c r="A114" s="102">
        <v>108</v>
      </c>
      <c r="B114" s="92" t="s">
        <v>1129</v>
      </c>
      <c r="C114" s="93" t="s">
        <v>84</v>
      </c>
      <c r="D114" s="296">
        <v>26.69</v>
      </c>
      <c r="E114" s="33" t="s">
        <v>778</v>
      </c>
    </row>
    <row r="115" spans="1:5" x14ac:dyDescent="0.3">
      <c r="A115" s="102">
        <v>109</v>
      </c>
      <c r="B115" s="92" t="s">
        <v>1056</v>
      </c>
      <c r="C115" s="93" t="s">
        <v>51</v>
      </c>
      <c r="D115" s="296">
        <v>26.7</v>
      </c>
      <c r="E115" s="33" t="s">
        <v>812</v>
      </c>
    </row>
    <row r="116" spans="1:5" x14ac:dyDescent="0.3">
      <c r="A116" s="102">
        <v>110</v>
      </c>
      <c r="B116" s="92" t="s">
        <v>1138</v>
      </c>
      <c r="C116" s="93" t="s">
        <v>372</v>
      </c>
      <c r="D116" s="296">
        <v>26.71</v>
      </c>
      <c r="E116" s="33" t="s">
        <v>776</v>
      </c>
    </row>
    <row r="117" spans="1:5" x14ac:dyDescent="0.3">
      <c r="A117" s="102">
        <v>111</v>
      </c>
      <c r="B117" s="92" t="s">
        <v>1053</v>
      </c>
      <c r="C117" s="93" t="s">
        <v>32</v>
      </c>
      <c r="D117" s="296">
        <v>26.73</v>
      </c>
      <c r="E117" s="33" t="s">
        <v>769</v>
      </c>
    </row>
    <row r="118" spans="1:5" x14ac:dyDescent="0.3">
      <c r="A118" s="102">
        <v>112</v>
      </c>
      <c r="B118" s="92" t="s">
        <v>1040</v>
      </c>
      <c r="C118" s="93" t="s">
        <v>92</v>
      </c>
      <c r="D118" s="296">
        <v>26.77</v>
      </c>
      <c r="E118" s="33" t="s">
        <v>821</v>
      </c>
    </row>
    <row r="119" spans="1:5" x14ac:dyDescent="0.3">
      <c r="A119" s="102">
        <v>113</v>
      </c>
      <c r="B119" s="92" t="s">
        <v>1060</v>
      </c>
      <c r="C119" s="93" t="s">
        <v>22</v>
      </c>
      <c r="D119" s="296">
        <v>26.95</v>
      </c>
      <c r="E119" s="33" t="s">
        <v>766</v>
      </c>
    </row>
    <row r="120" spans="1:5" x14ac:dyDescent="0.3">
      <c r="A120" s="102">
        <v>114</v>
      </c>
      <c r="B120" s="92" t="s">
        <v>1073</v>
      </c>
      <c r="C120" s="93" t="s">
        <v>51</v>
      </c>
      <c r="D120" s="296">
        <v>27.02</v>
      </c>
      <c r="E120" s="33" t="s">
        <v>890</v>
      </c>
    </row>
    <row r="121" spans="1:5" x14ac:dyDescent="0.3">
      <c r="A121" s="102">
        <v>115</v>
      </c>
      <c r="B121" s="92" t="s">
        <v>1069</v>
      </c>
      <c r="C121" s="93" t="s">
        <v>92</v>
      </c>
      <c r="D121" s="296">
        <v>27.05</v>
      </c>
      <c r="E121" s="33" t="s">
        <v>771</v>
      </c>
    </row>
    <row r="122" spans="1:5" x14ac:dyDescent="0.3">
      <c r="A122" s="102">
        <v>116</v>
      </c>
      <c r="B122" s="92" t="s">
        <v>1043</v>
      </c>
      <c r="C122" s="93" t="s">
        <v>32</v>
      </c>
      <c r="D122" s="296">
        <v>27.07</v>
      </c>
      <c r="E122" s="33" t="s">
        <v>769</v>
      </c>
    </row>
    <row r="123" spans="1:5" x14ac:dyDescent="0.3">
      <c r="A123" s="102">
        <v>117</v>
      </c>
      <c r="B123" s="92" t="s">
        <v>1062</v>
      </c>
      <c r="C123" s="93" t="s">
        <v>70</v>
      </c>
      <c r="D123" s="296">
        <v>27.076000000000001</v>
      </c>
      <c r="E123" s="33" t="s">
        <v>768</v>
      </c>
    </row>
    <row r="124" spans="1:5" x14ac:dyDescent="0.3">
      <c r="A124" s="102">
        <v>118</v>
      </c>
      <c r="B124" s="92" t="s">
        <v>1013</v>
      </c>
      <c r="C124" s="93" t="s">
        <v>894</v>
      </c>
      <c r="D124" s="296">
        <v>27.12</v>
      </c>
      <c r="E124" s="33" t="s">
        <v>763</v>
      </c>
    </row>
    <row r="125" spans="1:5" x14ac:dyDescent="0.3">
      <c r="A125" s="102">
        <v>119</v>
      </c>
      <c r="B125" s="92" t="s">
        <v>1078</v>
      </c>
      <c r="C125" s="93" t="s">
        <v>11</v>
      </c>
      <c r="D125" s="296">
        <v>27.23</v>
      </c>
      <c r="E125" s="33" t="s">
        <v>769</v>
      </c>
    </row>
    <row r="126" spans="1:5" x14ac:dyDescent="0.3">
      <c r="A126" s="102">
        <v>120</v>
      </c>
      <c r="B126" s="92" t="s">
        <v>1037</v>
      </c>
      <c r="C126" s="93" t="s">
        <v>68</v>
      </c>
      <c r="D126" s="296">
        <v>27.26</v>
      </c>
      <c r="E126" s="33" t="s">
        <v>776</v>
      </c>
    </row>
    <row r="127" spans="1:5" x14ac:dyDescent="0.3">
      <c r="A127" s="102">
        <v>121</v>
      </c>
      <c r="B127" s="92" t="s">
        <v>1077</v>
      </c>
      <c r="C127" s="93" t="s">
        <v>894</v>
      </c>
      <c r="D127" s="296">
        <v>27.28</v>
      </c>
      <c r="E127" s="33" t="s">
        <v>763</v>
      </c>
    </row>
    <row r="128" spans="1:5" x14ac:dyDescent="0.3">
      <c r="A128" s="102">
        <v>122</v>
      </c>
      <c r="B128" s="92" t="s">
        <v>1068</v>
      </c>
      <c r="C128" s="93" t="s">
        <v>920</v>
      </c>
      <c r="D128" s="296">
        <v>27.4</v>
      </c>
      <c r="E128" s="33" t="s">
        <v>771</v>
      </c>
    </row>
    <row r="129" spans="1:5" x14ac:dyDescent="0.3">
      <c r="A129" s="102">
        <v>123</v>
      </c>
      <c r="B129" s="92" t="s">
        <v>1070</v>
      </c>
      <c r="C129" s="93" t="s">
        <v>32</v>
      </c>
      <c r="D129" s="296">
        <v>27.45</v>
      </c>
      <c r="E129" s="33" t="s">
        <v>769</v>
      </c>
    </row>
    <row r="130" spans="1:5" x14ac:dyDescent="0.3">
      <c r="A130" s="102">
        <v>124</v>
      </c>
      <c r="B130" s="92" t="s">
        <v>1076</v>
      </c>
      <c r="C130" s="93" t="s">
        <v>797</v>
      </c>
      <c r="D130" s="296">
        <v>27.45</v>
      </c>
      <c r="E130" s="33" t="s">
        <v>766</v>
      </c>
    </row>
    <row r="131" spans="1:5" x14ac:dyDescent="0.3">
      <c r="A131" s="102">
        <v>125</v>
      </c>
      <c r="B131" s="92" t="s">
        <v>1088</v>
      </c>
      <c r="C131" s="93" t="s">
        <v>68</v>
      </c>
      <c r="D131" s="296">
        <v>27.47</v>
      </c>
      <c r="E131" s="33" t="s">
        <v>776</v>
      </c>
    </row>
    <row r="132" spans="1:5" x14ac:dyDescent="0.3">
      <c r="A132" s="102">
        <v>126</v>
      </c>
      <c r="B132" s="92" t="s">
        <v>1065</v>
      </c>
      <c r="C132" s="93" t="s">
        <v>20</v>
      </c>
      <c r="D132" s="296">
        <v>27.5</v>
      </c>
      <c r="E132" s="33" t="s">
        <v>766</v>
      </c>
    </row>
    <row r="133" spans="1:5" x14ac:dyDescent="0.3">
      <c r="A133" s="102">
        <v>127</v>
      </c>
      <c r="B133" s="92" t="s">
        <v>1061</v>
      </c>
      <c r="C133" s="93" t="s">
        <v>22</v>
      </c>
      <c r="D133" s="296">
        <v>27.54</v>
      </c>
      <c r="E133" s="33" t="s">
        <v>766</v>
      </c>
    </row>
    <row r="134" spans="1:5" x14ac:dyDescent="0.3">
      <c r="A134" s="102">
        <v>128</v>
      </c>
      <c r="B134" s="92" t="s">
        <v>1098</v>
      </c>
      <c r="C134" s="93" t="s">
        <v>92</v>
      </c>
      <c r="D134" s="296">
        <v>27.54</v>
      </c>
      <c r="E134" s="33" t="s">
        <v>763</v>
      </c>
    </row>
    <row r="135" spans="1:5" x14ac:dyDescent="0.3">
      <c r="A135" s="102">
        <v>129</v>
      </c>
      <c r="B135" s="92" t="s">
        <v>1071</v>
      </c>
      <c r="C135" s="93" t="s">
        <v>32</v>
      </c>
      <c r="D135" s="296">
        <v>27.6</v>
      </c>
      <c r="E135" s="33" t="s">
        <v>769</v>
      </c>
    </row>
    <row r="136" spans="1:5" x14ac:dyDescent="0.3">
      <c r="A136" s="102">
        <v>130</v>
      </c>
      <c r="B136" s="92" t="s">
        <v>1086</v>
      </c>
      <c r="C136" s="93" t="s">
        <v>1139</v>
      </c>
      <c r="D136" s="296">
        <v>27.6</v>
      </c>
      <c r="E136" s="33" t="s">
        <v>763</v>
      </c>
    </row>
    <row r="137" spans="1:5" x14ac:dyDescent="0.3">
      <c r="A137" s="102">
        <v>131</v>
      </c>
      <c r="B137" s="92" t="s">
        <v>1050</v>
      </c>
      <c r="C137" s="93" t="s">
        <v>11</v>
      </c>
      <c r="D137" s="296">
        <v>27.76</v>
      </c>
      <c r="E137" s="33" t="s">
        <v>769</v>
      </c>
    </row>
    <row r="138" spans="1:5" x14ac:dyDescent="0.3">
      <c r="A138" s="102">
        <v>132</v>
      </c>
      <c r="B138" s="92" t="s">
        <v>1119</v>
      </c>
      <c r="C138" s="93" t="s">
        <v>113</v>
      </c>
      <c r="D138" s="296">
        <v>27.81</v>
      </c>
      <c r="E138" s="33" t="s">
        <v>776</v>
      </c>
    </row>
    <row r="139" spans="1:5" x14ac:dyDescent="0.3">
      <c r="A139" s="102">
        <v>133</v>
      </c>
      <c r="B139" s="92" t="s">
        <v>1083</v>
      </c>
      <c r="C139" s="93" t="s">
        <v>756</v>
      </c>
      <c r="D139" s="296">
        <v>27.86</v>
      </c>
      <c r="E139" s="33" t="s">
        <v>763</v>
      </c>
    </row>
    <row r="140" spans="1:5" x14ac:dyDescent="0.3">
      <c r="A140" s="102">
        <v>134</v>
      </c>
      <c r="B140" s="92" t="s">
        <v>1082</v>
      </c>
      <c r="C140" s="93" t="s">
        <v>68</v>
      </c>
      <c r="D140" s="296">
        <v>27.86</v>
      </c>
      <c r="E140" s="33" t="s">
        <v>776</v>
      </c>
    </row>
    <row r="141" spans="1:5" x14ac:dyDescent="0.3">
      <c r="A141" s="102">
        <v>135</v>
      </c>
      <c r="B141" s="92" t="s">
        <v>1092</v>
      </c>
      <c r="C141" s="93" t="s">
        <v>113</v>
      </c>
      <c r="D141" s="296">
        <v>27.87</v>
      </c>
      <c r="E141" s="33" t="s">
        <v>776</v>
      </c>
    </row>
    <row r="142" spans="1:5" x14ac:dyDescent="0.3">
      <c r="A142" s="102">
        <v>136</v>
      </c>
      <c r="B142" s="92" t="s">
        <v>1072</v>
      </c>
      <c r="C142" s="93" t="s">
        <v>113</v>
      </c>
      <c r="D142" s="296">
        <v>27.89</v>
      </c>
      <c r="E142" s="33" t="s">
        <v>776</v>
      </c>
    </row>
    <row r="143" spans="1:5" x14ac:dyDescent="0.3">
      <c r="A143" s="102">
        <v>137</v>
      </c>
      <c r="B143" s="92" t="s">
        <v>1140</v>
      </c>
      <c r="C143" s="93" t="s">
        <v>372</v>
      </c>
      <c r="D143" s="296">
        <v>27.9</v>
      </c>
      <c r="E143" s="33" t="s">
        <v>763</v>
      </c>
    </row>
    <row r="144" spans="1:5" x14ac:dyDescent="0.3">
      <c r="A144" s="102">
        <v>138</v>
      </c>
      <c r="B144" s="92" t="s">
        <v>1093</v>
      </c>
      <c r="C144" s="93" t="s">
        <v>20</v>
      </c>
      <c r="D144" s="296">
        <v>28.04</v>
      </c>
      <c r="E144" s="33" t="s">
        <v>778</v>
      </c>
    </row>
    <row r="145" spans="1:5" x14ac:dyDescent="0.3">
      <c r="A145" s="102">
        <v>139</v>
      </c>
      <c r="B145" s="92" t="s">
        <v>1081</v>
      </c>
      <c r="C145" s="93" t="s">
        <v>92</v>
      </c>
      <c r="D145" s="296">
        <v>28.11</v>
      </c>
      <c r="E145" s="33" t="s">
        <v>771</v>
      </c>
    </row>
    <row r="146" spans="1:5" x14ac:dyDescent="0.3">
      <c r="A146" s="102">
        <v>140</v>
      </c>
      <c r="B146" s="92" t="s">
        <v>1074</v>
      </c>
      <c r="C146" s="93" t="s">
        <v>70</v>
      </c>
      <c r="D146" s="296">
        <v>28.158000000000001</v>
      </c>
      <c r="E146" s="33" t="s">
        <v>768</v>
      </c>
    </row>
    <row r="147" spans="1:5" x14ac:dyDescent="0.3">
      <c r="A147" s="102">
        <v>141</v>
      </c>
      <c r="B147" s="92" t="s">
        <v>1091</v>
      </c>
      <c r="C147" s="93" t="s">
        <v>133</v>
      </c>
      <c r="D147" s="296">
        <v>28.23</v>
      </c>
      <c r="E147" s="33" t="s">
        <v>812</v>
      </c>
    </row>
    <row r="148" spans="1:5" x14ac:dyDescent="0.3">
      <c r="A148" s="102">
        <v>142</v>
      </c>
      <c r="B148" s="92" t="s">
        <v>1085</v>
      </c>
      <c r="C148" s="93" t="s">
        <v>756</v>
      </c>
      <c r="D148" s="296">
        <v>28.24</v>
      </c>
      <c r="E148" s="33" t="s">
        <v>763</v>
      </c>
    </row>
    <row r="149" spans="1:5" x14ac:dyDescent="0.3">
      <c r="A149" s="102">
        <v>143</v>
      </c>
      <c r="B149" s="92" t="s">
        <v>1102</v>
      </c>
      <c r="C149" s="93" t="s">
        <v>70</v>
      </c>
      <c r="D149" s="296">
        <v>28.587</v>
      </c>
      <c r="E149" s="33" t="s">
        <v>768</v>
      </c>
    </row>
    <row r="150" spans="1:5" x14ac:dyDescent="0.3">
      <c r="A150" s="102">
        <v>144</v>
      </c>
      <c r="B150" s="92" t="s">
        <v>1075</v>
      </c>
      <c r="C150" s="93" t="s">
        <v>51</v>
      </c>
      <c r="D150" s="296">
        <v>28.6</v>
      </c>
      <c r="E150" s="33" t="s">
        <v>812</v>
      </c>
    </row>
    <row r="151" spans="1:5" x14ac:dyDescent="0.3">
      <c r="A151" s="102">
        <v>145</v>
      </c>
      <c r="B151" s="92" t="s">
        <v>1096</v>
      </c>
      <c r="C151" s="93" t="s">
        <v>39</v>
      </c>
      <c r="D151" s="296">
        <v>28.62</v>
      </c>
      <c r="E151" s="33" t="s">
        <v>890</v>
      </c>
    </row>
    <row r="152" spans="1:5" x14ac:dyDescent="0.3">
      <c r="A152" s="102">
        <v>146</v>
      </c>
      <c r="B152" s="92" t="s">
        <v>1084</v>
      </c>
      <c r="C152" s="93" t="s">
        <v>133</v>
      </c>
      <c r="D152" s="296">
        <v>28.64</v>
      </c>
      <c r="E152" s="33" t="s">
        <v>812</v>
      </c>
    </row>
    <row r="153" spans="1:5" x14ac:dyDescent="0.3">
      <c r="A153" s="102">
        <v>147</v>
      </c>
      <c r="B153" s="92" t="s">
        <v>1064</v>
      </c>
      <c r="C153" s="93" t="s">
        <v>402</v>
      </c>
      <c r="D153" s="296">
        <v>28.64</v>
      </c>
      <c r="E153" s="33" t="s">
        <v>763</v>
      </c>
    </row>
    <row r="154" spans="1:5" x14ac:dyDescent="0.3">
      <c r="A154" s="102">
        <v>148</v>
      </c>
      <c r="B154" s="92" t="s">
        <v>1080</v>
      </c>
      <c r="C154" s="93" t="s">
        <v>797</v>
      </c>
      <c r="D154" s="296">
        <v>28.67</v>
      </c>
      <c r="E154" s="33" t="s">
        <v>778</v>
      </c>
    </row>
    <row r="155" spans="1:5" x14ac:dyDescent="0.3">
      <c r="A155" s="102">
        <v>149</v>
      </c>
      <c r="B155" s="92" t="s">
        <v>1059</v>
      </c>
      <c r="C155" s="93" t="s">
        <v>797</v>
      </c>
      <c r="D155" s="296">
        <v>28.68</v>
      </c>
      <c r="E155" s="33" t="s">
        <v>766</v>
      </c>
    </row>
    <row r="156" spans="1:5" x14ac:dyDescent="0.3">
      <c r="A156" s="102">
        <v>150</v>
      </c>
      <c r="B156" s="92" t="s">
        <v>1106</v>
      </c>
      <c r="C156" s="93" t="s">
        <v>1139</v>
      </c>
      <c r="D156" s="296">
        <v>28.69</v>
      </c>
      <c r="E156" s="33" t="s">
        <v>763</v>
      </c>
    </row>
    <row r="157" spans="1:5" x14ac:dyDescent="0.3">
      <c r="A157" s="102">
        <v>151</v>
      </c>
      <c r="B157" s="92" t="s">
        <v>1099</v>
      </c>
      <c r="C157" s="93" t="s">
        <v>70</v>
      </c>
      <c r="D157" s="296">
        <v>28.704000000000001</v>
      </c>
      <c r="E157" s="33" t="s">
        <v>768</v>
      </c>
    </row>
    <row r="158" spans="1:5" x14ac:dyDescent="0.3">
      <c r="A158" s="102">
        <v>152</v>
      </c>
      <c r="B158" s="92" t="s">
        <v>1111</v>
      </c>
      <c r="C158" s="93" t="s">
        <v>259</v>
      </c>
      <c r="D158" s="296">
        <v>28.72</v>
      </c>
      <c r="E158" s="33" t="s">
        <v>763</v>
      </c>
    </row>
    <row r="159" spans="1:5" x14ac:dyDescent="0.3">
      <c r="A159" s="102">
        <v>153</v>
      </c>
      <c r="B159" s="92" t="s">
        <v>1105</v>
      </c>
      <c r="C159" s="93" t="s">
        <v>797</v>
      </c>
      <c r="D159" s="296">
        <v>28.76</v>
      </c>
      <c r="E159" s="33" t="s">
        <v>778</v>
      </c>
    </row>
    <row r="160" spans="1:5" x14ac:dyDescent="0.3">
      <c r="A160" s="102">
        <v>154</v>
      </c>
      <c r="B160" s="92" t="s">
        <v>1090</v>
      </c>
      <c r="C160" s="93" t="s">
        <v>22</v>
      </c>
      <c r="D160" s="296">
        <v>28.76</v>
      </c>
      <c r="E160" s="33" t="s">
        <v>766</v>
      </c>
    </row>
    <row r="161" spans="1:5" x14ac:dyDescent="0.3">
      <c r="A161" s="102">
        <v>155</v>
      </c>
      <c r="B161" s="92" t="s">
        <v>1097</v>
      </c>
      <c r="C161" s="93" t="s">
        <v>797</v>
      </c>
      <c r="D161" s="296">
        <v>28.81</v>
      </c>
      <c r="E161" s="33" t="s">
        <v>778</v>
      </c>
    </row>
    <row r="162" spans="1:5" x14ac:dyDescent="0.3">
      <c r="A162" s="102">
        <v>156</v>
      </c>
      <c r="B162" s="92" t="s">
        <v>1109</v>
      </c>
      <c r="C162" s="93" t="s">
        <v>298</v>
      </c>
      <c r="D162" s="296">
        <v>28.9</v>
      </c>
      <c r="E162" s="33" t="s">
        <v>812</v>
      </c>
    </row>
    <row r="163" spans="1:5" x14ac:dyDescent="0.3">
      <c r="A163" s="102">
        <v>157</v>
      </c>
      <c r="B163" s="92" t="s">
        <v>1079</v>
      </c>
      <c r="C163" s="93" t="s">
        <v>18</v>
      </c>
      <c r="D163" s="296">
        <v>28.962</v>
      </c>
      <c r="E163" s="33" t="s">
        <v>768</v>
      </c>
    </row>
    <row r="164" spans="1:5" x14ac:dyDescent="0.3">
      <c r="A164" s="102">
        <v>158</v>
      </c>
      <c r="B164" s="92" t="s">
        <v>1103</v>
      </c>
      <c r="C164" s="93" t="s">
        <v>133</v>
      </c>
      <c r="D164" s="296">
        <v>28.98</v>
      </c>
      <c r="E164" s="33" t="s">
        <v>812</v>
      </c>
    </row>
    <row r="165" spans="1:5" x14ac:dyDescent="0.3">
      <c r="A165" s="102">
        <v>159</v>
      </c>
      <c r="B165" s="92" t="s">
        <v>830</v>
      </c>
      <c r="C165" s="93" t="s">
        <v>797</v>
      </c>
      <c r="D165" s="296">
        <v>29.12</v>
      </c>
      <c r="E165" s="33" t="s">
        <v>778</v>
      </c>
    </row>
    <row r="166" spans="1:5" x14ac:dyDescent="0.3">
      <c r="A166" s="102">
        <v>160</v>
      </c>
      <c r="B166" s="92" t="s">
        <v>1094</v>
      </c>
      <c r="C166" s="93" t="s">
        <v>70</v>
      </c>
      <c r="D166" s="296">
        <v>29.138999999999999</v>
      </c>
      <c r="E166" s="33" t="s">
        <v>768</v>
      </c>
    </row>
    <row r="167" spans="1:5" x14ac:dyDescent="0.3">
      <c r="A167" s="102">
        <v>161</v>
      </c>
      <c r="B167" s="92" t="s">
        <v>1100</v>
      </c>
      <c r="C167" s="93" t="s">
        <v>22</v>
      </c>
      <c r="D167" s="296">
        <v>29.15</v>
      </c>
      <c r="E167" s="33" t="s">
        <v>766</v>
      </c>
    </row>
    <row r="168" spans="1:5" x14ac:dyDescent="0.3">
      <c r="A168" s="102">
        <v>162</v>
      </c>
      <c r="B168" s="92" t="s">
        <v>1107</v>
      </c>
      <c r="C168" s="93" t="s">
        <v>756</v>
      </c>
      <c r="D168" s="296">
        <v>29.22</v>
      </c>
      <c r="E168" s="33" t="s">
        <v>771</v>
      </c>
    </row>
    <row r="169" spans="1:5" x14ac:dyDescent="0.3">
      <c r="A169" s="102">
        <v>163</v>
      </c>
      <c r="B169" s="92" t="s">
        <v>1095</v>
      </c>
      <c r="C169" s="93" t="s">
        <v>70</v>
      </c>
      <c r="D169" s="296">
        <v>29.222000000000001</v>
      </c>
      <c r="E169" s="33" t="s">
        <v>768</v>
      </c>
    </row>
    <row r="170" spans="1:5" x14ac:dyDescent="0.3">
      <c r="A170" s="102">
        <v>164</v>
      </c>
      <c r="B170" s="92" t="s">
        <v>1112</v>
      </c>
      <c r="C170" s="93" t="s">
        <v>797</v>
      </c>
      <c r="D170" s="296">
        <v>29.23</v>
      </c>
      <c r="E170" s="33" t="s">
        <v>778</v>
      </c>
    </row>
    <row r="171" spans="1:5" x14ac:dyDescent="0.3">
      <c r="A171" s="102">
        <v>165</v>
      </c>
      <c r="B171" s="92" t="s">
        <v>1118</v>
      </c>
      <c r="C171" s="93" t="s">
        <v>22</v>
      </c>
      <c r="D171" s="296">
        <v>29.32</v>
      </c>
      <c r="E171" s="33" t="s">
        <v>766</v>
      </c>
    </row>
    <row r="172" spans="1:5" x14ac:dyDescent="0.3">
      <c r="A172" s="102">
        <v>166</v>
      </c>
      <c r="B172" s="92" t="s">
        <v>1104</v>
      </c>
      <c r="C172" s="93" t="s">
        <v>797</v>
      </c>
      <c r="D172" s="296">
        <v>29.32</v>
      </c>
      <c r="E172" s="33" t="s">
        <v>778</v>
      </c>
    </row>
    <row r="173" spans="1:5" x14ac:dyDescent="0.3">
      <c r="A173" s="102">
        <v>167</v>
      </c>
      <c r="B173" s="92" t="s">
        <v>1108</v>
      </c>
      <c r="C173" s="93" t="s">
        <v>70</v>
      </c>
      <c r="D173" s="296">
        <v>29.446000000000002</v>
      </c>
      <c r="E173" s="33" t="s">
        <v>768</v>
      </c>
    </row>
    <row r="174" spans="1:5" x14ac:dyDescent="0.3">
      <c r="A174" s="102">
        <v>168</v>
      </c>
      <c r="B174" s="92" t="s">
        <v>1110</v>
      </c>
      <c r="C174" s="93" t="s">
        <v>259</v>
      </c>
      <c r="D174" s="296">
        <v>29.51</v>
      </c>
      <c r="E174" s="33" t="s">
        <v>763</v>
      </c>
    </row>
    <row r="175" spans="1:5" x14ac:dyDescent="0.3">
      <c r="A175" s="102">
        <v>169</v>
      </c>
      <c r="B175" s="92" t="s">
        <v>1115</v>
      </c>
      <c r="C175" s="93" t="s">
        <v>402</v>
      </c>
      <c r="D175" s="296">
        <v>29.84</v>
      </c>
      <c r="E175" s="33" t="s">
        <v>763</v>
      </c>
    </row>
    <row r="176" spans="1:5" x14ac:dyDescent="0.3">
      <c r="A176" s="102">
        <v>170</v>
      </c>
      <c r="B176" s="92" t="s">
        <v>1117</v>
      </c>
      <c r="C176" s="93" t="s">
        <v>903</v>
      </c>
      <c r="D176" s="296">
        <v>29.86</v>
      </c>
      <c r="E176" s="33" t="s">
        <v>776</v>
      </c>
    </row>
    <row r="177" spans="1:5" x14ac:dyDescent="0.3">
      <c r="A177" s="102">
        <v>171</v>
      </c>
      <c r="B177" s="92" t="s">
        <v>1141</v>
      </c>
      <c r="C177" s="93" t="s">
        <v>51</v>
      </c>
      <c r="D177" s="296">
        <v>30.08</v>
      </c>
      <c r="E177" s="33" t="s">
        <v>812</v>
      </c>
    </row>
    <row r="178" spans="1:5" x14ac:dyDescent="0.3">
      <c r="A178" s="102">
        <v>172</v>
      </c>
      <c r="B178" s="92" t="s">
        <v>1121</v>
      </c>
      <c r="C178" s="93" t="s">
        <v>894</v>
      </c>
      <c r="D178" s="296">
        <v>30.16</v>
      </c>
      <c r="E178" s="33" t="s">
        <v>763</v>
      </c>
    </row>
    <row r="179" spans="1:5" x14ac:dyDescent="0.3">
      <c r="A179" s="102">
        <v>173</v>
      </c>
      <c r="B179" s="92" t="s">
        <v>1113</v>
      </c>
      <c r="C179" s="93" t="s">
        <v>797</v>
      </c>
      <c r="D179" s="296">
        <v>30.36</v>
      </c>
      <c r="E179" s="33" t="s">
        <v>778</v>
      </c>
    </row>
    <row r="180" spans="1:5" x14ac:dyDescent="0.3">
      <c r="A180" s="102">
        <v>174</v>
      </c>
      <c r="B180" s="92" t="s">
        <v>1116</v>
      </c>
      <c r="C180" s="93" t="s">
        <v>51</v>
      </c>
      <c r="D180" s="296">
        <v>30.51</v>
      </c>
      <c r="E180" s="33" t="s">
        <v>812</v>
      </c>
    </row>
    <row r="181" spans="1:5" x14ac:dyDescent="0.3">
      <c r="A181" s="102">
        <v>175</v>
      </c>
      <c r="B181" s="92" t="s">
        <v>1127</v>
      </c>
      <c r="C181" s="93" t="s">
        <v>11</v>
      </c>
      <c r="D181" s="296">
        <v>30.58</v>
      </c>
      <c r="E181" s="33" t="s">
        <v>769</v>
      </c>
    </row>
    <row r="182" spans="1:5" x14ac:dyDescent="0.3">
      <c r="A182" s="102">
        <v>176</v>
      </c>
      <c r="B182" s="92" t="s">
        <v>1132</v>
      </c>
      <c r="C182" s="93" t="s">
        <v>894</v>
      </c>
      <c r="D182" s="296">
        <v>30.72</v>
      </c>
      <c r="E182" s="33" t="s">
        <v>763</v>
      </c>
    </row>
    <row r="183" spans="1:5" x14ac:dyDescent="0.3">
      <c r="A183" s="102">
        <v>177</v>
      </c>
      <c r="B183" s="92" t="s">
        <v>1124</v>
      </c>
      <c r="C183" s="93" t="s">
        <v>11</v>
      </c>
      <c r="D183" s="296">
        <v>30.73</v>
      </c>
      <c r="E183" s="33" t="s">
        <v>769</v>
      </c>
    </row>
    <row r="184" spans="1:5" x14ac:dyDescent="0.3">
      <c r="A184" s="102">
        <v>178</v>
      </c>
      <c r="B184" s="92" t="s">
        <v>1123</v>
      </c>
      <c r="C184" s="93" t="s">
        <v>894</v>
      </c>
      <c r="D184" s="296">
        <v>30.86</v>
      </c>
      <c r="E184" s="33" t="s">
        <v>763</v>
      </c>
    </row>
    <row r="185" spans="1:5" x14ac:dyDescent="0.3">
      <c r="A185" s="102">
        <v>179</v>
      </c>
      <c r="B185" s="92" t="s">
        <v>1126</v>
      </c>
      <c r="C185" s="93" t="s">
        <v>402</v>
      </c>
      <c r="D185" s="296">
        <v>31.36</v>
      </c>
      <c r="E185" s="33" t="s">
        <v>771</v>
      </c>
    </row>
    <row r="186" spans="1:5" x14ac:dyDescent="0.3">
      <c r="A186" s="102">
        <v>180</v>
      </c>
      <c r="B186" s="92" t="s">
        <v>1125</v>
      </c>
      <c r="C186" s="93" t="s">
        <v>68</v>
      </c>
      <c r="D186" s="296">
        <v>31.81</v>
      </c>
      <c r="E186" s="33" t="s">
        <v>776</v>
      </c>
    </row>
    <row r="187" spans="1:5" x14ac:dyDescent="0.3">
      <c r="A187" s="102">
        <v>181</v>
      </c>
      <c r="B187" s="92" t="s">
        <v>1130</v>
      </c>
      <c r="C187" s="93" t="s">
        <v>797</v>
      </c>
      <c r="D187" s="296">
        <v>33.06</v>
      </c>
      <c r="E187" s="33" t="s">
        <v>778</v>
      </c>
    </row>
    <row r="188" spans="1:5" x14ac:dyDescent="0.3">
      <c r="A188" s="102">
        <v>182</v>
      </c>
      <c r="B188" s="92" t="s">
        <v>1134</v>
      </c>
      <c r="C188" s="93" t="s">
        <v>51</v>
      </c>
      <c r="D188" s="296">
        <v>33.49</v>
      </c>
      <c r="E188" s="33" t="s">
        <v>812</v>
      </c>
    </row>
    <row r="189" spans="1:5" x14ac:dyDescent="0.3">
      <c r="A189" s="102">
        <v>183</v>
      </c>
      <c r="B189" s="92" t="s">
        <v>1133</v>
      </c>
      <c r="C189" s="93" t="s">
        <v>894</v>
      </c>
      <c r="D189" s="296">
        <v>33.75</v>
      </c>
      <c r="E189" s="33" t="s">
        <v>763</v>
      </c>
    </row>
    <row r="190" spans="1:5" x14ac:dyDescent="0.3">
      <c r="A190" s="102">
        <v>184</v>
      </c>
      <c r="B190" s="92" t="s">
        <v>1128</v>
      </c>
      <c r="C190" s="93" t="s">
        <v>402</v>
      </c>
      <c r="D190" s="296">
        <v>33.799999999999997</v>
      </c>
      <c r="E190" s="33" t="s">
        <v>763</v>
      </c>
    </row>
    <row r="191" spans="1:5" x14ac:dyDescent="0.3">
      <c r="A191" s="102">
        <v>185</v>
      </c>
      <c r="B191" s="92" t="s">
        <v>1142</v>
      </c>
      <c r="C191" s="93" t="s">
        <v>894</v>
      </c>
      <c r="D191" s="296">
        <v>33.89</v>
      </c>
      <c r="E191" s="33" t="s">
        <v>763</v>
      </c>
    </row>
    <row r="192" spans="1:5" x14ac:dyDescent="0.3">
      <c r="A192" s="102">
        <v>186</v>
      </c>
      <c r="B192" s="92" t="s">
        <v>1066</v>
      </c>
      <c r="C192" s="93" t="s">
        <v>68</v>
      </c>
      <c r="D192" s="296">
        <v>34.11</v>
      </c>
      <c r="E192" s="33" t="s">
        <v>776</v>
      </c>
    </row>
    <row r="193" spans="1:5" x14ac:dyDescent="0.3">
      <c r="A193" s="102">
        <v>187</v>
      </c>
      <c r="B193" s="92" t="s">
        <v>1135</v>
      </c>
      <c r="C193" s="93" t="s">
        <v>756</v>
      </c>
      <c r="D193" s="296">
        <v>37.36</v>
      </c>
      <c r="E193" s="33" t="s">
        <v>771</v>
      </c>
    </row>
    <row r="194" spans="1:5" x14ac:dyDescent="0.3">
      <c r="A194" s="102">
        <v>188</v>
      </c>
      <c r="B194" s="92" t="s">
        <v>1143</v>
      </c>
      <c r="C194" s="93" t="s">
        <v>39</v>
      </c>
      <c r="D194" s="296">
        <v>39.200000000000003</v>
      </c>
      <c r="E194" s="33" t="s">
        <v>890</v>
      </c>
    </row>
    <row r="195" spans="1:5" x14ac:dyDescent="0.3">
      <c r="A195" s="102">
        <v>189</v>
      </c>
      <c r="B195" s="92" t="s">
        <v>1136</v>
      </c>
      <c r="C195" s="93" t="s">
        <v>92</v>
      </c>
      <c r="D195" s="296">
        <v>40.01</v>
      </c>
      <c r="E195" s="33" t="s">
        <v>763</v>
      </c>
    </row>
    <row r="196" spans="1:5" x14ac:dyDescent="0.3">
      <c r="A196" s="102">
        <v>190</v>
      </c>
      <c r="B196" s="92" t="s">
        <v>1131</v>
      </c>
      <c r="C196" s="93" t="s">
        <v>92</v>
      </c>
      <c r="D196" s="296">
        <v>40.520000000000003</v>
      </c>
      <c r="E196" s="33" t="s">
        <v>771</v>
      </c>
    </row>
    <row r="197" spans="1:5" x14ac:dyDescent="0.3">
      <c r="A197" s="102">
        <v>191</v>
      </c>
      <c r="B197" s="92" t="s">
        <v>1137</v>
      </c>
      <c r="C197" s="93" t="s">
        <v>756</v>
      </c>
      <c r="D197" s="296">
        <v>55.05</v>
      </c>
      <c r="E197" s="33" t="s">
        <v>771</v>
      </c>
    </row>
  </sheetData>
  <conditionalFormatting sqref="B3:B6">
    <cfRule type="duplicateValues" dxfId="180" priority="12"/>
  </conditionalFormatting>
  <conditionalFormatting sqref="B7:B197">
    <cfRule type="duplicateValues" dxfId="179" priority="11"/>
  </conditionalFormatting>
  <conditionalFormatting sqref="B7:B197">
    <cfRule type="duplicateValues" dxfId="178" priority="10"/>
  </conditionalFormatting>
  <conditionalFormatting sqref="B7:B197">
    <cfRule type="duplicateValues" dxfId="177" priority="9"/>
  </conditionalFormatting>
  <conditionalFormatting sqref="B2">
    <cfRule type="duplicateValues" dxfId="176" priority="7"/>
  </conditionalFormatting>
  <conditionalFormatting sqref="B2">
    <cfRule type="duplicateValues" dxfId="175" priority="5"/>
    <cfRule type="duplicateValues" dxfId="174" priority="6"/>
  </conditionalFormatting>
  <conditionalFormatting sqref="B2">
    <cfRule type="duplicateValues" dxfId="173" priority="8"/>
  </conditionalFormatting>
  <conditionalFormatting sqref="B1">
    <cfRule type="duplicateValues" dxfId="172" priority="3"/>
  </conditionalFormatting>
  <conditionalFormatting sqref="B1">
    <cfRule type="duplicateValues" dxfId="171" priority="1"/>
    <cfRule type="duplicateValues" dxfId="170" priority="2"/>
  </conditionalFormatting>
  <conditionalFormatting sqref="B1">
    <cfRule type="duplicateValues" dxfId="169" priority="4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94"/>
  <sheetViews>
    <sheetView workbookViewId="0">
      <selection activeCell="B44" sqref="B44"/>
    </sheetView>
  </sheetViews>
  <sheetFormatPr defaultColWidth="11.5546875" defaultRowHeight="14.4" x14ac:dyDescent="0.3"/>
  <cols>
    <col min="1" max="1" width="4.6640625" style="8" customWidth="1"/>
    <col min="2" max="2" width="23.6640625" style="24" customWidth="1"/>
    <col min="3" max="3" width="32" style="66" customWidth="1"/>
    <col min="4" max="4" width="10.6640625" style="8" customWidth="1"/>
    <col min="5" max="5" width="50.5546875" style="24" customWidth="1"/>
    <col min="6" max="6" width="21.88671875" style="8" customWidth="1"/>
    <col min="7" max="16384" width="11.5546875" style="24"/>
  </cols>
  <sheetData>
    <row r="1" spans="1:6" customFormat="1" x14ac:dyDescent="0.3">
      <c r="A1" s="1" t="s">
        <v>1520</v>
      </c>
      <c r="B1" s="2"/>
      <c r="C1" s="2"/>
      <c r="D1" s="2"/>
      <c r="E1" s="2"/>
      <c r="F1" s="2"/>
    </row>
    <row r="2" spans="1:6" customFormat="1" x14ac:dyDescent="0.3">
      <c r="A2" s="1" t="s">
        <v>1439</v>
      </c>
      <c r="B2" s="2"/>
      <c r="C2" s="2"/>
      <c r="D2" s="2"/>
      <c r="E2" s="2"/>
      <c r="F2" s="2"/>
    </row>
    <row r="3" spans="1:6" ht="12.75" customHeight="1" x14ac:dyDescent="0.3">
      <c r="A3" s="3" t="s">
        <v>416</v>
      </c>
      <c r="B3" s="4"/>
      <c r="C3" s="5"/>
      <c r="D3" s="6"/>
      <c r="E3" s="7"/>
    </row>
    <row r="4" spans="1:6" s="13" customFormat="1" ht="15" customHeight="1" x14ac:dyDescent="0.3">
      <c r="A4" s="297" t="s">
        <v>417</v>
      </c>
      <c r="B4" s="297"/>
      <c r="C4" s="297"/>
      <c r="D4" s="297"/>
      <c r="E4" s="297"/>
      <c r="F4" s="297"/>
    </row>
    <row r="5" spans="1:6" ht="14.25" customHeight="1" x14ac:dyDescent="0.3">
      <c r="A5" s="301" t="s">
        <v>418</v>
      </c>
      <c r="B5" s="298"/>
      <c r="C5" s="298"/>
      <c r="D5" s="298"/>
      <c r="E5" s="298"/>
      <c r="F5" s="298"/>
    </row>
    <row r="6" spans="1:6" ht="14.25" customHeight="1" x14ac:dyDescent="0.3">
      <c r="A6" s="302" t="s">
        <v>419</v>
      </c>
      <c r="B6" s="300"/>
      <c r="C6" s="300"/>
      <c r="D6" s="300"/>
      <c r="E6" s="300"/>
      <c r="F6" s="300"/>
    </row>
    <row r="7" spans="1:6" ht="14.25" customHeight="1" x14ac:dyDescent="0.3">
      <c r="A7" s="303" t="s">
        <v>420</v>
      </c>
      <c r="B7" s="299"/>
      <c r="C7" s="299"/>
      <c r="D7" s="299"/>
      <c r="E7" s="299"/>
      <c r="F7" s="299"/>
    </row>
    <row r="8" spans="1:6" x14ac:dyDescent="0.3">
      <c r="A8" s="286"/>
      <c r="B8" s="286"/>
      <c r="C8" s="286"/>
      <c r="D8" s="286"/>
      <c r="E8" s="286"/>
    </row>
    <row r="9" spans="1:6" ht="60.75" customHeight="1" x14ac:dyDescent="0.3">
      <c r="A9" s="14" t="s">
        <v>4</v>
      </c>
      <c r="B9" s="60" t="s">
        <v>5</v>
      </c>
      <c r="C9" s="61" t="s">
        <v>6</v>
      </c>
      <c r="D9" s="60" t="s">
        <v>7</v>
      </c>
      <c r="E9" s="14" t="s">
        <v>8</v>
      </c>
      <c r="F9" s="14" t="s">
        <v>9</v>
      </c>
    </row>
    <row r="10" spans="1:6" ht="12.75" customHeight="1" x14ac:dyDescent="0.3">
      <c r="A10" s="47"/>
      <c r="B10" s="62"/>
      <c r="C10" s="62"/>
      <c r="D10" s="63"/>
      <c r="E10" s="64"/>
      <c r="F10" s="65"/>
    </row>
    <row r="11" spans="1:6" s="35" customFormat="1" ht="12.75" customHeight="1" x14ac:dyDescent="0.25">
      <c r="A11" s="107">
        <v>1</v>
      </c>
      <c r="B11" s="106" t="s">
        <v>421</v>
      </c>
      <c r="C11" s="108" t="s">
        <v>68</v>
      </c>
      <c r="D11" s="309">
        <v>1.6605902777777778E-3</v>
      </c>
      <c r="E11" s="123" t="s">
        <v>710</v>
      </c>
      <c r="F11" s="22" t="str">
        <f t="shared" ref="F11:F74" si="0">IF(D11&lt;=143/86400,"МСМК",IF(D11&lt;=150/86400,"МС",IF(D11&lt;=159/86400,"КМС",IF(D11&lt;=172/86400,"1 спортивный разряд",IF(D11&lt;=178/86400,"2 спортивный разряд",IF(D11&lt;=185/86400,"3 спортивный разряд",IF(D11&lt;=200/86400,"1 юношеский разряд","")))))))</f>
        <v>МС</v>
      </c>
    </row>
    <row r="12" spans="1:6" ht="12.75" customHeight="1" x14ac:dyDescent="0.3">
      <c r="A12" s="177">
        <v>2</v>
      </c>
      <c r="B12" s="106" t="s">
        <v>442</v>
      </c>
      <c r="C12" s="184" t="s">
        <v>34</v>
      </c>
      <c r="D12" s="309">
        <v>1.6687615740740742E-3</v>
      </c>
      <c r="E12" s="109" t="s">
        <v>710</v>
      </c>
      <c r="F12" s="22" t="str">
        <f t="shared" si="0"/>
        <v>МС</v>
      </c>
    </row>
    <row r="13" spans="1:6" ht="12.75" customHeight="1" x14ac:dyDescent="0.3">
      <c r="A13" s="107">
        <v>3</v>
      </c>
      <c r="B13" s="160" t="s">
        <v>447</v>
      </c>
      <c r="C13" s="190" t="s">
        <v>11</v>
      </c>
      <c r="D13" s="309">
        <v>1.6691666666666667E-3</v>
      </c>
      <c r="E13" s="109" t="s">
        <v>710</v>
      </c>
      <c r="F13" s="22" t="str">
        <f t="shared" si="0"/>
        <v>МС</v>
      </c>
    </row>
    <row r="14" spans="1:6" s="35" customFormat="1" ht="12.75" customHeight="1" x14ac:dyDescent="0.25">
      <c r="A14" s="177">
        <v>4</v>
      </c>
      <c r="B14" s="106" t="s">
        <v>422</v>
      </c>
      <c r="C14" s="178" t="s">
        <v>68</v>
      </c>
      <c r="D14" s="309">
        <v>1.6704398148148147E-3</v>
      </c>
      <c r="E14" s="109" t="s">
        <v>45</v>
      </c>
      <c r="F14" s="22" t="str">
        <f t="shared" si="0"/>
        <v>МС</v>
      </c>
    </row>
    <row r="15" spans="1:6" s="35" customFormat="1" ht="12.75" customHeight="1" x14ac:dyDescent="0.25">
      <c r="A15" s="107">
        <v>5</v>
      </c>
      <c r="B15" s="33" t="s">
        <v>461</v>
      </c>
      <c r="C15" s="182" t="s">
        <v>70</v>
      </c>
      <c r="D15" s="309">
        <v>1.6714814814814815E-3</v>
      </c>
      <c r="E15" s="109" t="s">
        <v>710</v>
      </c>
      <c r="F15" s="22" t="str">
        <f t="shared" si="0"/>
        <v>МС</v>
      </c>
    </row>
    <row r="16" spans="1:6" ht="12.75" customHeight="1" x14ac:dyDescent="0.3">
      <c r="A16" s="177">
        <v>6</v>
      </c>
      <c r="B16" s="185" t="s">
        <v>690</v>
      </c>
      <c r="C16" s="172" t="s">
        <v>20</v>
      </c>
      <c r="D16" s="309">
        <v>1.6733333333333333E-3</v>
      </c>
      <c r="E16" s="109" t="s">
        <v>16</v>
      </c>
      <c r="F16" s="22" t="str">
        <f t="shared" si="0"/>
        <v>МС</v>
      </c>
    </row>
    <row r="17" spans="1:6" s="35" customFormat="1" ht="12.75" customHeight="1" x14ac:dyDescent="0.25">
      <c r="A17" s="107">
        <v>7</v>
      </c>
      <c r="B17" s="106" t="s">
        <v>423</v>
      </c>
      <c r="C17" s="179" t="s">
        <v>113</v>
      </c>
      <c r="D17" s="309">
        <v>1.6742708333333334E-3</v>
      </c>
      <c r="E17" s="109" t="s">
        <v>16</v>
      </c>
      <c r="F17" s="22" t="str">
        <f t="shared" si="0"/>
        <v>МС</v>
      </c>
    </row>
    <row r="18" spans="1:6" s="35" customFormat="1" ht="12.75" customHeight="1" x14ac:dyDescent="0.25">
      <c r="A18" s="177">
        <v>8</v>
      </c>
      <c r="B18" s="185" t="s">
        <v>691</v>
      </c>
      <c r="C18" s="172" t="s">
        <v>18</v>
      </c>
      <c r="D18" s="309">
        <v>1.6769097222222222E-3</v>
      </c>
      <c r="E18" s="109" t="s">
        <v>16</v>
      </c>
      <c r="F18" s="22" t="str">
        <f t="shared" si="0"/>
        <v>МС</v>
      </c>
    </row>
    <row r="19" spans="1:6" s="35" customFormat="1" ht="12.75" customHeight="1" x14ac:dyDescent="0.25">
      <c r="A19" s="107">
        <v>9</v>
      </c>
      <c r="B19" s="201" t="s">
        <v>475</v>
      </c>
      <c r="C19" s="202" t="s">
        <v>498</v>
      </c>
      <c r="D19" s="309">
        <v>1.683414351851852E-3</v>
      </c>
      <c r="E19" s="123" t="s">
        <v>710</v>
      </c>
      <c r="F19" s="22" t="str">
        <f t="shared" si="0"/>
        <v>МС</v>
      </c>
    </row>
    <row r="20" spans="1:6" s="35" customFormat="1" ht="12.75" customHeight="1" x14ac:dyDescent="0.25">
      <c r="A20" s="177">
        <v>10</v>
      </c>
      <c r="B20" s="159" t="s">
        <v>424</v>
      </c>
      <c r="C20" s="180" t="s">
        <v>18</v>
      </c>
      <c r="D20" s="309">
        <v>1.6846064814814816E-3</v>
      </c>
      <c r="E20" s="109" t="s">
        <v>24</v>
      </c>
      <c r="F20" s="22" t="str">
        <f t="shared" si="0"/>
        <v>МС</v>
      </c>
    </row>
    <row r="21" spans="1:6" s="35" customFormat="1" ht="12.75" customHeight="1" x14ac:dyDescent="0.25">
      <c r="A21" s="107">
        <v>11</v>
      </c>
      <c r="B21" s="81" t="s">
        <v>425</v>
      </c>
      <c r="C21" s="81" t="s">
        <v>32</v>
      </c>
      <c r="D21" s="309">
        <v>1.6916666666666666E-3</v>
      </c>
      <c r="E21" s="109" t="s">
        <v>24</v>
      </c>
      <c r="F21" s="22" t="str">
        <f t="shared" si="0"/>
        <v>МС</v>
      </c>
    </row>
    <row r="22" spans="1:6" s="35" customFormat="1" ht="12.75" customHeight="1" x14ac:dyDescent="0.25">
      <c r="A22" s="177">
        <v>12</v>
      </c>
      <c r="B22" s="158" t="s">
        <v>432</v>
      </c>
      <c r="C22" s="182" t="s">
        <v>18</v>
      </c>
      <c r="D22" s="309">
        <v>1.6938773148148147E-3</v>
      </c>
      <c r="E22" s="109" t="s">
        <v>710</v>
      </c>
      <c r="F22" s="22" t="str">
        <f t="shared" si="0"/>
        <v>МС</v>
      </c>
    </row>
    <row r="23" spans="1:6" s="35" customFormat="1" ht="12.75" customHeight="1" x14ac:dyDescent="0.25">
      <c r="A23" s="107">
        <v>13</v>
      </c>
      <c r="B23" s="106" t="s">
        <v>454</v>
      </c>
      <c r="C23" s="182" t="s">
        <v>113</v>
      </c>
      <c r="D23" s="309">
        <v>1.6963773148148148E-3</v>
      </c>
      <c r="E23" s="109" t="s">
        <v>712</v>
      </c>
      <c r="F23" s="22" t="str">
        <f t="shared" si="0"/>
        <v>МС</v>
      </c>
    </row>
    <row r="24" spans="1:6" ht="12.75" customHeight="1" x14ac:dyDescent="0.3">
      <c r="A24" s="177">
        <v>14</v>
      </c>
      <c r="B24" s="106" t="s">
        <v>426</v>
      </c>
      <c r="C24" s="148" t="s">
        <v>113</v>
      </c>
      <c r="D24" s="309">
        <v>1.697013888888889E-3</v>
      </c>
      <c r="E24" s="109" t="s">
        <v>16</v>
      </c>
      <c r="F24" s="22" t="str">
        <f t="shared" si="0"/>
        <v>МС</v>
      </c>
    </row>
    <row r="25" spans="1:6" s="35" customFormat="1" ht="12.75" customHeight="1" x14ac:dyDescent="0.25">
      <c r="A25" s="107">
        <v>15</v>
      </c>
      <c r="B25" s="34" t="s">
        <v>462</v>
      </c>
      <c r="C25" s="182" t="s">
        <v>113</v>
      </c>
      <c r="D25" s="309">
        <v>1.6973148148148147E-3</v>
      </c>
      <c r="E25" s="123" t="s">
        <v>731</v>
      </c>
      <c r="F25" s="22" t="str">
        <f t="shared" si="0"/>
        <v>МС</v>
      </c>
    </row>
    <row r="26" spans="1:6" ht="12.75" customHeight="1" x14ac:dyDescent="0.3">
      <c r="A26" s="177">
        <v>16</v>
      </c>
      <c r="B26" s="159" t="s">
        <v>435</v>
      </c>
      <c r="C26" s="184" t="s">
        <v>18</v>
      </c>
      <c r="D26" s="309">
        <v>1.6999305555555554E-3</v>
      </c>
      <c r="E26" s="109" t="s">
        <v>731</v>
      </c>
      <c r="F26" s="22" t="str">
        <f t="shared" si="0"/>
        <v>МС</v>
      </c>
    </row>
    <row r="27" spans="1:6" s="35" customFormat="1" ht="12.75" customHeight="1" x14ac:dyDescent="0.25">
      <c r="A27" s="107">
        <v>17</v>
      </c>
      <c r="B27" s="106" t="s">
        <v>427</v>
      </c>
      <c r="C27" s="108" t="s">
        <v>428</v>
      </c>
      <c r="D27" s="309">
        <v>1.7015046296296294E-3</v>
      </c>
      <c r="E27" s="109" t="s">
        <v>16</v>
      </c>
      <c r="F27" s="22" t="str">
        <f t="shared" si="0"/>
        <v>МС</v>
      </c>
    </row>
    <row r="28" spans="1:6" s="35" customFormat="1" ht="12.75" customHeight="1" x14ac:dyDescent="0.25">
      <c r="A28" s="177">
        <v>18</v>
      </c>
      <c r="B28" s="150" t="s">
        <v>468</v>
      </c>
      <c r="C28" s="123" t="s">
        <v>11</v>
      </c>
      <c r="D28" s="309">
        <v>1.7037268518518519E-3</v>
      </c>
      <c r="E28" s="109" t="s">
        <v>16</v>
      </c>
      <c r="F28" s="22" t="str">
        <f t="shared" si="0"/>
        <v>МС</v>
      </c>
    </row>
    <row r="29" spans="1:6" s="35" customFormat="1" ht="12.75" customHeight="1" x14ac:dyDescent="0.25">
      <c r="A29" s="107">
        <v>19</v>
      </c>
      <c r="B29" s="106" t="s">
        <v>429</v>
      </c>
      <c r="C29" s="181" t="s">
        <v>18</v>
      </c>
      <c r="D29" s="309">
        <v>1.7037500000000002E-3</v>
      </c>
      <c r="E29" s="109" t="s">
        <v>16</v>
      </c>
      <c r="F29" s="22" t="str">
        <f t="shared" si="0"/>
        <v>МС</v>
      </c>
    </row>
    <row r="30" spans="1:6" s="35" customFormat="1" ht="12.75" customHeight="1" x14ac:dyDescent="0.25">
      <c r="A30" s="177">
        <v>20</v>
      </c>
      <c r="B30" s="123" t="s">
        <v>430</v>
      </c>
      <c r="C30" s="182" t="s">
        <v>18</v>
      </c>
      <c r="D30" s="309">
        <v>1.7059027777777775E-3</v>
      </c>
      <c r="E30" s="123" t="s">
        <v>24</v>
      </c>
      <c r="F30" s="22" t="str">
        <f t="shared" si="0"/>
        <v>МС</v>
      </c>
    </row>
    <row r="31" spans="1:6" s="35" customFormat="1" ht="12.75" customHeight="1" x14ac:dyDescent="0.25">
      <c r="A31" s="107">
        <v>21</v>
      </c>
      <c r="B31" s="200" t="s">
        <v>477</v>
      </c>
      <c r="C31" s="123" t="s">
        <v>18</v>
      </c>
      <c r="D31" s="309">
        <v>1.7076388888888887E-3</v>
      </c>
      <c r="E31" s="109" t="s">
        <v>732</v>
      </c>
      <c r="F31" s="22" t="str">
        <f t="shared" si="0"/>
        <v>МС</v>
      </c>
    </row>
    <row r="32" spans="1:6" ht="12.75" customHeight="1" x14ac:dyDescent="0.3">
      <c r="A32" s="177">
        <v>22</v>
      </c>
      <c r="B32" s="183" t="s">
        <v>431</v>
      </c>
      <c r="C32" s="172" t="s">
        <v>70</v>
      </c>
      <c r="D32" s="309">
        <v>1.7078472222222221E-3</v>
      </c>
      <c r="E32" s="109" t="s">
        <v>16</v>
      </c>
      <c r="F32" s="22" t="str">
        <f t="shared" si="0"/>
        <v>МС</v>
      </c>
    </row>
    <row r="33" spans="1:6" s="35" customFormat="1" ht="12.75" customHeight="1" x14ac:dyDescent="0.25">
      <c r="A33" s="107">
        <v>23</v>
      </c>
      <c r="B33" s="206" t="s">
        <v>512</v>
      </c>
      <c r="C33" s="108" t="s">
        <v>70</v>
      </c>
      <c r="D33" s="309">
        <v>1.7079861111111111E-3</v>
      </c>
      <c r="E33" s="114" t="s">
        <v>732</v>
      </c>
      <c r="F33" s="22" t="str">
        <f t="shared" si="0"/>
        <v>МС</v>
      </c>
    </row>
    <row r="34" spans="1:6" s="35" customFormat="1" ht="12.75" customHeight="1" x14ac:dyDescent="0.25">
      <c r="A34" s="177">
        <v>24</v>
      </c>
      <c r="B34" s="194" t="s">
        <v>467</v>
      </c>
      <c r="C34" s="194" t="s">
        <v>11</v>
      </c>
      <c r="D34" s="309">
        <v>1.7094907407407406E-3</v>
      </c>
      <c r="E34" s="109" t="s">
        <v>713</v>
      </c>
      <c r="F34" s="22" t="str">
        <f t="shared" si="0"/>
        <v>МС</v>
      </c>
    </row>
    <row r="35" spans="1:6" s="35" customFormat="1" ht="12.75" customHeight="1" x14ac:dyDescent="0.25">
      <c r="A35" s="107">
        <v>25</v>
      </c>
      <c r="B35" s="160" t="s">
        <v>433</v>
      </c>
      <c r="C35" s="108" t="s">
        <v>28</v>
      </c>
      <c r="D35" s="309">
        <v>1.7124305555555556E-3</v>
      </c>
      <c r="E35" s="109" t="s">
        <v>16</v>
      </c>
      <c r="F35" s="22" t="str">
        <f t="shared" si="0"/>
        <v>МС</v>
      </c>
    </row>
    <row r="36" spans="1:6" s="35" customFormat="1" ht="12.75" customHeight="1" x14ac:dyDescent="0.25">
      <c r="A36" s="177">
        <v>26</v>
      </c>
      <c r="B36" s="106" t="s">
        <v>434</v>
      </c>
      <c r="C36" s="108" t="s">
        <v>68</v>
      </c>
      <c r="D36" s="309">
        <v>1.7126157407407407E-3</v>
      </c>
      <c r="E36" s="109" t="s">
        <v>24</v>
      </c>
      <c r="F36" s="22" t="str">
        <f t="shared" si="0"/>
        <v>МС</v>
      </c>
    </row>
    <row r="37" spans="1:6" s="35" customFormat="1" ht="12.75" customHeight="1" x14ac:dyDescent="0.25">
      <c r="A37" s="107">
        <v>27</v>
      </c>
      <c r="B37" s="119" t="s">
        <v>476</v>
      </c>
      <c r="C37" s="199" t="s">
        <v>20</v>
      </c>
      <c r="D37" s="309">
        <v>1.7130787037037036E-3</v>
      </c>
      <c r="E37" s="109" t="s">
        <v>732</v>
      </c>
      <c r="F37" s="22" t="str">
        <f t="shared" si="0"/>
        <v>МС</v>
      </c>
    </row>
    <row r="38" spans="1:6" s="35" customFormat="1" ht="12.75" customHeight="1" x14ac:dyDescent="0.25">
      <c r="A38" s="177">
        <v>28</v>
      </c>
      <c r="B38" s="185" t="s">
        <v>436</v>
      </c>
      <c r="C38" s="186" t="s">
        <v>18</v>
      </c>
      <c r="D38" s="309">
        <v>1.7152777777777776E-3</v>
      </c>
      <c r="E38" s="109" t="s">
        <v>24</v>
      </c>
      <c r="F38" s="22" t="str">
        <f t="shared" si="0"/>
        <v>МС</v>
      </c>
    </row>
    <row r="39" spans="1:6" s="35" customFormat="1" ht="12.75" customHeight="1" x14ac:dyDescent="0.25">
      <c r="A39" s="107">
        <v>29</v>
      </c>
      <c r="B39" s="124" t="s">
        <v>437</v>
      </c>
      <c r="C39" s="124" t="s">
        <v>177</v>
      </c>
      <c r="D39" s="309">
        <v>1.7158564814814814E-3</v>
      </c>
      <c r="E39" s="123" t="s">
        <v>12</v>
      </c>
      <c r="F39" s="22" t="str">
        <f t="shared" si="0"/>
        <v>МС</v>
      </c>
    </row>
    <row r="40" spans="1:6" s="35" customFormat="1" ht="12.75" customHeight="1" x14ac:dyDescent="0.25">
      <c r="A40" s="177">
        <v>30</v>
      </c>
      <c r="B40" s="193" t="s">
        <v>457</v>
      </c>
      <c r="C40" s="194" t="s">
        <v>22</v>
      </c>
      <c r="D40" s="309">
        <v>1.715972222222222E-3</v>
      </c>
      <c r="E40" s="109" t="s">
        <v>732</v>
      </c>
      <c r="F40" s="22" t="str">
        <f t="shared" si="0"/>
        <v>МС</v>
      </c>
    </row>
    <row r="41" spans="1:6" s="35" customFormat="1" ht="12.75" customHeight="1" x14ac:dyDescent="0.25">
      <c r="A41" s="107">
        <v>31</v>
      </c>
      <c r="B41" s="106" t="s">
        <v>438</v>
      </c>
      <c r="C41" s="148" t="s">
        <v>18</v>
      </c>
      <c r="D41" s="309">
        <v>1.7160879629629631E-3</v>
      </c>
      <c r="E41" s="109" t="s">
        <v>71</v>
      </c>
      <c r="F41" s="22" t="str">
        <f t="shared" si="0"/>
        <v>МС</v>
      </c>
    </row>
    <row r="42" spans="1:6" s="35" customFormat="1" ht="12.75" customHeight="1" x14ac:dyDescent="0.25">
      <c r="A42" s="177">
        <v>32</v>
      </c>
      <c r="B42" s="159" t="s">
        <v>439</v>
      </c>
      <c r="C42" s="148" t="s">
        <v>259</v>
      </c>
      <c r="D42" s="309">
        <v>1.7165509259259261E-3</v>
      </c>
      <c r="E42" s="109" t="s">
        <v>24</v>
      </c>
      <c r="F42" s="22" t="str">
        <f t="shared" si="0"/>
        <v>МС</v>
      </c>
    </row>
    <row r="43" spans="1:6" s="35" customFormat="1" ht="12.75" customHeight="1" x14ac:dyDescent="0.25">
      <c r="A43" s="107">
        <v>33</v>
      </c>
      <c r="B43" s="161" t="s">
        <v>459</v>
      </c>
      <c r="C43" s="148" t="s">
        <v>135</v>
      </c>
      <c r="D43" s="309">
        <v>1.7171527777777777E-3</v>
      </c>
      <c r="E43" s="114" t="s">
        <v>759</v>
      </c>
      <c r="F43" s="22" t="str">
        <f t="shared" si="0"/>
        <v>МС</v>
      </c>
    </row>
    <row r="44" spans="1:6" s="35" customFormat="1" ht="12.75" customHeight="1" x14ac:dyDescent="0.25">
      <c r="A44" s="177">
        <v>34</v>
      </c>
      <c r="B44" s="189" t="s">
        <v>451</v>
      </c>
      <c r="C44" s="182" t="s">
        <v>20</v>
      </c>
      <c r="D44" s="309">
        <v>1.7179398148148149E-3</v>
      </c>
      <c r="E44" s="109" t="s">
        <v>713</v>
      </c>
      <c r="F44" s="22" t="str">
        <f t="shared" si="0"/>
        <v>МС</v>
      </c>
    </row>
    <row r="45" spans="1:6" s="35" customFormat="1" ht="12.75" customHeight="1" x14ac:dyDescent="0.25">
      <c r="A45" s="107">
        <v>35</v>
      </c>
      <c r="B45" s="119" t="s">
        <v>440</v>
      </c>
      <c r="C45" s="148" t="s">
        <v>96</v>
      </c>
      <c r="D45" s="309">
        <v>1.7189814814814817E-3</v>
      </c>
      <c r="E45" s="109" t="s">
        <v>24</v>
      </c>
      <c r="F45" s="22" t="str">
        <f t="shared" si="0"/>
        <v>МС</v>
      </c>
    </row>
    <row r="46" spans="1:6" s="35" customFormat="1" ht="12.75" customHeight="1" x14ac:dyDescent="0.25">
      <c r="A46" s="177">
        <v>36</v>
      </c>
      <c r="B46" s="187" t="s">
        <v>441</v>
      </c>
      <c r="C46" s="187" t="s">
        <v>20</v>
      </c>
      <c r="D46" s="309">
        <v>1.7195601851851851E-3</v>
      </c>
      <c r="E46" s="123" t="s">
        <v>12</v>
      </c>
      <c r="F46" s="22" t="str">
        <f t="shared" si="0"/>
        <v>МС</v>
      </c>
    </row>
    <row r="47" spans="1:6" s="35" customFormat="1" ht="12.75" customHeight="1" x14ac:dyDescent="0.25">
      <c r="A47" s="107">
        <v>37</v>
      </c>
      <c r="B47" s="148" t="s">
        <v>444</v>
      </c>
      <c r="C47" s="148" t="s">
        <v>20</v>
      </c>
      <c r="D47" s="309">
        <v>1.7205787037037035E-3</v>
      </c>
      <c r="E47" s="114" t="s">
        <v>710</v>
      </c>
      <c r="F47" s="22" t="str">
        <f t="shared" si="0"/>
        <v>МС</v>
      </c>
    </row>
    <row r="48" spans="1:6" s="35" customFormat="1" ht="12.75" customHeight="1" x14ac:dyDescent="0.25">
      <c r="A48" s="177">
        <v>38</v>
      </c>
      <c r="B48" s="150" t="s">
        <v>465</v>
      </c>
      <c r="C48" s="188" t="s">
        <v>68</v>
      </c>
      <c r="D48" s="309">
        <v>1.7217708333333332E-3</v>
      </c>
      <c r="E48" s="109" t="s">
        <v>710</v>
      </c>
      <c r="F48" s="22" t="str">
        <f t="shared" si="0"/>
        <v>МС</v>
      </c>
    </row>
    <row r="49" spans="1:6" s="35" customFormat="1" ht="12.75" customHeight="1" x14ac:dyDescent="0.25">
      <c r="A49" s="107">
        <v>39</v>
      </c>
      <c r="B49" s="195" t="s">
        <v>528</v>
      </c>
      <c r="C49" s="182" t="s">
        <v>92</v>
      </c>
      <c r="D49" s="309">
        <v>1.724537037037037E-3</v>
      </c>
      <c r="E49" s="109" t="s">
        <v>732</v>
      </c>
      <c r="F49" s="22" t="str">
        <f t="shared" si="0"/>
        <v>МС</v>
      </c>
    </row>
    <row r="50" spans="1:6" ht="12.75" customHeight="1" x14ac:dyDescent="0.3">
      <c r="A50" s="177">
        <v>40</v>
      </c>
      <c r="B50" s="180" t="s">
        <v>445</v>
      </c>
      <c r="C50" s="181" t="s">
        <v>20</v>
      </c>
      <c r="D50" s="309">
        <v>1.7271990740740739E-3</v>
      </c>
      <c r="E50" s="109" t="s">
        <v>713</v>
      </c>
      <c r="F50" s="22" t="str">
        <f t="shared" si="0"/>
        <v>МС</v>
      </c>
    </row>
    <row r="51" spans="1:6" ht="12.75" customHeight="1" x14ac:dyDescent="0.3">
      <c r="A51" s="107">
        <v>41</v>
      </c>
      <c r="B51" s="150" t="s">
        <v>443</v>
      </c>
      <c r="C51" s="188" t="s">
        <v>18</v>
      </c>
      <c r="D51" s="309">
        <v>1.7305555555555557E-3</v>
      </c>
      <c r="E51" s="109" t="s">
        <v>71</v>
      </c>
      <c r="F51" s="22" t="str">
        <f t="shared" si="0"/>
        <v>МС</v>
      </c>
    </row>
    <row r="52" spans="1:6" ht="12.75" customHeight="1" x14ac:dyDescent="0.3">
      <c r="A52" s="177">
        <v>42</v>
      </c>
      <c r="B52" s="34" t="s">
        <v>453</v>
      </c>
      <c r="C52" s="182" t="s">
        <v>18</v>
      </c>
      <c r="D52" s="309">
        <v>1.7331828703703706E-3</v>
      </c>
      <c r="E52" s="123" t="s">
        <v>710</v>
      </c>
      <c r="F52" s="22" t="str">
        <f t="shared" si="0"/>
        <v>МС</v>
      </c>
    </row>
    <row r="53" spans="1:6" ht="12.75" customHeight="1" x14ac:dyDescent="0.3">
      <c r="A53" s="107">
        <v>43</v>
      </c>
      <c r="B53" s="150" t="s">
        <v>501</v>
      </c>
      <c r="C53" s="123" t="s">
        <v>92</v>
      </c>
      <c r="D53" s="309">
        <v>1.7335069444444444E-3</v>
      </c>
      <c r="E53" s="109" t="s">
        <v>730</v>
      </c>
      <c r="F53" s="22" t="str">
        <f t="shared" si="0"/>
        <v>МС</v>
      </c>
    </row>
    <row r="54" spans="1:6" ht="12.75" customHeight="1" x14ac:dyDescent="0.3">
      <c r="A54" s="177">
        <v>44</v>
      </c>
      <c r="B54" s="180" t="s">
        <v>469</v>
      </c>
      <c r="C54" s="194" t="s">
        <v>113</v>
      </c>
      <c r="D54" s="309">
        <v>1.7337962962962964E-3</v>
      </c>
      <c r="E54" s="109" t="s">
        <v>732</v>
      </c>
      <c r="F54" s="22" t="str">
        <f t="shared" si="0"/>
        <v>МС</v>
      </c>
    </row>
    <row r="55" spans="1:6" ht="12.75" customHeight="1" x14ac:dyDescent="0.3">
      <c r="A55" s="107">
        <v>45</v>
      </c>
      <c r="B55" s="36" t="s">
        <v>456</v>
      </c>
      <c r="C55" s="37" t="s">
        <v>18</v>
      </c>
      <c r="D55" s="309">
        <v>1.7342939814814814E-3</v>
      </c>
      <c r="E55" s="109" t="s">
        <v>730</v>
      </c>
      <c r="F55" s="22" t="str">
        <f t="shared" si="0"/>
        <v>МС</v>
      </c>
    </row>
    <row r="56" spans="1:6" ht="12.75" customHeight="1" x14ac:dyDescent="0.3">
      <c r="A56" s="177">
        <v>46</v>
      </c>
      <c r="B56" s="182" t="s">
        <v>486</v>
      </c>
      <c r="C56" s="148" t="s">
        <v>18</v>
      </c>
      <c r="D56" s="309">
        <v>1.7354050925925924E-3</v>
      </c>
      <c r="E56" s="109" t="s">
        <v>710</v>
      </c>
      <c r="F56" s="22" t="str">
        <f t="shared" si="0"/>
        <v>МС</v>
      </c>
    </row>
    <row r="57" spans="1:6" ht="12.75" customHeight="1" x14ac:dyDescent="0.3">
      <c r="A57" s="107">
        <v>47</v>
      </c>
      <c r="B57" s="150" t="s">
        <v>478</v>
      </c>
      <c r="C57" s="188" t="s">
        <v>70</v>
      </c>
      <c r="D57" s="309">
        <v>1.7384375E-3</v>
      </c>
      <c r="E57" s="109" t="s">
        <v>710</v>
      </c>
      <c r="F57" s="22" t="str">
        <f t="shared" si="0"/>
        <v>КМС</v>
      </c>
    </row>
    <row r="58" spans="1:6" ht="12.75" customHeight="1" x14ac:dyDescent="0.3">
      <c r="A58" s="177">
        <v>48</v>
      </c>
      <c r="B58" s="200" t="s">
        <v>549</v>
      </c>
      <c r="C58" s="108" t="s">
        <v>231</v>
      </c>
      <c r="D58" s="309">
        <v>1.7389814814814813E-3</v>
      </c>
      <c r="E58" s="123" t="s">
        <v>759</v>
      </c>
      <c r="F58" s="22" t="str">
        <f t="shared" si="0"/>
        <v>КМС</v>
      </c>
    </row>
    <row r="59" spans="1:6" ht="12.75" customHeight="1" x14ac:dyDescent="0.3">
      <c r="A59" s="107">
        <v>49</v>
      </c>
      <c r="B59" s="189" t="s">
        <v>446</v>
      </c>
      <c r="C59" s="184" t="s">
        <v>22</v>
      </c>
      <c r="D59" s="309">
        <v>1.7396990740740741E-3</v>
      </c>
      <c r="E59" s="109" t="s">
        <v>12</v>
      </c>
      <c r="F59" s="22" t="str">
        <f t="shared" si="0"/>
        <v>КМС</v>
      </c>
    </row>
    <row r="60" spans="1:6" ht="12.75" customHeight="1" x14ac:dyDescent="0.3">
      <c r="A60" s="177">
        <v>50</v>
      </c>
      <c r="B60" s="150" t="s">
        <v>480</v>
      </c>
      <c r="C60" s="123" t="s">
        <v>143</v>
      </c>
      <c r="D60" s="309">
        <v>1.7403819444444444E-3</v>
      </c>
      <c r="E60" s="109" t="s">
        <v>730</v>
      </c>
      <c r="F60" s="22" t="str">
        <f t="shared" si="0"/>
        <v>КМС</v>
      </c>
    </row>
    <row r="61" spans="1:6" ht="12.75" customHeight="1" x14ac:dyDescent="0.3">
      <c r="A61" s="107">
        <v>51</v>
      </c>
      <c r="B61" s="185" t="s">
        <v>448</v>
      </c>
      <c r="C61" s="184" t="s">
        <v>143</v>
      </c>
      <c r="D61" s="309">
        <v>1.7418981481481482E-3</v>
      </c>
      <c r="E61" s="109" t="s">
        <v>12</v>
      </c>
      <c r="F61" s="22" t="str">
        <f t="shared" si="0"/>
        <v>КМС</v>
      </c>
    </row>
    <row r="62" spans="1:6" ht="12.75" customHeight="1" x14ac:dyDescent="0.3">
      <c r="A62" s="177">
        <v>52</v>
      </c>
      <c r="B62" s="197" t="s">
        <v>473</v>
      </c>
      <c r="C62" s="108" t="s">
        <v>18</v>
      </c>
      <c r="D62" s="309">
        <v>1.7435069444444447E-3</v>
      </c>
      <c r="E62" s="109" t="s">
        <v>710</v>
      </c>
      <c r="F62" s="22" t="str">
        <f t="shared" si="0"/>
        <v>КМС</v>
      </c>
    </row>
    <row r="63" spans="1:6" ht="12.75" customHeight="1" x14ac:dyDescent="0.3">
      <c r="A63" s="107">
        <v>53</v>
      </c>
      <c r="B63" s="191" t="s">
        <v>449</v>
      </c>
      <c r="C63" s="187" t="s">
        <v>20</v>
      </c>
      <c r="D63" s="309">
        <v>1.744675925925926E-3</v>
      </c>
      <c r="E63" s="123" t="s">
        <v>12</v>
      </c>
      <c r="F63" s="22" t="str">
        <f t="shared" si="0"/>
        <v>КМС</v>
      </c>
    </row>
    <row r="64" spans="1:6" ht="12.75" customHeight="1" x14ac:dyDescent="0.3">
      <c r="A64" s="177">
        <v>54</v>
      </c>
      <c r="B64" s="150" t="s">
        <v>450</v>
      </c>
      <c r="C64" s="123" t="s">
        <v>18</v>
      </c>
      <c r="D64" s="309">
        <v>1.7460648148148149E-3</v>
      </c>
      <c r="E64" s="114" t="s">
        <v>24</v>
      </c>
      <c r="F64" s="22" t="str">
        <f t="shared" si="0"/>
        <v>КМС</v>
      </c>
    </row>
    <row r="65" spans="1:6" ht="12.75" customHeight="1" x14ac:dyDescent="0.3">
      <c r="A65" s="107">
        <v>55</v>
      </c>
      <c r="B65" s="114" t="s">
        <v>452</v>
      </c>
      <c r="C65" s="109" t="s">
        <v>34</v>
      </c>
      <c r="D65" s="309">
        <v>1.7479166666666667E-3</v>
      </c>
      <c r="E65" s="114" t="s">
        <v>24</v>
      </c>
      <c r="F65" s="22" t="str">
        <f t="shared" si="0"/>
        <v>КМС</v>
      </c>
    </row>
    <row r="66" spans="1:6" ht="12.75" customHeight="1" x14ac:dyDescent="0.3">
      <c r="A66" s="177">
        <v>56</v>
      </c>
      <c r="B66" s="192" t="s">
        <v>455</v>
      </c>
      <c r="C66" s="148" t="s">
        <v>20</v>
      </c>
      <c r="D66" s="309">
        <v>1.7494212962962964E-3</v>
      </c>
      <c r="E66" s="114" t="s">
        <v>732</v>
      </c>
      <c r="F66" s="22" t="str">
        <f t="shared" si="0"/>
        <v>КМС</v>
      </c>
    </row>
    <row r="67" spans="1:6" ht="12.75" customHeight="1" x14ac:dyDescent="0.3">
      <c r="A67" s="107">
        <v>57</v>
      </c>
      <c r="B67" s="179" t="s">
        <v>460</v>
      </c>
      <c r="C67" s="179" t="s">
        <v>130</v>
      </c>
      <c r="D67" s="309">
        <v>1.7496180555555555E-3</v>
      </c>
      <c r="E67" s="109" t="s">
        <v>710</v>
      </c>
      <c r="F67" s="22" t="str">
        <f t="shared" si="0"/>
        <v>КМС</v>
      </c>
    </row>
    <row r="68" spans="1:6" ht="12.75" customHeight="1" x14ac:dyDescent="0.3">
      <c r="A68" s="177">
        <v>58</v>
      </c>
      <c r="B68" s="196" t="s">
        <v>470</v>
      </c>
      <c r="C68" s="148" t="s">
        <v>73</v>
      </c>
      <c r="D68" s="309">
        <v>1.7501157407407409E-3</v>
      </c>
      <c r="E68" s="114" t="s">
        <v>732</v>
      </c>
      <c r="F68" s="22" t="str">
        <f t="shared" si="0"/>
        <v>КМС</v>
      </c>
    </row>
    <row r="69" spans="1:6" ht="12.75" customHeight="1" x14ac:dyDescent="0.3">
      <c r="A69" s="107">
        <v>59</v>
      </c>
      <c r="B69" s="158" t="s">
        <v>458</v>
      </c>
      <c r="C69" s="195" t="s">
        <v>26</v>
      </c>
      <c r="D69" s="309">
        <v>1.7526620370370372E-3</v>
      </c>
      <c r="E69" s="109" t="s">
        <v>24</v>
      </c>
      <c r="F69" s="22" t="str">
        <f t="shared" si="0"/>
        <v>КМС</v>
      </c>
    </row>
    <row r="70" spans="1:6" ht="12.75" customHeight="1" x14ac:dyDescent="0.3">
      <c r="A70" s="177">
        <v>60</v>
      </c>
      <c r="B70" s="56" t="s">
        <v>463</v>
      </c>
      <c r="C70" s="108" t="s">
        <v>73</v>
      </c>
      <c r="D70" s="309">
        <v>1.7548611111111111E-3</v>
      </c>
      <c r="E70" s="109" t="s">
        <v>24</v>
      </c>
      <c r="F70" s="22" t="str">
        <f t="shared" si="0"/>
        <v>КМС</v>
      </c>
    </row>
    <row r="71" spans="1:6" ht="12.75" customHeight="1" x14ac:dyDescent="0.3">
      <c r="A71" s="107">
        <v>61</v>
      </c>
      <c r="B71" s="150" t="s">
        <v>464</v>
      </c>
      <c r="C71" s="188" t="s">
        <v>73</v>
      </c>
      <c r="D71" s="309">
        <v>1.7564236111111112E-3</v>
      </c>
      <c r="E71" s="109" t="s">
        <v>16</v>
      </c>
      <c r="F71" s="22" t="str">
        <f t="shared" si="0"/>
        <v>КМС</v>
      </c>
    </row>
    <row r="72" spans="1:6" ht="12.75" customHeight="1" x14ac:dyDescent="0.3">
      <c r="A72" s="177">
        <v>62</v>
      </c>
      <c r="B72" s="194" t="s">
        <v>466</v>
      </c>
      <c r="C72" s="194" t="s">
        <v>22</v>
      </c>
      <c r="D72" s="309">
        <v>1.7606481481481481E-3</v>
      </c>
      <c r="E72" s="109" t="s">
        <v>12</v>
      </c>
      <c r="F72" s="22" t="str">
        <f t="shared" si="0"/>
        <v>КМС</v>
      </c>
    </row>
    <row r="73" spans="1:6" ht="12.75" customHeight="1" x14ac:dyDescent="0.3">
      <c r="A73" s="107">
        <v>63</v>
      </c>
      <c r="B73" s="198" t="s">
        <v>474</v>
      </c>
      <c r="C73" s="180" t="s">
        <v>96</v>
      </c>
      <c r="D73" s="309">
        <v>1.7635069444444443E-3</v>
      </c>
      <c r="E73" s="123" t="s">
        <v>759</v>
      </c>
      <c r="F73" s="22" t="str">
        <f t="shared" si="0"/>
        <v>КМС</v>
      </c>
    </row>
    <row r="74" spans="1:6" ht="12.75" customHeight="1" x14ac:dyDescent="0.3">
      <c r="A74" s="177">
        <v>64</v>
      </c>
      <c r="B74" s="82" t="s">
        <v>471</v>
      </c>
      <c r="C74" s="172" t="s">
        <v>70</v>
      </c>
      <c r="D74" s="309">
        <v>1.7743055555555557E-3</v>
      </c>
      <c r="E74" s="109" t="s">
        <v>40</v>
      </c>
      <c r="F74" s="22" t="str">
        <f t="shared" si="0"/>
        <v>КМС</v>
      </c>
    </row>
    <row r="75" spans="1:6" ht="12.75" customHeight="1" x14ac:dyDescent="0.3">
      <c r="A75" s="107">
        <v>65</v>
      </c>
      <c r="B75" s="34" t="s">
        <v>472</v>
      </c>
      <c r="C75" s="182" t="s">
        <v>22</v>
      </c>
      <c r="D75" s="309">
        <v>1.7761574074074075E-3</v>
      </c>
      <c r="E75" s="123" t="s">
        <v>12</v>
      </c>
      <c r="F75" s="22" t="str">
        <f t="shared" ref="F75:F138" si="1">IF(D75&lt;=143/86400,"МСМК",IF(D75&lt;=150/86400,"МС",IF(D75&lt;=159/86400,"КМС",IF(D75&lt;=172/86400,"1 спортивный разряд",IF(D75&lt;=178/86400,"2 спортивный разряд",IF(D75&lt;=185/86400,"3 спортивный разряд",IF(D75&lt;=200/86400,"1 юношеский разряд","")))))))</f>
        <v>КМС</v>
      </c>
    </row>
    <row r="76" spans="1:6" ht="12.75" customHeight="1" x14ac:dyDescent="0.3">
      <c r="A76" s="177">
        <v>66</v>
      </c>
      <c r="B76" s="36" t="s">
        <v>1523</v>
      </c>
      <c r="C76" s="37" t="s">
        <v>20</v>
      </c>
      <c r="D76" s="309">
        <v>1.7780092592592593E-3</v>
      </c>
      <c r="E76" s="109" t="s">
        <v>24</v>
      </c>
      <c r="F76" s="22" t="str">
        <f t="shared" si="1"/>
        <v>КМС</v>
      </c>
    </row>
    <row r="77" spans="1:6" ht="12.75" customHeight="1" x14ac:dyDescent="0.3">
      <c r="A77" s="107">
        <v>67</v>
      </c>
      <c r="B77" s="123" t="s">
        <v>479</v>
      </c>
      <c r="C77" s="123" t="s">
        <v>73</v>
      </c>
      <c r="D77" s="309">
        <v>1.7907407407407407E-3</v>
      </c>
      <c r="E77" s="123" t="s">
        <v>40</v>
      </c>
      <c r="F77" s="22" t="str">
        <f t="shared" si="1"/>
        <v>КМС</v>
      </c>
    </row>
    <row r="78" spans="1:6" ht="12.75" customHeight="1" x14ac:dyDescent="0.3">
      <c r="A78" s="177">
        <v>68</v>
      </c>
      <c r="B78" s="206" t="s">
        <v>532</v>
      </c>
      <c r="C78" s="180" t="s">
        <v>70</v>
      </c>
      <c r="D78" s="309">
        <v>1.7947916666666665E-3</v>
      </c>
      <c r="E78" s="114" t="s">
        <v>759</v>
      </c>
      <c r="F78" s="22" t="str">
        <f t="shared" si="1"/>
        <v>КМС</v>
      </c>
    </row>
    <row r="79" spans="1:6" ht="12.75" customHeight="1" x14ac:dyDescent="0.3">
      <c r="A79" s="107">
        <v>69</v>
      </c>
      <c r="B79" s="150" t="s">
        <v>500</v>
      </c>
      <c r="C79" s="123" t="s">
        <v>18</v>
      </c>
      <c r="D79" s="309">
        <v>1.7967592592592594E-3</v>
      </c>
      <c r="E79" s="109" t="s">
        <v>728</v>
      </c>
      <c r="F79" s="22" t="str">
        <f t="shared" si="1"/>
        <v>КМС</v>
      </c>
    </row>
    <row r="80" spans="1:6" ht="12.75" customHeight="1" x14ac:dyDescent="0.3">
      <c r="A80" s="177">
        <v>70</v>
      </c>
      <c r="B80" s="185" t="s">
        <v>692</v>
      </c>
      <c r="C80" s="172" t="s">
        <v>113</v>
      </c>
      <c r="D80" s="309">
        <v>1.7985763888888888E-3</v>
      </c>
      <c r="E80" s="109" t="s">
        <v>731</v>
      </c>
      <c r="F80" s="22" t="str">
        <f t="shared" si="1"/>
        <v>КМС</v>
      </c>
    </row>
    <row r="81" spans="1:6" ht="12.75" customHeight="1" x14ac:dyDescent="0.3">
      <c r="A81" s="107">
        <v>71</v>
      </c>
      <c r="B81" s="189" t="s">
        <v>492</v>
      </c>
      <c r="C81" s="182" t="s">
        <v>18</v>
      </c>
      <c r="D81" s="309">
        <v>1.8003472222222223E-3</v>
      </c>
      <c r="E81" s="123" t="s">
        <v>732</v>
      </c>
      <c r="F81" s="22" t="str">
        <f t="shared" si="1"/>
        <v>КМС</v>
      </c>
    </row>
    <row r="82" spans="1:6" ht="12.75" customHeight="1" x14ac:dyDescent="0.3">
      <c r="A82" s="177">
        <v>72</v>
      </c>
      <c r="B82" s="124" t="s">
        <v>481</v>
      </c>
      <c r="C82" s="136" t="s">
        <v>96</v>
      </c>
      <c r="D82" s="309">
        <v>1.8010416666666667E-3</v>
      </c>
      <c r="E82" s="109" t="s">
        <v>40</v>
      </c>
      <c r="F82" s="22" t="str">
        <f t="shared" si="1"/>
        <v>КМС</v>
      </c>
    </row>
    <row r="83" spans="1:6" ht="12.75" customHeight="1" x14ac:dyDescent="0.3">
      <c r="A83" s="107">
        <v>73</v>
      </c>
      <c r="B83" s="148" t="s">
        <v>482</v>
      </c>
      <c r="C83" s="148" t="s">
        <v>11</v>
      </c>
      <c r="D83" s="309">
        <v>1.8025462962962964E-3</v>
      </c>
      <c r="E83" s="114" t="s">
        <v>12</v>
      </c>
      <c r="F83" s="22" t="str">
        <f t="shared" si="1"/>
        <v>КМС</v>
      </c>
    </row>
    <row r="84" spans="1:6" ht="12.75" customHeight="1" x14ac:dyDescent="0.3">
      <c r="A84" s="177">
        <v>74</v>
      </c>
      <c r="B84" s="148" t="s">
        <v>617</v>
      </c>
      <c r="C84" s="148" t="s">
        <v>73</v>
      </c>
      <c r="D84" s="309">
        <v>1.8031944444444443E-3</v>
      </c>
      <c r="E84" s="114" t="s">
        <v>759</v>
      </c>
      <c r="F84" s="22" t="str">
        <f t="shared" si="1"/>
        <v>КМС</v>
      </c>
    </row>
    <row r="85" spans="1:6" ht="12.75" customHeight="1" x14ac:dyDescent="0.3">
      <c r="A85" s="107">
        <v>75</v>
      </c>
      <c r="B85" s="124" t="s">
        <v>483</v>
      </c>
      <c r="C85" s="124" t="s">
        <v>20</v>
      </c>
      <c r="D85" s="309">
        <v>1.803587962962963E-3</v>
      </c>
      <c r="E85" s="123" t="s">
        <v>168</v>
      </c>
      <c r="F85" s="22" t="str">
        <f t="shared" si="1"/>
        <v>КМС</v>
      </c>
    </row>
    <row r="86" spans="1:6" ht="12.75" customHeight="1" x14ac:dyDescent="0.3">
      <c r="A86" s="177">
        <v>76</v>
      </c>
      <c r="B86" s="150" t="s">
        <v>484</v>
      </c>
      <c r="C86" s="123" t="s">
        <v>485</v>
      </c>
      <c r="D86" s="309">
        <v>1.804050925925926E-3</v>
      </c>
      <c r="E86" s="109" t="s">
        <v>24</v>
      </c>
      <c r="F86" s="22" t="str">
        <f t="shared" si="1"/>
        <v>КМС</v>
      </c>
    </row>
    <row r="87" spans="1:6" ht="12.75" customHeight="1" x14ac:dyDescent="0.3">
      <c r="A87" s="107">
        <v>77</v>
      </c>
      <c r="B87" s="176" t="s">
        <v>487</v>
      </c>
      <c r="C87" s="176" t="s">
        <v>22</v>
      </c>
      <c r="D87" s="309">
        <v>1.8060185185185184E-3</v>
      </c>
      <c r="E87" s="109" t="s">
        <v>24</v>
      </c>
      <c r="F87" s="22" t="str">
        <f t="shared" si="1"/>
        <v>КМС</v>
      </c>
    </row>
    <row r="88" spans="1:6" ht="12.75" customHeight="1" x14ac:dyDescent="0.3">
      <c r="A88" s="177">
        <v>78</v>
      </c>
      <c r="B88" s="124" t="s">
        <v>488</v>
      </c>
      <c r="C88" s="136" t="s">
        <v>20</v>
      </c>
      <c r="D88" s="309">
        <v>1.8064814814814816E-3</v>
      </c>
      <c r="E88" s="123" t="s">
        <v>168</v>
      </c>
      <c r="F88" s="22" t="str">
        <f t="shared" si="1"/>
        <v>КМС</v>
      </c>
    </row>
    <row r="89" spans="1:6" ht="12.75" customHeight="1" x14ac:dyDescent="0.3">
      <c r="A89" s="107">
        <v>79</v>
      </c>
      <c r="B89" s="197" t="s">
        <v>489</v>
      </c>
      <c r="C89" s="123" t="s">
        <v>51</v>
      </c>
      <c r="D89" s="309">
        <v>1.8066550925925926E-3</v>
      </c>
      <c r="E89" s="123" t="s">
        <v>128</v>
      </c>
      <c r="F89" s="22" t="str">
        <f t="shared" si="1"/>
        <v>КМС</v>
      </c>
    </row>
    <row r="90" spans="1:6" ht="12.75" customHeight="1" x14ac:dyDescent="0.3">
      <c r="A90" s="177">
        <v>80</v>
      </c>
      <c r="B90" s="123" t="s">
        <v>490</v>
      </c>
      <c r="C90" s="37" t="s">
        <v>18</v>
      </c>
      <c r="D90" s="309">
        <v>1.8079398148148147E-3</v>
      </c>
      <c r="E90" s="109" t="s">
        <v>128</v>
      </c>
      <c r="F90" s="22" t="str">
        <f t="shared" si="1"/>
        <v>КМС</v>
      </c>
    </row>
    <row r="91" spans="1:6" ht="12.75" customHeight="1" x14ac:dyDescent="0.3">
      <c r="A91" s="107">
        <v>81</v>
      </c>
      <c r="B91" s="124" t="s">
        <v>491</v>
      </c>
      <c r="C91" s="109" t="s">
        <v>177</v>
      </c>
      <c r="D91" s="309">
        <v>1.8081018518518518E-3</v>
      </c>
      <c r="E91" s="123" t="s">
        <v>168</v>
      </c>
      <c r="F91" s="22" t="str">
        <f t="shared" si="1"/>
        <v>КМС</v>
      </c>
    </row>
    <row r="92" spans="1:6" ht="12.75" customHeight="1" x14ac:dyDescent="0.3">
      <c r="A92" s="177">
        <v>82</v>
      </c>
      <c r="B92" s="189" t="s">
        <v>543</v>
      </c>
      <c r="C92" s="182" t="s">
        <v>130</v>
      </c>
      <c r="D92" s="309">
        <v>1.8108796296296297E-3</v>
      </c>
      <c r="E92" s="114" t="s">
        <v>732</v>
      </c>
      <c r="F92" s="22" t="str">
        <f t="shared" si="1"/>
        <v>КМС</v>
      </c>
    </row>
    <row r="93" spans="1:6" ht="12.75" customHeight="1" x14ac:dyDescent="0.3">
      <c r="A93" s="107">
        <v>83</v>
      </c>
      <c r="B93" s="36" t="s">
        <v>493</v>
      </c>
      <c r="C93" s="37" t="s">
        <v>494</v>
      </c>
      <c r="D93" s="309">
        <v>1.8130787037037037E-3</v>
      </c>
      <c r="E93" s="109" t="s">
        <v>40</v>
      </c>
      <c r="F93" s="22" t="str">
        <f t="shared" si="1"/>
        <v>КМС</v>
      </c>
    </row>
    <row r="94" spans="1:6" ht="12.75" customHeight="1" x14ac:dyDescent="0.3">
      <c r="A94" s="177">
        <v>84</v>
      </c>
      <c r="B94" s="201" t="s">
        <v>495</v>
      </c>
      <c r="C94" s="202" t="s">
        <v>20</v>
      </c>
      <c r="D94" s="309">
        <v>1.813425925925926E-3</v>
      </c>
      <c r="E94" s="123" t="s">
        <v>71</v>
      </c>
      <c r="F94" s="22" t="str">
        <f t="shared" si="1"/>
        <v>КМС</v>
      </c>
    </row>
    <row r="95" spans="1:6" ht="12.75" customHeight="1" x14ac:dyDescent="0.3">
      <c r="A95" s="107">
        <v>85</v>
      </c>
      <c r="B95" s="203" t="s">
        <v>496</v>
      </c>
      <c r="C95" s="83" t="s">
        <v>18</v>
      </c>
      <c r="D95" s="309">
        <v>1.8135185185185183E-3</v>
      </c>
      <c r="E95" s="109" t="s">
        <v>16</v>
      </c>
      <c r="F95" s="22" t="str">
        <f t="shared" si="1"/>
        <v>КМС</v>
      </c>
    </row>
    <row r="96" spans="1:6" ht="12.75" customHeight="1" x14ac:dyDescent="0.3">
      <c r="A96" s="177">
        <v>86</v>
      </c>
      <c r="B96" s="36" t="s">
        <v>497</v>
      </c>
      <c r="C96" s="37" t="s">
        <v>18</v>
      </c>
      <c r="D96" s="309">
        <v>1.8137731481481483E-3</v>
      </c>
      <c r="E96" s="109" t="s">
        <v>71</v>
      </c>
      <c r="F96" s="22" t="str">
        <f t="shared" si="1"/>
        <v>КМС</v>
      </c>
    </row>
    <row r="97" spans="1:6" ht="12.75" customHeight="1" x14ac:dyDescent="0.3">
      <c r="A97" s="107">
        <v>87</v>
      </c>
      <c r="B97" s="106" t="s">
        <v>499</v>
      </c>
      <c r="C97" s="204" t="s">
        <v>20</v>
      </c>
      <c r="D97" s="309">
        <v>1.8178240740740741E-3</v>
      </c>
      <c r="E97" s="109" t="s">
        <v>24</v>
      </c>
      <c r="F97" s="22" t="str">
        <f t="shared" si="1"/>
        <v>КМС</v>
      </c>
    </row>
    <row r="98" spans="1:6" ht="12.75" customHeight="1" x14ac:dyDescent="0.3">
      <c r="A98" s="177">
        <v>88</v>
      </c>
      <c r="B98" s="205" t="s">
        <v>502</v>
      </c>
      <c r="C98" s="148" t="s">
        <v>130</v>
      </c>
      <c r="D98" s="309">
        <v>1.8214120370370372E-3</v>
      </c>
      <c r="E98" s="114" t="s">
        <v>175</v>
      </c>
      <c r="F98" s="22" t="str">
        <f t="shared" si="1"/>
        <v>КМС</v>
      </c>
    </row>
    <row r="99" spans="1:6" ht="12.75" customHeight="1" x14ac:dyDescent="0.3">
      <c r="A99" s="107">
        <v>89</v>
      </c>
      <c r="B99" s="56" t="s">
        <v>503</v>
      </c>
      <c r="C99" s="108" t="s">
        <v>20</v>
      </c>
      <c r="D99" s="309">
        <v>1.8217129629629629E-3</v>
      </c>
      <c r="E99" s="109" t="s">
        <v>16</v>
      </c>
      <c r="F99" s="22" t="str">
        <f t="shared" si="1"/>
        <v>КМС</v>
      </c>
    </row>
    <row r="100" spans="1:6" ht="12.75" customHeight="1" x14ac:dyDescent="0.3">
      <c r="A100" s="177">
        <v>90</v>
      </c>
      <c r="B100" s="202" t="s">
        <v>504</v>
      </c>
      <c r="C100" s="181" t="s">
        <v>68</v>
      </c>
      <c r="D100" s="309">
        <v>1.8221064814814816E-3</v>
      </c>
      <c r="E100" s="109" t="s">
        <v>97</v>
      </c>
      <c r="F100" s="22" t="str">
        <f t="shared" si="1"/>
        <v>КМС</v>
      </c>
    </row>
    <row r="101" spans="1:6" ht="12.75" customHeight="1" x14ac:dyDescent="0.3">
      <c r="A101" s="107">
        <v>91</v>
      </c>
      <c r="B101" s="36" t="s">
        <v>505</v>
      </c>
      <c r="C101" s="37" t="s">
        <v>39</v>
      </c>
      <c r="D101" s="309">
        <v>1.8229166666666667E-3</v>
      </c>
      <c r="E101" s="109" t="s">
        <v>24</v>
      </c>
      <c r="F101" s="22" t="str">
        <f t="shared" si="1"/>
        <v>КМС</v>
      </c>
    </row>
    <row r="102" spans="1:6" ht="12.75" customHeight="1" x14ac:dyDescent="0.3">
      <c r="A102" s="177">
        <v>92</v>
      </c>
      <c r="B102" s="123" t="s">
        <v>506</v>
      </c>
      <c r="C102" s="123" t="s">
        <v>130</v>
      </c>
      <c r="D102" s="309">
        <v>1.8264814814814814E-3</v>
      </c>
      <c r="E102" s="123" t="s">
        <v>128</v>
      </c>
      <c r="F102" s="22" t="str">
        <f t="shared" si="1"/>
        <v>КМС</v>
      </c>
    </row>
    <row r="103" spans="1:6" ht="12.75" customHeight="1" x14ac:dyDescent="0.3">
      <c r="A103" s="107">
        <v>93</v>
      </c>
      <c r="B103" s="195" t="s">
        <v>507</v>
      </c>
      <c r="C103" s="108" t="s">
        <v>113</v>
      </c>
      <c r="D103" s="309">
        <v>1.8283564814814814E-3</v>
      </c>
      <c r="E103" s="109" t="s">
        <v>97</v>
      </c>
      <c r="F103" s="22" t="str">
        <f t="shared" si="1"/>
        <v>КМС</v>
      </c>
    </row>
    <row r="104" spans="1:6" ht="12.75" customHeight="1" x14ac:dyDescent="0.3">
      <c r="A104" s="177">
        <v>94</v>
      </c>
      <c r="B104" s="202" t="s">
        <v>508</v>
      </c>
      <c r="C104" s="136" t="s">
        <v>130</v>
      </c>
      <c r="D104" s="309">
        <v>1.8286574074074075E-3</v>
      </c>
      <c r="E104" s="109" t="s">
        <v>128</v>
      </c>
      <c r="F104" s="22" t="str">
        <f t="shared" si="1"/>
        <v>КМС</v>
      </c>
    </row>
    <row r="105" spans="1:6" ht="12.75" customHeight="1" x14ac:dyDescent="0.3">
      <c r="A105" s="107">
        <v>95</v>
      </c>
      <c r="B105" s="124" t="s">
        <v>509</v>
      </c>
      <c r="C105" s="182" t="s">
        <v>51</v>
      </c>
      <c r="D105" s="309">
        <v>1.8289120370370371E-3</v>
      </c>
      <c r="E105" s="109" t="s">
        <v>128</v>
      </c>
      <c r="F105" s="22" t="str">
        <f t="shared" si="1"/>
        <v>КМС</v>
      </c>
    </row>
    <row r="106" spans="1:6" ht="12.75" customHeight="1" x14ac:dyDescent="0.3">
      <c r="A106" s="177">
        <v>96</v>
      </c>
      <c r="B106" s="150" t="s">
        <v>510</v>
      </c>
      <c r="C106" s="150" t="s">
        <v>70</v>
      </c>
      <c r="D106" s="309">
        <v>1.8297916666666666E-3</v>
      </c>
      <c r="E106" s="109" t="s">
        <v>128</v>
      </c>
      <c r="F106" s="22" t="str">
        <f t="shared" si="1"/>
        <v>КМС</v>
      </c>
    </row>
    <row r="107" spans="1:6" ht="12.75" customHeight="1" x14ac:dyDescent="0.3">
      <c r="A107" s="107">
        <v>97</v>
      </c>
      <c r="B107" s="202" t="s">
        <v>511</v>
      </c>
      <c r="C107" s="181" t="s">
        <v>51</v>
      </c>
      <c r="D107" s="309">
        <v>1.8299537037037036E-3</v>
      </c>
      <c r="E107" s="123" t="s">
        <v>128</v>
      </c>
      <c r="F107" s="22" t="str">
        <f t="shared" si="1"/>
        <v>КМС</v>
      </c>
    </row>
    <row r="108" spans="1:6" ht="12.75" customHeight="1" x14ac:dyDescent="0.3">
      <c r="A108" s="177">
        <v>98</v>
      </c>
      <c r="B108" s="124" t="s">
        <v>513</v>
      </c>
      <c r="C108" s="124" t="s">
        <v>354</v>
      </c>
      <c r="D108" s="309">
        <v>1.8331018518518518E-3</v>
      </c>
      <c r="E108" s="123" t="s">
        <v>168</v>
      </c>
      <c r="F108" s="22" t="str">
        <f t="shared" si="1"/>
        <v>КМС</v>
      </c>
    </row>
    <row r="109" spans="1:6" ht="12.75" customHeight="1" x14ac:dyDescent="0.3">
      <c r="A109" s="107">
        <v>99</v>
      </c>
      <c r="B109" s="36" t="s">
        <v>514</v>
      </c>
      <c r="C109" s="37" t="s">
        <v>515</v>
      </c>
      <c r="D109" s="309">
        <v>1.8362268518518519E-3</v>
      </c>
      <c r="E109" s="109" t="s">
        <v>71</v>
      </c>
      <c r="F109" s="22" t="str">
        <f t="shared" si="1"/>
        <v>КМС</v>
      </c>
    </row>
    <row r="110" spans="1:6" ht="12.75" customHeight="1" x14ac:dyDescent="0.3">
      <c r="A110" s="177">
        <v>100</v>
      </c>
      <c r="B110" s="185" t="s">
        <v>711</v>
      </c>
      <c r="C110" s="172" t="s">
        <v>20</v>
      </c>
      <c r="D110" s="309">
        <v>1.8365393518518518E-3</v>
      </c>
      <c r="E110" s="109" t="s">
        <v>712</v>
      </c>
      <c r="F110" s="22" t="str">
        <f t="shared" si="1"/>
        <v>КМС</v>
      </c>
    </row>
    <row r="111" spans="1:6" ht="12.75" customHeight="1" x14ac:dyDescent="0.3">
      <c r="A111" s="107">
        <v>101</v>
      </c>
      <c r="B111" s="207" t="s">
        <v>516</v>
      </c>
      <c r="C111" s="182" t="s">
        <v>18</v>
      </c>
      <c r="D111" s="309">
        <v>1.8366898148148149E-3</v>
      </c>
      <c r="E111" s="123" t="s">
        <v>128</v>
      </c>
      <c r="F111" s="22" t="str">
        <f t="shared" si="1"/>
        <v>КМС</v>
      </c>
    </row>
    <row r="112" spans="1:6" ht="12.75" customHeight="1" x14ac:dyDescent="0.3">
      <c r="A112" s="177">
        <v>102</v>
      </c>
      <c r="B112" s="123" t="s">
        <v>534</v>
      </c>
      <c r="C112" s="150" t="s">
        <v>70</v>
      </c>
      <c r="D112" s="309">
        <v>1.8376157407407408E-3</v>
      </c>
      <c r="E112" s="109" t="s">
        <v>732</v>
      </c>
      <c r="F112" s="22" t="str">
        <f t="shared" si="1"/>
        <v>КМС</v>
      </c>
    </row>
    <row r="113" spans="1:6" ht="12.75" customHeight="1" x14ac:dyDescent="0.3">
      <c r="A113" s="107">
        <v>103</v>
      </c>
      <c r="B113" s="36" t="s">
        <v>517</v>
      </c>
      <c r="C113" s="37" t="s">
        <v>39</v>
      </c>
      <c r="D113" s="309">
        <v>1.8385416666666665E-3</v>
      </c>
      <c r="E113" s="109" t="s">
        <v>24</v>
      </c>
      <c r="F113" s="22" t="str">
        <f t="shared" si="1"/>
        <v>КМС</v>
      </c>
    </row>
    <row r="114" spans="1:6" ht="12.75" customHeight="1" x14ac:dyDescent="0.3">
      <c r="A114" s="177">
        <v>104</v>
      </c>
      <c r="B114" s="180" t="s">
        <v>518</v>
      </c>
      <c r="C114" s="181" t="s">
        <v>96</v>
      </c>
      <c r="D114" s="309">
        <v>1.8386574074074076E-3</v>
      </c>
      <c r="E114" s="109" t="s">
        <v>107</v>
      </c>
      <c r="F114" s="22" t="str">
        <f t="shared" si="1"/>
        <v>КМС</v>
      </c>
    </row>
    <row r="115" spans="1:6" ht="12.75" customHeight="1" x14ac:dyDescent="0.3">
      <c r="A115" s="107">
        <v>105</v>
      </c>
      <c r="B115" s="208" t="s">
        <v>519</v>
      </c>
      <c r="C115" s="148" t="s">
        <v>143</v>
      </c>
      <c r="D115" s="309">
        <v>1.8388888888888888E-3</v>
      </c>
      <c r="E115" s="109" t="s">
        <v>168</v>
      </c>
      <c r="F115" s="22" t="str">
        <f t="shared" si="1"/>
        <v>КМС</v>
      </c>
    </row>
    <row r="116" spans="1:6" ht="12.75" customHeight="1" x14ac:dyDescent="0.3">
      <c r="A116" s="177">
        <v>106</v>
      </c>
      <c r="B116" s="172" t="s">
        <v>520</v>
      </c>
      <c r="C116" s="182" t="s">
        <v>292</v>
      </c>
      <c r="D116" s="309">
        <v>1.8402777777777777E-3</v>
      </c>
      <c r="E116" s="109" t="s">
        <v>97</v>
      </c>
      <c r="F116" s="22" t="str">
        <f t="shared" si="1"/>
        <v>КМС</v>
      </c>
    </row>
    <row r="117" spans="1:6" ht="12.75" customHeight="1" x14ac:dyDescent="0.3">
      <c r="A117" s="107">
        <v>107</v>
      </c>
      <c r="B117" s="182" t="s">
        <v>521</v>
      </c>
      <c r="C117" s="181" t="s">
        <v>70</v>
      </c>
      <c r="D117" s="309">
        <v>1.8427199074074075E-3</v>
      </c>
      <c r="E117" s="109" t="s">
        <v>128</v>
      </c>
      <c r="F117" s="22" t="str">
        <f t="shared" si="1"/>
        <v>1 спортивный разряд</v>
      </c>
    </row>
    <row r="118" spans="1:6" ht="12.75" customHeight="1" x14ac:dyDescent="0.3">
      <c r="A118" s="177">
        <v>108</v>
      </c>
      <c r="B118" s="123" t="s">
        <v>577</v>
      </c>
      <c r="C118" s="172" t="s">
        <v>20</v>
      </c>
      <c r="D118" s="309">
        <v>1.8436342592592593E-3</v>
      </c>
      <c r="E118" s="123" t="s">
        <v>729</v>
      </c>
      <c r="F118" s="22" t="str">
        <f t="shared" si="1"/>
        <v>1 спортивный разряд</v>
      </c>
    </row>
    <row r="119" spans="1:6" ht="12.75" customHeight="1" x14ac:dyDescent="0.3">
      <c r="A119" s="107">
        <v>109</v>
      </c>
      <c r="B119" s="209" t="s">
        <v>522</v>
      </c>
      <c r="C119" s="123" t="s">
        <v>111</v>
      </c>
      <c r="D119" s="309">
        <v>1.8436342592592593E-3</v>
      </c>
      <c r="E119" s="109" t="s">
        <v>107</v>
      </c>
      <c r="F119" s="22" t="str">
        <f t="shared" si="1"/>
        <v>1 спортивный разряд</v>
      </c>
    </row>
    <row r="120" spans="1:6" ht="12.75" customHeight="1" x14ac:dyDescent="0.3">
      <c r="A120" s="177">
        <v>110</v>
      </c>
      <c r="B120" s="179" t="s">
        <v>523</v>
      </c>
      <c r="C120" s="136" t="s">
        <v>20</v>
      </c>
      <c r="D120" s="309">
        <v>1.8444444444444446E-3</v>
      </c>
      <c r="E120" s="109" t="s">
        <v>40</v>
      </c>
      <c r="F120" s="22" t="str">
        <f t="shared" si="1"/>
        <v>1 спортивный разряд</v>
      </c>
    </row>
    <row r="121" spans="1:6" ht="12.75" customHeight="1" x14ac:dyDescent="0.3">
      <c r="A121" s="107">
        <v>111</v>
      </c>
      <c r="B121" s="124" t="s">
        <v>559</v>
      </c>
      <c r="C121" s="182" t="s">
        <v>11</v>
      </c>
      <c r="D121" s="309">
        <v>1.8448263888888889E-3</v>
      </c>
      <c r="E121" s="123" t="s">
        <v>759</v>
      </c>
      <c r="F121" s="22" t="str">
        <f t="shared" si="1"/>
        <v>1 спортивный разряд</v>
      </c>
    </row>
    <row r="122" spans="1:6" ht="12.75" customHeight="1" x14ac:dyDescent="0.3">
      <c r="A122" s="177">
        <v>112</v>
      </c>
      <c r="B122" s="173" t="s">
        <v>524</v>
      </c>
      <c r="C122" s="181" t="s">
        <v>342</v>
      </c>
      <c r="D122" s="309">
        <v>1.8453703703703703E-3</v>
      </c>
      <c r="E122" s="109" t="s">
        <v>107</v>
      </c>
      <c r="F122" s="22" t="str">
        <f t="shared" si="1"/>
        <v>1 спортивный разряд</v>
      </c>
    </row>
    <row r="123" spans="1:6" ht="12.75" customHeight="1" x14ac:dyDescent="0.3">
      <c r="A123" s="107">
        <v>113</v>
      </c>
      <c r="B123" s="194" t="s">
        <v>525</v>
      </c>
      <c r="C123" s="182" t="s">
        <v>113</v>
      </c>
      <c r="D123" s="309">
        <v>1.8471064814814815E-3</v>
      </c>
      <c r="E123" s="123" t="s">
        <v>107</v>
      </c>
      <c r="F123" s="22" t="str">
        <f t="shared" si="1"/>
        <v>1 спортивный разряд</v>
      </c>
    </row>
    <row r="124" spans="1:6" ht="12.75" customHeight="1" x14ac:dyDescent="0.3">
      <c r="A124" s="177">
        <v>114</v>
      </c>
      <c r="B124" s="150" t="s">
        <v>526</v>
      </c>
      <c r="C124" s="182" t="s">
        <v>51</v>
      </c>
      <c r="D124" s="309">
        <v>1.8473379629629632E-3</v>
      </c>
      <c r="E124" s="109" t="s">
        <v>175</v>
      </c>
      <c r="F124" s="22" t="str">
        <f t="shared" si="1"/>
        <v>1 спортивный разряд</v>
      </c>
    </row>
    <row r="125" spans="1:6" ht="12.75" customHeight="1" x14ac:dyDescent="0.3">
      <c r="A125" s="107">
        <v>115</v>
      </c>
      <c r="B125" s="179" t="s">
        <v>527</v>
      </c>
      <c r="C125" s="195" t="s">
        <v>68</v>
      </c>
      <c r="D125" s="309">
        <v>1.8480324074074072E-3</v>
      </c>
      <c r="E125" s="109" t="s">
        <v>107</v>
      </c>
      <c r="F125" s="22" t="str">
        <f t="shared" si="1"/>
        <v>1 спортивный разряд</v>
      </c>
    </row>
    <row r="126" spans="1:6" ht="12.75" customHeight="1" x14ac:dyDescent="0.3">
      <c r="A126" s="177">
        <v>116</v>
      </c>
      <c r="B126" s="215" t="s">
        <v>586</v>
      </c>
      <c r="C126" s="182" t="s">
        <v>18</v>
      </c>
      <c r="D126" s="309">
        <v>1.8494212962962963E-3</v>
      </c>
      <c r="E126" s="123" t="s">
        <v>729</v>
      </c>
      <c r="F126" s="22" t="str">
        <f t="shared" si="1"/>
        <v>1 спортивный разряд</v>
      </c>
    </row>
    <row r="127" spans="1:6" ht="12.75" customHeight="1" x14ac:dyDescent="0.3">
      <c r="A127" s="107">
        <v>117</v>
      </c>
      <c r="B127" s="182" t="s">
        <v>529</v>
      </c>
      <c r="C127" s="123" t="s">
        <v>70</v>
      </c>
      <c r="D127" s="309">
        <v>1.8501157407407407E-3</v>
      </c>
      <c r="E127" s="114" t="s">
        <v>175</v>
      </c>
      <c r="F127" s="22" t="str">
        <f t="shared" si="1"/>
        <v>1 спортивный разряд</v>
      </c>
    </row>
    <row r="128" spans="1:6" ht="12.75" customHeight="1" x14ac:dyDescent="0.3">
      <c r="A128" s="177">
        <v>118</v>
      </c>
      <c r="B128" s="206" t="s">
        <v>530</v>
      </c>
      <c r="C128" s="108" t="s">
        <v>18</v>
      </c>
      <c r="D128" s="309">
        <v>1.8502662037037038E-3</v>
      </c>
      <c r="E128" s="114" t="s">
        <v>128</v>
      </c>
      <c r="F128" s="22" t="str">
        <f t="shared" si="1"/>
        <v>1 спортивный разряд</v>
      </c>
    </row>
    <row r="129" spans="1:6" ht="12.75" customHeight="1" x14ac:dyDescent="0.3">
      <c r="A129" s="107">
        <v>119</v>
      </c>
      <c r="B129" s="206" t="s">
        <v>531</v>
      </c>
      <c r="C129" s="185" t="s">
        <v>51</v>
      </c>
      <c r="D129" s="309">
        <v>1.8505902777777776E-3</v>
      </c>
      <c r="E129" s="114" t="s">
        <v>128</v>
      </c>
      <c r="F129" s="22" t="str">
        <f t="shared" si="1"/>
        <v>1 спортивный разряд</v>
      </c>
    </row>
    <row r="130" spans="1:6" ht="12.75" customHeight="1" x14ac:dyDescent="0.3">
      <c r="A130" s="177">
        <v>120</v>
      </c>
      <c r="B130" s="207" t="s">
        <v>533</v>
      </c>
      <c r="C130" s="182" t="s">
        <v>18</v>
      </c>
      <c r="D130" s="309">
        <v>1.8524189814814816E-3</v>
      </c>
      <c r="E130" s="123" t="s">
        <v>128</v>
      </c>
      <c r="F130" s="22" t="str">
        <f t="shared" si="1"/>
        <v>1 спортивный разряд</v>
      </c>
    </row>
    <row r="131" spans="1:6" ht="12.75" customHeight="1" x14ac:dyDescent="0.3">
      <c r="A131" s="107">
        <v>121</v>
      </c>
      <c r="B131" s="182" t="s">
        <v>535</v>
      </c>
      <c r="C131" s="182" t="s">
        <v>68</v>
      </c>
      <c r="D131" s="309">
        <v>1.8545138888888888E-3</v>
      </c>
      <c r="E131" s="109" t="s">
        <v>107</v>
      </c>
      <c r="F131" s="22" t="str">
        <f t="shared" si="1"/>
        <v>1 спортивный разряд</v>
      </c>
    </row>
    <row r="132" spans="1:6" ht="12.75" customHeight="1" x14ac:dyDescent="0.3">
      <c r="A132" s="177">
        <v>122</v>
      </c>
      <c r="B132" s="182" t="s">
        <v>536</v>
      </c>
      <c r="C132" s="123" t="s">
        <v>70</v>
      </c>
      <c r="D132" s="309">
        <v>1.8549305555555554E-3</v>
      </c>
      <c r="E132" s="123" t="s">
        <v>128</v>
      </c>
      <c r="F132" s="22" t="str">
        <f t="shared" si="1"/>
        <v>1 спортивный разряд</v>
      </c>
    </row>
    <row r="133" spans="1:6" ht="12.75" customHeight="1" x14ac:dyDescent="0.3">
      <c r="A133" s="107">
        <v>123</v>
      </c>
      <c r="B133" s="185" t="s">
        <v>537</v>
      </c>
      <c r="C133" s="172" t="s">
        <v>20</v>
      </c>
      <c r="D133" s="309">
        <v>1.8563657407407407E-3</v>
      </c>
      <c r="E133" s="109" t="s">
        <v>12</v>
      </c>
      <c r="F133" s="22" t="str">
        <f t="shared" si="1"/>
        <v>1 спортивный разряд</v>
      </c>
    </row>
    <row r="134" spans="1:6" ht="12.75" customHeight="1" x14ac:dyDescent="0.3">
      <c r="A134" s="177">
        <v>124</v>
      </c>
      <c r="B134" s="150" t="s">
        <v>538</v>
      </c>
      <c r="C134" s="123" t="s">
        <v>11</v>
      </c>
      <c r="D134" s="309">
        <v>1.8590277777777778E-3</v>
      </c>
      <c r="E134" s="109" t="s">
        <v>71</v>
      </c>
      <c r="F134" s="22" t="str">
        <f t="shared" si="1"/>
        <v>1 спортивный разряд</v>
      </c>
    </row>
    <row r="135" spans="1:6" ht="12.75" customHeight="1" x14ac:dyDescent="0.3">
      <c r="A135" s="107">
        <v>125</v>
      </c>
      <c r="B135" s="210" t="s">
        <v>539</v>
      </c>
      <c r="C135" s="148" t="s">
        <v>18</v>
      </c>
      <c r="D135" s="309">
        <v>1.8618981481481481E-3</v>
      </c>
      <c r="E135" s="123" t="s">
        <v>128</v>
      </c>
      <c r="F135" s="22" t="str">
        <f t="shared" si="1"/>
        <v>1 спортивный разряд</v>
      </c>
    </row>
    <row r="136" spans="1:6" ht="12.75" customHeight="1" x14ac:dyDescent="0.3">
      <c r="A136" s="177">
        <v>126</v>
      </c>
      <c r="B136" s="180" t="s">
        <v>540</v>
      </c>
      <c r="C136" s="180" t="s">
        <v>113</v>
      </c>
      <c r="D136" s="309">
        <v>1.8633101851851853E-3</v>
      </c>
      <c r="E136" s="109" t="s">
        <v>97</v>
      </c>
      <c r="F136" s="22" t="str">
        <f t="shared" si="1"/>
        <v>1 спортивный разряд</v>
      </c>
    </row>
    <row r="137" spans="1:6" ht="12.75" customHeight="1" x14ac:dyDescent="0.3">
      <c r="A137" s="107">
        <v>127</v>
      </c>
      <c r="B137" s="36" t="s">
        <v>541</v>
      </c>
      <c r="C137" s="37" t="s">
        <v>18</v>
      </c>
      <c r="D137" s="309">
        <v>1.8660879629629628E-3</v>
      </c>
      <c r="E137" s="109" t="s">
        <v>24</v>
      </c>
      <c r="F137" s="22" t="str">
        <f t="shared" si="1"/>
        <v>1 спортивный разряд</v>
      </c>
    </row>
    <row r="138" spans="1:6" ht="12.75" customHeight="1" x14ac:dyDescent="0.3">
      <c r="A138" s="177">
        <v>128</v>
      </c>
      <c r="B138" s="171" t="s">
        <v>542</v>
      </c>
      <c r="C138" s="182" t="s">
        <v>177</v>
      </c>
      <c r="D138" s="309">
        <v>1.8666666666666666E-3</v>
      </c>
      <c r="E138" s="123" t="s">
        <v>168</v>
      </c>
      <c r="F138" s="22" t="str">
        <f t="shared" si="1"/>
        <v>1 спортивный разряд</v>
      </c>
    </row>
    <row r="139" spans="1:6" ht="12.75" customHeight="1" x14ac:dyDescent="0.3">
      <c r="A139" s="107">
        <v>129</v>
      </c>
      <c r="B139" s="123" t="s">
        <v>567</v>
      </c>
      <c r="C139" s="181" t="s">
        <v>354</v>
      </c>
      <c r="D139" s="309">
        <v>1.8673611111111111E-3</v>
      </c>
      <c r="E139" s="109" t="s">
        <v>713</v>
      </c>
      <c r="F139" s="22" t="str">
        <f t="shared" ref="F139:F202" si="2">IF(D139&lt;=143/86400,"МСМК",IF(D139&lt;=150/86400,"МС",IF(D139&lt;=159/86400,"КМС",IF(D139&lt;=172/86400,"1 спортивный разряд",IF(D139&lt;=178/86400,"2 спортивный разряд",IF(D139&lt;=185/86400,"3 спортивный разряд",IF(D139&lt;=200/86400,"1 юношеский разряд","")))))))</f>
        <v>1 спортивный разряд</v>
      </c>
    </row>
    <row r="140" spans="1:6" ht="12.75" customHeight="1" x14ac:dyDescent="0.3">
      <c r="A140" s="177">
        <v>130</v>
      </c>
      <c r="B140" s="185" t="s">
        <v>722</v>
      </c>
      <c r="C140" s="172" t="s">
        <v>68</v>
      </c>
      <c r="D140" s="309">
        <v>1.867638888888889E-3</v>
      </c>
      <c r="E140" s="109" t="s">
        <v>730</v>
      </c>
      <c r="F140" s="22" t="str">
        <f t="shared" si="2"/>
        <v>1 спортивный разряд</v>
      </c>
    </row>
    <row r="141" spans="1:6" ht="12.75" customHeight="1" x14ac:dyDescent="0.3">
      <c r="A141" s="107">
        <v>131</v>
      </c>
      <c r="B141" s="150" t="s">
        <v>544</v>
      </c>
      <c r="C141" s="123" t="s">
        <v>11</v>
      </c>
      <c r="D141" s="309">
        <v>1.8685185185185185E-3</v>
      </c>
      <c r="E141" s="109" t="s">
        <v>24</v>
      </c>
      <c r="F141" s="22" t="str">
        <f t="shared" si="2"/>
        <v>1 спортивный разряд</v>
      </c>
    </row>
    <row r="142" spans="1:6" ht="12.75" customHeight="1" x14ac:dyDescent="0.3">
      <c r="A142" s="177">
        <v>132</v>
      </c>
      <c r="B142" s="209" t="s">
        <v>545</v>
      </c>
      <c r="C142" s="211" t="s">
        <v>18</v>
      </c>
      <c r="D142" s="309">
        <v>1.8689814814814814E-3</v>
      </c>
      <c r="E142" s="109" t="s">
        <v>175</v>
      </c>
      <c r="F142" s="22" t="str">
        <f t="shared" si="2"/>
        <v>1 спортивный разряд</v>
      </c>
    </row>
    <row r="143" spans="1:6" ht="12.75" customHeight="1" x14ac:dyDescent="0.3">
      <c r="A143" s="107">
        <v>133</v>
      </c>
      <c r="B143" s="195" t="s">
        <v>625</v>
      </c>
      <c r="C143" s="195" t="s">
        <v>26</v>
      </c>
      <c r="D143" s="309">
        <v>1.8692245370370371E-3</v>
      </c>
      <c r="E143" s="109" t="s">
        <v>715</v>
      </c>
      <c r="F143" s="22" t="str">
        <f t="shared" si="2"/>
        <v>1 спортивный разряд</v>
      </c>
    </row>
    <row r="144" spans="1:6" ht="12.75" customHeight="1" x14ac:dyDescent="0.3">
      <c r="A144" s="177">
        <v>134</v>
      </c>
      <c r="B144" s="148" t="s">
        <v>546</v>
      </c>
      <c r="C144" s="172" t="s">
        <v>92</v>
      </c>
      <c r="D144" s="309">
        <v>1.8693287037037036E-3</v>
      </c>
      <c r="E144" s="109" t="s">
        <v>97</v>
      </c>
      <c r="F144" s="22" t="str">
        <f t="shared" si="2"/>
        <v>1 спортивный разряд</v>
      </c>
    </row>
    <row r="145" spans="1:6" ht="12.75" customHeight="1" x14ac:dyDescent="0.3">
      <c r="A145" s="107">
        <v>135</v>
      </c>
      <c r="B145" s="150" t="s">
        <v>547</v>
      </c>
      <c r="C145" s="123" t="s">
        <v>92</v>
      </c>
      <c r="D145" s="309">
        <v>1.8716435185185186E-3</v>
      </c>
      <c r="E145" s="109" t="s">
        <v>24</v>
      </c>
      <c r="F145" s="22" t="str">
        <f t="shared" si="2"/>
        <v>1 спортивный разряд</v>
      </c>
    </row>
    <row r="146" spans="1:6" ht="12.75" customHeight="1" x14ac:dyDescent="0.3">
      <c r="A146" s="177">
        <v>136</v>
      </c>
      <c r="B146" s="194" t="s">
        <v>548</v>
      </c>
      <c r="C146" s="194" t="s">
        <v>111</v>
      </c>
      <c r="D146" s="309">
        <v>1.8718749999999998E-3</v>
      </c>
      <c r="E146" s="109" t="s">
        <v>97</v>
      </c>
      <c r="F146" s="22" t="str">
        <f t="shared" si="2"/>
        <v>1 спортивный разряд</v>
      </c>
    </row>
    <row r="147" spans="1:6" ht="12.75" customHeight="1" x14ac:dyDescent="0.3">
      <c r="A147" s="107">
        <v>137</v>
      </c>
      <c r="B147" s="185" t="s">
        <v>582</v>
      </c>
      <c r="C147" s="186" t="s">
        <v>96</v>
      </c>
      <c r="D147" s="309">
        <v>1.8757060185185185E-3</v>
      </c>
      <c r="E147" s="109" t="s">
        <v>715</v>
      </c>
      <c r="F147" s="22" t="str">
        <f t="shared" si="2"/>
        <v>1 спортивный разряд</v>
      </c>
    </row>
    <row r="148" spans="1:6" ht="12.75" customHeight="1" x14ac:dyDescent="0.3">
      <c r="A148" s="177">
        <v>138</v>
      </c>
      <c r="B148" s="150" t="s">
        <v>550</v>
      </c>
      <c r="C148" s="172" t="s">
        <v>26</v>
      </c>
      <c r="D148" s="309">
        <v>1.8777777777777779E-3</v>
      </c>
      <c r="E148" s="123" t="s">
        <v>97</v>
      </c>
      <c r="F148" s="22" t="str">
        <f t="shared" si="2"/>
        <v>1 спортивный разряд</v>
      </c>
    </row>
    <row r="149" spans="1:6" ht="12.75" customHeight="1" x14ac:dyDescent="0.3">
      <c r="A149" s="107">
        <v>139</v>
      </c>
      <c r="B149" s="36" t="s">
        <v>557</v>
      </c>
      <c r="C149" s="37" t="s">
        <v>73</v>
      </c>
      <c r="D149" s="309">
        <v>1.878125E-3</v>
      </c>
      <c r="E149" s="109" t="s">
        <v>728</v>
      </c>
      <c r="F149" s="22" t="str">
        <f t="shared" si="2"/>
        <v>1 спортивный разряд</v>
      </c>
    </row>
    <row r="150" spans="1:6" ht="12.75" customHeight="1" x14ac:dyDescent="0.3">
      <c r="A150" s="177">
        <v>140</v>
      </c>
      <c r="B150" s="179" t="s">
        <v>551</v>
      </c>
      <c r="C150" s="179" t="s">
        <v>70</v>
      </c>
      <c r="D150" s="309">
        <v>1.8781828703703703E-3</v>
      </c>
      <c r="E150" s="109" t="s">
        <v>128</v>
      </c>
      <c r="F150" s="22" t="str">
        <f t="shared" si="2"/>
        <v>1 спортивный разряд</v>
      </c>
    </row>
    <row r="151" spans="1:6" ht="12.75" customHeight="1" x14ac:dyDescent="0.3">
      <c r="A151" s="107">
        <v>141</v>
      </c>
      <c r="B151" s="123" t="s">
        <v>552</v>
      </c>
      <c r="C151" s="199" t="s">
        <v>22</v>
      </c>
      <c r="D151" s="309">
        <v>1.879861111111111E-3</v>
      </c>
      <c r="E151" s="123" t="s">
        <v>168</v>
      </c>
      <c r="F151" s="22" t="str">
        <f t="shared" si="2"/>
        <v>1 спортивный разряд</v>
      </c>
    </row>
    <row r="152" spans="1:6" ht="12.75" customHeight="1" x14ac:dyDescent="0.3">
      <c r="A152" s="177">
        <v>142</v>
      </c>
      <c r="B152" s="148" t="s">
        <v>553</v>
      </c>
      <c r="C152" s="123" t="s">
        <v>18</v>
      </c>
      <c r="D152" s="309">
        <v>1.8806249999999999E-3</v>
      </c>
      <c r="E152" s="114" t="s">
        <v>128</v>
      </c>
      <c r="F152" s="22" t="str">
        <f t="shared" si="2"/>
        <v>1 спортивный разряд</v>
      </c>
    </row>
    <row r="153" spans="1:6" ht="12.75" customHeight="1" x14ac:dyDescent="0.3">
      <c r="A153" s="107">
        <v>143</v>
      </c>
      <c r="B153" s="184" t="s">
        <v>554</v>
      </c>
      <c r="C153" s="184" t="s">
        <v>92</v>
      </c>
      <c r="D153" s="309">
        <v>1.8828703703703705E-3</v>
      </c>
      <c r="E153" s="109" t="s">
        <v>97</v>
      </c>
      <c r="F153" s="22" t="str">
        <f t="shared" si="2"/>
        <v>1 спортивный разряд</v>
      </c>
    </row>
    <row r="154" spans="1:6" ht="12.75" customHeight="1" x14ac:dyDescent="0.3">
      <c r="A154" s="177">
        <v>144</v>
      </c>
      <c r="B154" s="56" t="s">
        <v>576</v>
      </c>
      <c r="C154" s="108" t="s">
        <v>92</v>
      </c>
      <c r="D154" s="309">
        <v>1.8839004629629631E-3</v>
      </c>
      <c r="E154" s="109" t="s">
        <v>715</v>
      </c>
      <c r="F154" s="22" t="str">
        <f t="shared" si="2"/>
        <v>1 спортивный разряд</v>
      </c>
    </row>
    <row r="155" spans="1:6" ht="12.75" customHeight="1" x14ac:dyDescent="0.3">
      <c r="A155" s="107">
        <v>145</v>
      </c>
      <c r="B155" s="123" t="s">
        <v>571</v>
      </c>
      <c r="C155" s="123" t="s">
        <v>22</v>
      </c>
      <c r="D155" s="309">
        <v>1.8850694444444444E-3</v>
      </c>
      <c r="E155" s="109" t="s">
        <v>728</v>
      </c>
      <c r="F155" s="22" t="str">
        <f t="shared" si="2"/>
        <v>1 спортивный разряд</v>
      </c>
    </row>
    <row r="156" spans="1:6" ht="12.75" customHeight="1" x14ac:dyDescent="0.3">
      <c r="A156" s="177">
        <v>146</v>
      </c>
      <c r="B156" s="206" t="s">
        <v>555</v>
      </c>
      <c r="C156" s="108" t="s">
        <v>92</v>
      </c>
      <c r="D156" s="309">
        <v>1.8894675925925925E-3</v>
      </c>
      <c r="E156" s="114" t="s">
        <v>107</v>
      </c>
      <c r="F156" s="22" t="str">
        <f t="shared" si="2"/>
        <v>1 спортивный разряд</v>
      </c>
    </row>
    <row r="157" spans="1:6" ht="12.75" customHeight="1" x14ac:dyDescent="0.3">
      <c r="A157" s="107">
        <v>147</v>
      </c>
      <c r="B157" s="172" t="s">
        <v>556</v>
      </c>
      <c r="C157" s="150" t="s">
        <v>177</v>
      </c>
      <c r="D157" s="309">
        <v>1.8894675925925925E-3</v>
      </c>
      <c r="E157" s="123" t="s">
        <v>12</v>
      </c>
      <c r="F157" s="22" t="str">
        <f t="shared" si="2"/>
        <v>1 спортивный разряд</v>
      </c>
    </row>
    <row r="158" spans="1:6" ht="12.75" customHeight="1" x14ac:dyDescent="0.3">
      <c r="A158" s="177">
        <v>148</v>
      </c>
      <c r="B158" s="150" t="s">
        <v>558</v>
      </c>
      <c r="C158" s="123" t="s">
        <v>34</v>
      </c>
      <c r="D158" s="309">
        <v>1.8900462962962964E-3</v>
      </c>
      <c r="E158" s="109" t="s">
        <v>24</v>
      </c>
      <c r="F158" s="22" t="str">
        <f t="shared" si="2"/>
        <v>1 спортивный разряд</v>
      </c>
    </row>
    <row r="159" spans="1:6" ht="12.75" customHeight="1" x14ac:dyDescent="0.3">
      <c r="A159" s="107">
        <v>149</v>
      </c>
      <c r="B159" s="206" t="s">
        <v>560</v>
      </c>
      <c r="C159" s="181" t="s">
        <v>111</v>
      </c>
      <c r="D159" s="309">
        <v>1.8934027777777779E-3</v>
      </c>
      <c r="E159" s="114" t="s">
        <v>107</v>
      </c>
      <c r="F159" s="22" t="str">
        <f t="shared" si="2"/>
        <v>1 спортивный разряд</v>
      </c>
    </row>
    <row r="160" spans="1:6" ht="12.75" customHeight="1" x14ac:dyDescent="0.3">
      <c r="A160" s="177">
        <v>150</v>
      </c>
      <c r="B160" s="172" t="s">
        <v>561</v>
      </c>
      <c r="C160" s="204" t="s">
        <v>177</v>
      </c>
      <c r="D160" s="309">
        <v>1.8940972222222224E-3</v>
      </c>
      <c r="E160" s="109" t="s">
        <v>12</v>
      </c>
      <c r="F160" s="22" t="str">
        <f t="shared" si="2"/>
        <v>1 спортивный разряд</v>
      </c>
    </row>
    <row r="161" spans="1:6" ht="12.75" customHeight="1" x14ac:dyDescent="0.3">
      <c r="A161" s="107">
        <v>151</v>
      </c>
      <c r="B161" s="181" t="s">
        <v>562</v>
      </c>
      <c r="C161" s="182" t="s">
        <v>20</v>
      </c>
      <c r="D161" s="309">
        <v>1.8958333333333336E-3</v>
      </c>
      <c r="E161" s="123" t="s">
        <v>168</v>
      </c>
      <c r="F161" s="22" t="str">
        <f t="shared" si="2"/>
        <v>1 спортивный разряд</v>
      </c>
    </row>
    <row r="162" spans="1:6" ht="12.75" customHeight="1" x14ac:dyDescent="0.3">
      <c r="A162" s="177">
        <v>152</v>
      </c>
      <c r="B162" s="172" t="s">
        <v>563</v>
      </c>
      <c r="C162" s="150" t="s">
        <v>22</v>
      </c>
      <c r="D162" s="309">
        <v>1.8978009259259258E-3</v>
      </c>
      <c r="E162" s="123" t="s">
        <v>12</v>
      </c>
      <c r="F162" s="22" t="str">
        <f t="shared" si="2"/>
        <v>1 спортивный разряд</v>
      </c>
    </row>
    <row r="163" spans="1:6" ht="12.75" customHeight="1" x14ac:dyDescent="0.3">
      <c r="A163" s="107">
        <v>153</v>
      </c>
      <c r="B163" s="150" t="s">
        <v>618</v>
      </c>
      <c r="C163" s="181" t="s">
        <v>11</v>
      </c>
      <c r="D163" s="309">
        <v>1.8984837962962963E-3</v>
      </c>
      <c r="E163" s="109" t="s">
        <v>759</v>
      </c>
      <c r="F163" s="22" t="str">
        <f t="shared" si="2"/>
        <v>1 спортивный разряд</v>
      </c>
    </row>
    <row r="164" spans="1:6" ht="12.75" customHeight="1" x14ac:dyDescent="0.3">
      <c r="A164" s="177">
        <v>154</v>
      </c>
      <c r="B164" s="189" t="s">
        <v>564</v>
      </c>
      <c r="C164" s="182" t="s">
        <v>11</v>
      </c>
      <c r="D164" s="309">
        <v>1.9010416666666668E-3</v>
      </c>
      <c r="E164" s="123" t="s">
        <v>12</v>
      </c>
      <c r="F164" s="22" t="str">
        <f t="shared" si="2"/>
        <v>1 спортивный разряд</v>
      </c>
    </row>
    <row r="165" spans="1:6" ht="12.75" customHeight="1" x14ac:dyDescent="0.3">
      <c r="A165" s="107">
        <v>155</v>
      </c>
      <c r="B165" s="208" t="s">
        <v>565</v>
      </c>
      <c r="C165" s="109" t="s">
        <v>51</v>
      </c>
      <c r="D165" s="309">
        <v>1.9032407407407407E-3</v>
      </c>
      <c r="E165" s="109" t="s">
        <v>175</v>
      </c>
      <c r="F165" s="22" t="str">
        <f t="shared" si="2"/>
        <v>1 спортивный разряд</v>
      </c>
    </row>
    <row r="166" spans="1:6" ht="12.75" customHeight="1" x14ac:dyDescent="0.3">
      <c r="A166" s="177">
        <v>156</v>
      </c>
      <c r="B166" s="123" t="s">
        <v>566</v>
      </c>
      <c r="C166" s="123" t="s">
        <v>111</v>
      </c>
      <c r="D166" s="309">
        <v>1.9042824074074075E-3</v>
      </c>
      <c r="E166" s="123" t="s">
        <v>97</v>
      </c>
      <c r="F166" s="22" t="str">
        <f t="shared" si="2"/>
        <v>1 спортивный разряд</v>
      </c>
    </row>
    <row r="167" spans="1:6" ht="12.75" customHeight="1" x14ac:dyDescent="0.3">
      <c r="A167" s="107">
        <v>157</v>
      </c>
      <c r="B167" s="207" t="s">
        <v>579</v>
      </c>
      <c r="C167" s="83" t="s">
        <v>73</v>
      </c>
      <c r="D167" s="309">
        <v>1.9043287037037037E-3</v>
      </c>
      <c r="E167" s="109" t="s">
        <v>759</v>
      </c>
      <c r="F167" s="22" t="str">
        <f t="shared" si="2"/>
        <v>1 спортивный разряд</v>
      </c>
    </row>
    <row r="168" spans="1:6" ht="12.75" customHeight="1" x14ac:dyDescent="0.3">
      <c r="A168" s="177">
        <v>158</v>
      </c>
      <c r="B168" s="185" t="s">
        <v>568</v>
      </c>
      <c r="C168" s="172" t="s">
        <v>18</v>
      </c>
      <c r="D168" s="309">
        <v>1.9046296296296296E-3</v>
      </c>
      <c r="E168" s="109" t="s">
        <v>175</v>
      </c>
      <c r="F168" s="22" t="str">
        <f t="shared" si="2"/>
        <v>1 спортивный разряд</v>
      </c>
    </row>
    <row r="169" spans="1:6" ht="12.75" customHeight="1" x14ac:dyDescent="0.3">
      <c r="A169" s="107">
        <v>159</v>
      </c>
      <c r="B169" s="123" t="s">
        <v>629</v>
      </c>
      <c r="C169" s="182" t="s">
        <v>20</v>
      </c>
      <c r="D169" s="309">
        <v>1.9059027777777776E-3</v>
      </c>
      <c r="E169" s="123" t="s">
        <v>729</v>
      </c>
      <c r="F169" s="22" t="str">
        <f t="shared" si="2"/>
        <v>1 спортивный разряд</v>
      </c>
    </row>
    <row r="170" spans="1:6" ht="12.75" customHeight="1" x14ac:dyDescent="0.3">
      <c r="A170" s="177">
        <v>160</v>
      </c>
      <c r="B170" s="212" t="s">
        <v>569</v>
      </c>
      <c r="C170" s="182" t="s">
        <v>70</v>
      </c>
      <c r="D170" s="309">
        <v>1.9060185185185187E-3</v>
      </c>
      <c r="E170" s="123" t="s">
        <v>175</v>
      </c>
      <c r="F170" s="22" t="str">
        <f t="shared" si="2"/>
        <v>1 спортивный разряд</v>
      </c>
    </row>
    <row r="171" spans="1:6" ht="12.75" customHeight="1" x14ac:dyDescent="0.3">
      <c r="A171" s="107">
        <v>161</v>
      </c>
      <c r="B171" s="216" t="s">
        <v>609</v>
      </c>
      <c r="C171" s="148" t="s">
        <v>130</v>
      </c>
      <c r="D171" s="309">
        <v>1.9065972222222221E-3</v>
      </c>
      <c r="E171" s="114" t="s">
        <v>714</v>
      </c>
      <c r="F171" s="22" t="str">
        <f t="shared" si="2"/>
        <v>1 спортивный разряд</v>
      </c>
    </row>
    <row r="172" spans="1:6" ht="12.75" customHeight="1" x14ac:dyDescent="0.3">
      <c r="A172" s="177">
        <v>162</v>
      </c>
      <c r="B172" s="150" t="s">
        <v>570</v>
      </c>
      <c r="C172" s="123" t="s">
        <v>143</v>
      </c>
      <c r="D172" s="309">
        <v>1.907986111111111E-3</v>
      </c>
      <c r="E172" s="109" t="s">
        <v>24</v>
      </c>
      <c r="F172" s="22" t="str">
        <f t="shared" si="2"/>
        <v>1 спортивный разряд</v>
      </c>
    </row>
    <row r="173" spans="1:6" ht="12.75" customHeight="1" x14ac:dyDescent="0.3">
      <c r="A173" s="107">
        <v>163</v>
      </c>
      <c r="B173" s="179" t="s">
        <v>572</v>
      </c>
      <c r="C173" s="179" t="s">
        <v>18</v>
      </c>
      <c r="D173" s="309">
        <v>1.9094328703703704E-3</v>
      </c>
      <c r="E173" s="109" t="s">
        <v>128</v>
      </c>
      <c r="F173" s="22" t="str">
        <f t="shared" si="2"/>
        <v>1 спортивный разряд</v>
      </c>
    </row>
    <row r="174" spans="1:6" ht="12.75" customHeight="1" x14ac:dyDescent="0.3">
      <c r="A174" s="177">
        <v>164</v>
      </c>
      <c r="B174" s="182" t="s">
        <v>573</v>
      </c>
      <c r="C174" s="181" t="s">
        <v>51</v>
      </c>
      <c r="D174" s="309">
        <v>1.9106944444444445E-3</v>
      </c>
      <c r="E174" s="109" t="s">
        <v>128</v>
      </c>
      <c r="F174" s="22" t="str">
        <f t="shared" si="2"/>
        <v>1 спортивный разряд</v>
      </c>
    </row>
    <row r="175" spans="1:6" ht="12.75" customHeight="1" x14ac:dyDescent="0.3">
      <c r="A175" s="107">
        <v>165</v>
      </c>
      <c r="B175" s="150" t="s">
        <v>574</v>
      </c>
      <c r="C175" s="150" t="s">
        <v>18</v>
      </c>
      <c r="D175" s="309">
        <v>1.9107638888888889E-3</v>
      </c>
      <c r="E175" s="123" t="s">
        <v>175</v>
      </c>
      <c r="F175" s="22" t="str">
        <f t="shared" si="2"/>
        <v>1 спортивный разряд</v>
      </c>
    </row>
    <row r="176" spans="1:6" ht="12.75" customHeight="1" x14ac:dyDescent="0.3">
      <c r="A176" s="177">
        <v>166</v>
      </c>
      <c r="B176" s="185" t="s">
        <v>748</v>
      </c>
      <c r="C176" s="172" t="s">
        <v>498</v>
      </c>
      <c r="D176" s="309">
        <v>1.9115624999999999E-3</v>
      </c>
      <c r="E176" s="109" t="s">
        <v>760</v>
      </c>
      <c r="F176" s="22" t="str">
        <f t="shared" si="2"/>
        <v>1 спортивный разряд</v>
      </c>
    </row>
    <row r="177" spans="1:6" ht="12.75" customHeight="1" x14ac:dyDescent="0.3">
      <c r="A177" s="107">
        <v>167</v>
      </c>
      <c r="B177" s="213" t="s">
        <v>575</v>
      </c>
      <c r="C177" s="182" t="s">
        <v>18</v>
      </c>
      <c r="D177" s="309">
        <v>1.911574074074074E-3</v>
      </c>
      <c r="E177" s="109" t="s">
        <v>175</v>
      </c>
      <c r="F177" s="22" t="str">
        <f t="shared" si="2"/>
        <v>1 спортивный разряд</v>
      </c>
    </row>
    <row r="178" spans="1:6" ht="12.75" customHeight="1" x14ac:dyDescent="0.3">
      <c r="A178" s="177">
        <v>168</v>
      </c>
      <c r="B178" s="214" t="s">
        <v>578</v>
      </c>
      <c r="C178" s="181" t="s">
        <v>92</v>
      </c>
      <c r="D178" s="309">
        <v>1.9127314814814814E-3</v>
      </c>
      <c r="E178" s="123" t="s">
        <v>97</v>
      </c>
      <c r="F178" s="22" t="str">
        <f t="shared" si="2"/>
        <v>1 спортивный разряд</v>
      </c>
    </row>
    <row r="179" spans="1:6" ht="12.75" customHeight="1" x14ac:dyDescent="0.3">
      <c r="A179" s="107">
        <v>169</v>
      </c>
      <c r="B179" s="182" t="s">
        <v>580</v>
      </c>
      <c r="C179" s="123" t="s">
        <v>177</v>
      </c>
      <c r="D179" s="309">
        <v>1.9141203703703703E-3</v>
      </c>
      <c r="E179" s="123" t="s">
        <v>168</v>
      </c>
      <c r="F179" s="22" t="str">
        <f t="shared" si="2"/>
        <v>1 спортивный разряд</v>
      </c>
    </row>
    <row r="180" spans="1:6" ht="12.75" customHeight="1" x14ac:dyDescent="0.3">
      <c r="A180" s="177">
        <v>170</v>
      </c>
      <c r="B180" s="36" t="s">
        <v>581</v>
      </c>
      <c r="C180" s="37" t="s">
        <v>39</v>
      </c>
      <c r="D180" s="309">
        <v>1.914351851851852E-3</v>
      </c>
      <c r="E180" s="109" t="s">
        <v>24</v>
      </c>
      <c r="F180" s="22" t="str">
        <f t="shared" si="2"/>
        <v>1 спортивный разряд</v>
      </c>
    </row>
    <row r="181" spans="1:6" ht="12.75" customHeight="1" x14ac:dyDescent="0.3">
      <c r="A181" s="107">
        <v>171</v>
      </c>
      <c r="B181" s="195" t="s">
        <v>583</v>
      </c>
      <c r="C181" s="195" t="s">
        <v>26</v>
      </c>
      <c r="D181" s="309">
        <v>1.9187500000000001E-3</v>
      </c>
      <c r="E181" s="109" t="s">
        <v>107</v>
      </c>
      <c r="F181" s="22" t="str">
        <f t="shared" si="2"/>
        <v>1 спортивный разряд</v>
      </c>
    </row>
    <row r="182" spans="1:6" ht="12.75" customHeight="1" x14ac:dyDescent="0.3">
      <c r="A182" s="177">
        <v>172</v>
      </c>
      <c r="B182" s="36" t="s">
        <v>584</v>
      </c>
      <c r="C182" s="37" t="s">
        <v>70</v>
      </c>
      <c r="D182" s="309">
        <v>1.9187847222222221E-3</v>
      </c>
      <c r="E182" s="109" t="s">
        <v>16</v>
      </c>
      <c r="F182" s="22" t="str">
        <f t="shared" si="2"/>
        <v>1 спортивный разряд</v>
      </c>
    </row>
    <row r="183" spans="1:6" ht="12.75" customHeight="1" x14ac:dyDescent="0.3">
      <c r="A183" s="107">
        <v>173</v>
      </c>
      <c r="B183" s="123" t="s">
        <v>622</v>
      </c>
      <c r="C183" s="136" t="s">
        <v>22</v>
      </c>
      <c r="D183" s="309">
        <v>1.9208217592592593E-3</v>
      </c>
      <c r="E183" s="123" t="s">
        <v>759</v>
      </c>
      <c r="F183" s="22" t="str">
        <f t="shared" si="2"/>
        <v>1 спортивный разряд</v>
      </c>
    </row>
    <row r="184" spans="1:6" ht="12.75" customHeight="1" x14ac:dyDescent="0.3">
      <c r="A184" s="177">
        <v>174</v>
      </c>
      <c r="B184" s="188" t="s">
        <v>585</v>
      </c>
      <c r="C184" s="150" t="s">
        <v>11</v>
      </c>
      <c r="D184" s="309">
        <v>1.9212962962962964E-3</v>
      </c>
      <c r="E184" s="109" t="s">
        <v>12</v>
      </c>
      <c r="F184" s="22" t="str">
        <f t="shared" si="2"/>
        <v>1 спортивный разряд</v>
      </c>
    </row>
    <row r="185" spans="1:6" ht="12.75" customHeight="1" x14ac:dyDescent="0.3">
      <c r="A185" s="107">
        <v>175</v>
      </c>
      <c r="B185" s="195" t="s">
        <v>1524</v>
      </c>
      <c r="C185" s="195" t="s">
        <v>22</v>
      </c>
      <c r="D185" s="309">
        <v>1.921412037037037E-3</v>
      </c>
      <c r="E185" s="109" t="s">
        <v>24</v>
      </c>
      <c r="F185" s="22" t="str">
        <f t="shared" si="2"/>
        <v>1 спортивный разряд</v>
      </c>
    </row>
    <row r="186" spans="1:6" ht="12.75" customHeight="1" x14ac:dyDescent="0.3">
      <c r="A186" s="177">
        <v>176</v>
      </c>
      <c r="B186" s="185" t="s">
        <v>587</v>
      </c>
      <c r="C186" s="172" t="s">
        <v>22</v>
      </c>
      <c r="D186" s="309">
        <v>1.9228009259259259E-3</v>
      </c>
      <c r="E186" s="109" t="s">
        <v>12</v>
      </c>
      <c r="F186" s="22" t="str">
        <f t="shared" si="2"/>
        <v>1 спортивный разряд</v>
      </c>
    </row>
    <row r="187" spans="1:6" ht="12.75" customHeight="1" x14ac:dyDescent="0.3">
      <c r="A187" s="107">
        <v>177</v>
      </c>
      <c r="B187" s="184" t="s">
        <v>588</v>
      </c>
      <c r="C187" s="184" t="s">
        <v>342</v>
      </c>
      <c r="D187" s="309">
        <v>1.92314814814815E-3</v>
      </c>
      <c r="E187" s="109" t="s">
        <v>107</v>
      </c>
      <c r="F187" s="22" t="str">
        <f t="shared" si="2"/>
        <v>1 спортивный разряд</v>
      </c>
    </row>
    <row r="188" spans="1:6" ht="12.75" customHeight="1" x14ac:dyDescent="0.3">
      <c r="A188" s="177">
        <v>178</v>
      </c>
      <c r="B188" s="123" t="s">
        <v>589</v>
      </c>
      <c r="C188" s="148" t="s">
        <v>73</v>
      </c>
      <c r="D188" s="309">
        <v>1.923726851851852E-3</v>
      </c>
      <c r="E188" s="123" t="s">
        <v>175</v>
      </c>
      <c r="F188" s="22" t="str">
        <f t="shared" si="2"/>
        <v>1 спортивный разряд</v>
      </c>
    </row>
    <row r="189" spans="1:6" ht="12.75" customHeight="1" x14ac:dyDescent="0.3">
      <c r="A189" s="107">
        <v>179</v>
      </c>
      <c r="B189" s="109" t="s">
        <v>590</v>
      </c>
      <c r="C189" s="148" t="s">
        <v>354</v>
      </c>
      <c r="D189" s="309">
        <v>1.9240740740740741E-3</v>
      </c>
      <c r="E189" s="109" t="s">
        <v>12</v>
      </c>
      <c r="F189" s="22" t="str">
        <f t="shared" si="2"/>
        <v>1 спортивный разряд</v>
      </c>
    </row>
    <row r="190" spans="1:6" ht="12.75" customHeight="1" x14ac:dyDescent="0.3">
      <c r="A190" s="177">
        <v>180</v>
      </c>
      <c r="B190" s="185" t="s">
        <v>591</v>
      </c>
      <c r="C190" s="172" t="s">
        <v>18</v>
      </c>
      <c r="D190" s="309">
        <v>1.9251157407407409E-3</v>
      </c>
      <c r="E190" s="109" t="s">
        <v>175</v>
      </c>
      <c r="F190" s="22" t="str">
        <f t="shared" si="2"/>
        <v>1 спортивный разряд</v>
      </c>
    </row>
    <row r="191" spans="1:6" ht="12.75" customHeight="1" x14ac:dyDescent="0.3">
      <c r="A191" s="107">
        <v>181</v>
      </c>
      <c r="B191" s="185" t="s">
        <v>592</v>
      </c>
      <c r="C191" s="172" t="s">
        <v>143</v>
      </c>
      <c r="D191" s="309">
        <v>1.9263888888888889E-3</v>
      </c>
      <c r="E191" s="109" t="s">
        <v>12</v>
      </c>
      <c r="F191" s="22" t="str">
        <f t="shared" si="2"/>
        <v>1 спортивный разряд</v>
      </c>
    </row>
    <row r="192" spans="1:6" ht="12.75" customHeight="1" x14ac:dyDescent="0.3">
      <c r="A192" s="177">
        <v>182</v>
      </c>
      <c r="B192" s="182" t="s">
        <v>593</v>
      </c>
      <c r="C192" s="136" t="s">
        <v>96</v>
      </c>
      <c r="D192" s="309">
        <v>1.927199074074074E-3</v>
      </c>
      <c r="E192" s="123" t="s">
        <v>107</v>
      </c>
      <c r="F192" s="22" t="str">
        <f t="shared" si="2"/>
        <v>1 спортивный разряд</v>
      </c>
    </row>
    <row r="193" spans="1:6" ht="12.75" customHeight="1" x14ac:dyDescent="0.3">
      <c r="A193" s="107">
        <v>183</v>
      </c>
      <c r="B193" s="56" t="s">
        <v>594</v>
      </c>
      <c r="C193" s="108" t="s">
        <v>51</v>
      </c>
      <c r="D193" s="309">
        <v>1.9272569444444443E-3</v>
      </c>
      <c r="E193" s="109" t="s">
        <v>128</v>
      </c>
      <c r="F193" s="22" t="str">
        <f t="shared" si="2"/>
        <v>1 спортивный разряд</v>
      </c>
    </row>
    <row r="194" spans="1:6" ht="13.5" customHeight="1" x14ac:dyDescent="0.3">
      <c r="A194" s="177">
        <v>184</v>
      </c>
      <c r="B194" s="207" t="s">
        <v>595</v>
      </c>
      <c r="C194" s="194" t="s">
        <v>96</v>
      </c>
      <c r="D194" s="309">
        <v>1.9277777777777778E-3</v>
      </c>
      <c r="E194" s="109" t="s">
        <v>107</v>
      </c>
      <c r="F194" s="22" t="str">
        <f t="shared" si="2"/>
        <v>1 спортивный разряд</v>
      </c>
    </row>
    <row r="195" spans="1:6" ht="12.75" customHeight="1" x14ac:dyDescent="0.3">
      <c r="A195" s="107">
        <v>185</v>
      </c>
      <c r="B195" s="185" t="s">
        <v>749</v>
      </c>
      <c r="C195" s="172" t="s">
        <v>61</v>
      </c>
      <c r="D195" s="309">
        <v>1.9296412037037038E-3</v>
      </c>
      <c r="E195" s="109" t="s">
        <v>760</v>
      </c>
      <c r="F195" s="22" t="str">
        <f t="shared" si="2"/>
        <v>1 спортивный разряд</v>
      </c>
    </row>
    <row r="196" spans="1:6" ht="12.75" customHeight="1" x14ac:dyDescent="0.3">
      <c r="A196" s="177">
        <v>186</v>
      </c>
      <c r="B196" s="180" t="s">
        <v>596</v>
      </c>
      <c r="C196" s="180" t="s">
        <v>177</v>
      </c>
      <c r="D196" s="309">
        <v>1.9297453703703703E-3</v>
      </c>
      <c r="E196" s="109" t="s">
        <v>12</v>
      </c>
      <c r="F196" s="22" t="str">
        <f t="shared" si="2"/>
        <v>1 спортивный разряд</v>
      </c>
    </row>
    <row r="197" spans="1:6" ht="12.75" customHeight="1" x14ac:dyDescent="0.3">
      <c r="A197" s="107">
        <v>187</v>
      </c>
      <c r="B197" s="195" t="s">
        <v>597</v>
      </c>
      <c r="C197" s="195" t="s">
        <v>22</v>
      </c>
      <c r="D197" s="309">
        <v>1.9315972222222221E-3</v>
      </c>
      <c r="E197" s="109" t="s">
        <v>168</v>
      </c>
      <c r="F197" s="22" t="str">
        <f t="shared" si="2"/>
        <v>1 спортивный разряд</v>
      </c>
    </row>
    <row r="198" spans="1:6" ht="12.75" customHeight="1" x14ac:dyDescent="0.3">
      <c r="A198" s="177">
        <v>188</v>
      </c>
      <c r="B198" s="56" t="s">
        <v>598</v>
      </c>
      <c r="C198" s="199" t="s">
        <v>92</v>
      </c>
      <c r="D198" s="309">
        <v>1.9322916666666666E-3</v>
      </c>
      <c r="E198" s="123" t="s">
        <v>107</v>
      </c>
      <c r="F198" s="22" t="str">
        <f t="shared" si="2"/>
        <v>1 спортивный разряд</v>
      </c>
    </row>
    <row r="199" spans="1:6" ht="12.75" customHeight="1" x14ac:dyDescent="0.3">
      <c r="A199" s="107">
        <v>189</v>
      </c>
      <c r="B199" s="95" t="s">
        <v>599</v>
      </c>
      <c r="C199" s="136" t="s">
        <v>96</v>
      </c>
      <c r="D199" s="309">
        <v>1.9332175925925927E-3</v>
      </c>
      <c r="E199" s="123" t="s">
        <v>107</v>
      </c>
      <c r="F199" s="22" t="str">
        <f t="shared" si="2"/>
        <v>1 спортивный разряд</v>
      </c>
    </row>
    <row r="200" spans="1:6" ht="12.75" customHeight="1" x14ac:dyDescent="0.3">
      <c r="A200" s="177">
        <v>190</v>
      </c>
      <c r="B200" s="123" t="s">
        <v>600</v>
      </c>
      <c r="C200" s="172" t="s">
        <v>11</v>
      </c>
      <c r="D200" s="309">
        <v>1.9332175925925927E-3</v>
      </c>
      <c r="E200" s="123" t="s">
        <v>12</v>
      </c>
      <c r="F200" s="22" t="str">
        <f t="shared" si="2"/>
        <v>1 спортивный разряд</v>
      </c>
    </row>
    <row r="201" spans="1:6" ht="12.75" customHeight="1" x14ac:dyDescent="0.3">
      <c r="A201" s="107">
        <v>191</v>
      </c>
      <c r="B201" s="206" t="s">
        <v>601</v>
      </c>
      <c r="C201" s="108" t="s">
        <v>18</v>
      </c>
      <c r="D201" s="309">
        <v>1.9333680555555556E-3</v>
      </c>
      <c r="E201" s="114" t="s">
        <v>128</v>
      </c>
      <c r="F201" s="22" t="str">
        <f t="shared" si="2"/>
        <v>1 спортивный разряд</v>
      </c>
    </row>
    <row r="202" spans="1:6" ht="12.75" customHeight="1" x14ac:dyDescent="0.3">
      <c r="A202" s="177">
        <v>192</v>
      </c>
      <c r="B202" s="189" t="s">
        <v>602</v>
      </c>
      <c r="C202" s="195" t="s">
        <v>73</v>
      </c>
      <c r="D202" s="309">
        <v>1.9346064814814816E-3</v>
      </c>
      <c r="E202" s="109" t="s">
        <v>175</v>
      </c>
      <c r="F202" s="22" t="str">
        <f t="shared" si="2"/>
        <v>1 спортивный разряд</v>
      </c>
    </row>
    <row r="203" spans="1:6" ht="12.75" customHeight="1" x14ac:dyDescent="0.3">
      <c r="A203" s="107">
        <v>193</v>
      </c>
      <c r="B203" s="181" t="s">
        <v>603</v>
      </c>
      <c r="C203" s="182" t="s">
        <v>18</v>
      </c>
      <c r="D203" s="309">
        <v>1.9347337962962964E-3</v>
      </c>
      <c r="E203" s="109" t="s">
        <v>128</v>
      </c>
      <c r="F203" s="22" t="str">
        <f t="shared" ref="F203:F266" si="3">IF(D203&lt;=143/86400,"МСМК",IF(D203&lt;=150/86400,"МС",IF(D203&lt;=159/86400,"КМС",IF(D203&lt;=172/86400,"1 спортивный разряд",IF(D203&lt;=178/86400,"2 спортивный разряд",IF(D203&lt;=185/86400,"3 спортивный разряд",IF(D203&lt;=200/86400,"1 юношеский разряд","")))))))</f>
        <v>1 спортивный разряд</v>
      </c>
    </row>
    <row r="204" spans="1:6" ht="12.75" customHeight="1" x14ac:dyDescent="0.3">
      <c r="A204" s="177">
        <v>194</v>
      </c>
      <c r="B204" s="123" t="s">
        <v>604</v>
      </c>
      <c r="C204" s="181" t="s">
        <v>96</v>
      </c>
      <c r="D204" s="309">
        <v>1.9366898148148149E-3</v>
      </c>
      <c r="E204" s="109" t="s">
        <v>107</v>
      </c>
      <c r="F204" s="22" t="str">
        <f t="shared" si="3"/>
        <v>1 спортивный разряд</v>
      </c>
    </row>
    <row r="205" spans="1:6" ht="12.75" customHeight="1" x14ac:dyDescent="0.3">
      <c r="A205" s="107">
        <v>195</v>
      </c>
      <c r="B205" s="185" t="s">
        <v>605</v>
      </c>
      <c r="C205" s="172" t="s">
        <v>73</v>
      </c>
      <c r="D205" s="309">
        <v>1.9384259259259259E-3</v>
      </c>
      <c r="E205" s="109" t="s">
        <v>175</v>
      </c>
      <c r="F205" s="22" t="str">
        <f t="shared" si="3"/>
        <v>1 спортивный разряд</v>
      </c>
    </row>
    <row r="206" spans="1:6" ht="12.75" customHeight="1" x14ac:dyDescent="0.3">
      <c r="A206" s="177">
        <v>196</v>
      </c>
      <c r="B206" s="36" t="s">
        <v>606</v>
      </c>
      <c r="C206" s="37" t="s">
        <v>494</v>
      </c>
      <c r="D206" s="309">
        <v>1.9399305555555556E-3</v>
      </c>
      <c r="E206" s="109" t="s">
        <v>16</v>
      </c>
      <c r="F206" s="22" t="str">
        <f t="shared" si="3"/>
        <v>1 спортивный разряд</v>
      </c>
    </row>
    <row r="207" spans="1:6" ht="12.75" customHeight="1" x14ac:dyDescent="0.3">
      <c r="A207" s="107">
        <v>197</v>
      </c>
      <c r="B207" s="148" t="s">
        <v>607</v>
      </c>
      <c r="C207" s="148" t="s">
        <v>70</v>
      </c>
      <c r="D207" s="309">
        <v>1.9405787037037037E-3</v>
      </c>
      <c r="E207" s="109" t="s">
        <v>128</v>
      </c>
      <c r="F207" s="22" t="str">
        <f t="shared" si="3"/>
        <v>1 спортивный разряд</v>
      </c>
    </row>
    <row r="208" spans="1:6" ht="12.75" customHeight="1" x14ac:dyDescent="0.3">
      <c r="A208" s="177">
        <v>198</v>
      </c>
      <c r="B208" s="148" t="s">
        <v>608</v>
      </c>
      <c r="C208" s="172" t="s">
        <v>26</v>
      </c>
      <c r="D208" s="309">
        <v>1.9432870370370372E-3</v>
      </c>
      <c r="E208" s="123" t="s">
        <v>97</v>
      </c>
      <c r="F208" s="22" t="str">
        <f t="shared" si="3"/>
        <v>1 спортивный разряд</v>
      </c>
    </row>
    <row r="209" spans="1:6" ht="12.75" customHeight="1" x14ac:dyDescent="0.3">
      <c r="A209" s="107">
        <v>199</v>
      </c>
      <c r="B209" s="209" t="s">
        <v>610</v>
      </c>
      <c r="C209" s="211" t="s">
        <v>92</v>
      </c>
      <c r="D209" s="309">
        <v>1.9478009259259301E-3</v>
      </c>
      <c r="E209" s="109" t="s">
        <v>107</v>
      </c>
      <c r="F209" s="22" t="str">
        <f t="shared" si="3"/>
        <v>1 спортивный разряд</v>
      </c>
    </row>
    <row r="210" spans="1:6" ht="12.75" customHeight="1" x14ac:dyDescent="0.3">
      <c r="A210" s="177">
        <v>200</v>
      </c>
      <c r="B210" s="119" t="s">
        <v>611</v>
      </c>
      <c r="C210" s="119" t="s">
        <v>328</v>
      </c>
      <c r="D210" s="309">
        <v>1.9484953703703704E-3</v>
      </c>
      <c r="E210" s="109" t="s">
        <v>12</v>
      </c>
      <c r="F210" s="22" t="str">
        <f t="shared" si="3"/>
        <v>1 спортивный разряд</v>
      </c>
    </row>
    <row r="211" spans="1:6" ht="12.75" customHeight="1" x14ac:dyDescent="0.3">
      <c r="A211" s="107">
        <v>201</v>
      </c>
      <c r="B211" s="210" t="s">
        <v>648</v>
      </c>
      <c r="C211" s="150" t="s">
        <v>22</v>
      </c>
      <c r="D211" s="309">
        <v>1.9494212962962963E-3</v>
      </c>
      <c r="E211" s="123" t="s">
        <v>729</v>
      </c>
      <c r="F211" s="22" t="str">
        <f t="shared" si="3"/>
        <v>1 спортивный разряд</v>
      </c>
    </row>
    <row r="212" spans="1:6" ht="12.75" customHeight="1" x14ac:dyDescent="0.3">
      <c r="A212" s="177">
        <v>202</v>
      </c>
      <c r="B212" s="208" t="s">
        <v>612</v>
      </c>
      <c r="C212" s="217" t="s">
        <v>22</v>
      </c>
      <c r="D212" s="309">
        <v>1.9496527777777776E-3</v>
      </c>
      <c r="E212" s="109" t="s">
        <v>12</v>
      </c>
      <c r="F212" s="22" t="str">
        <f t="shared" si="3"/>
        <v>1 спортивный разряд</v>
      </c>
    </row>
    <row r="213" spans="1:6" ht="12.75" customHeight="1" x14ac:dyDescent="0.3">
      <c r="A213" s="107">
        <v>203</v>
      </c>
      <c r="B213" s="148" t="s">
        <v>613</v>
      </c>
      <c r="C213" s="108" t="s">
        <v>51</v>
      </c>
      <c r="D213" s="309">
        <v>1.9510416666666667E-3</v>
      </c>
      <c r="E213" s="114" t="s">
        <v>128</v>
      </c>
      <c r="F213" s="22" t="str">
        <f t="shared" si="3"/>
        <v>1 спортивный разряд</v>
      </c>
    </row>
    <row r="214" spans="1:6" ht="12.75" customHeight="1" x14ac:dyDescent="0.3">
      <c r="A214" s="177">
        <v>204</v>
      </c>
      <c r="B214" s="180" t="s">
        <v>614</v>
      </c>
      <c r="C214" s="172" t="s">
        <v>231</v>
      </c>
      <c r="D214" s="309">
        <v>1.9518750000000001E-3</v>
      </c>
      <c r="E214" s="109" t="s">
        <v>128</v>
      </c>
      <c r="F214" s="22" t="str">
        <f t="shared" si="3"/>
        <v>1 спортивный разряд</v>
      </c>
    </row>
    <row r="215" spans="1:6" ht="12.75" customHeight="1" x14ac:dyDescent="0.3">
      <c r="A215" s="107">
        <v>205</v>
      </c>
      <c r="B215" s="182" t="s">
        <v>615</v>
      </c>
      <c r="C215" s="136" t="s">
        <v>20</v>
      </c>
      <c r="D215" s="309">
        <v>1.9533564814814817E-3</v>
      </c>
      <c r="E215" s="123" t="s">
        <v>12</v>
      </c>
      <c r="F215" s="22" t="str">
        <f t="shared" si="3"/>
        <v>1 спортивный разряд</v>
      </c>
    </row>
    <row r="216" spans="1:6" ht="12.75" customHeight="1" x14ac:dyDescent="0.3">
      <c r="A216" s="177">
        <v>206</v>
      </c>
      <c r="B216" s="185" t="s">
        <v>693</v>
      </c>
      <c r="C216" s="172" t="s">
        <v>26</v>
      </c>
      <c r="D216" s="309">
        <v>1.9535995370370371E-3</v>
      </c>
      <c r="E216" s="109" t="s">
        <v>715</v>
      </c>
      <c r="F216" s="22" t="str">
        <f t="shared" si="3"/>
        <v>1 спортивный разряд</v>
      </c>
    </row>
    <row r="217" spans="1:6" ht="12.75" customHeight="1" x14ac:dyDescent="0.3">
      <c r="A217" s="107">
        <v>207</v>
      </c>
      <c r="B217" s="150" t="s">
        <v>616</v>
      </c>
      <c r="C217" s="172" t="s">
        <v>51</v>
      </c>
      <c r="D217" s="309">
        <v>1.9546412037037037E-3</v>
      </c>
      <c r="E217" s="123" t="s">
        <v>128</v>
      </c>
      <c r="F217" s="22" t="str">
        <f t="shared" si="3"/>
        <v>1 спортивный разряд</v>
      </c>
    </row>
    <row r="218" spans="1:6" ht="12.75" customHeight="1" x14ac:dyDescent="0.3">
      <c r="A218" s="177">
        <v>208</v>
      </c>
      <c r="B218" s="218" t="s">
        <v>619</v>
      </c>
      <c r="C218" s="136" t="s">
        <v>96</v>
      </c>
      <c r="D218" s="309">
        <v>1.9557870370370371E-3</v>
      </c>
      <c r="E218" s="123" t="s">
        <v>97</v>
      </c>
      <c r="F218" s="22" t="str">
        <f t="shared" si="3"/>
        <v>1 спортивный разряд</v>
      </c>
    </row>
    <row r="219" spans="1:6" ht="12.75" customHeight="1" x14ac:dyDescent="0.3">
      <c r="A219" s="107">
        <v>209</v>
      </c>
      <c r="B219" s="196" t="s">
        <v>620</v>
      </c>
      <c r="C219" s="148" t="s">
        <v>310</v>
      </c>
      <c r="D219" s="309">
        <v>1.9559027777777778E-3</v>
      </c>
      <c r="E219" s="114" t="s">
        <v>107</v>
      </c>
      <c r="F219" s="22" t="str">
        <f t="shared" si="3"/>
        <v>1 спортивный разряд</v>
      </c>
    </row>
    <row r="220" spans="1:6" ht="12.75" customHeight="1" x14ac:dyDescent="0.3">
      <c r="A220" s="177">
        <v>210</v>
      </c>
      <c r="B220" s="185" t="s">
        <v>621</v>
      </c>
      <c r="C220" s="172" t="s">
        <v>18</v>
      </c>
      <c r="D220" s="309">
        <v>1.9581018518518519E-3</v>
      </c>
      <c r="E220" s="109" t="s">
        <v>175</v>
      </c>
      <c r="F220" s="22" t="str">
        <f t="shared" si="3"/>
        <v>1 спортивный разряд</v>
      </c>
    </row>
    <row r="221" spans="1:6" ht="12.75" customHeight="1" x14ac:dyDescent="0.3">
      <c r="A221" s="107">
        <v>211</v>
      </c>
      <c r="B221" s="211" t="s">
        <v>623</v>
      </c>
      <c r="C221" s="211" t="s">
        <v>68</v>
      </c>
      <c r="D221" s="309">
        <v>1.9590277777777779E-3</v>
      </c>
      <c r="E221" s="109" t="s">
        <v>97</v>
      </c>
      <c r="F221" s="22" t="str">
        <f t="shared" si="3"/>
        <v>1 спортивный разряд</v>
      </c>
    </row>
    <row r="222" spans="1:6" ht="12.75" customHeight="1" x14ac:dyDescent="0.3">
      <c r="A222" s="177">
        <v>212</v>
      </c>
      <c r="B222" s="36" t="s">
        <v>624</v>
      </c>
      <c r="C222" s="37" t="s">
        <v>70</v>
      </c>
      <c r="D222" s="309">
        <v>1.9609953703703703E-3</v>
      </c>
      <c r="E222" s="109" t="s">
        <v>16</v>
      </c>
      <c r="F222" s="22" t="str">
        <f t="shared" si="3"/>
        <v>1 спортивный разряд</v>
      </c>
    </row>
    <row r="223" spans="1:6" ht="12.75" customHeight="1" x14ac:dyDescent="0.3">
      <c r="A223" s="107">
        <v>213</v>
      </c>
      <c r="B223" s="180" t="s">
        <v>626</v>
      </c>
      <c r="C223" s="123" t="s">
        <v>354</v>
      </c>
      <c r="D223" s="309">
        <v>1.9621527777777779E-3</v>
      </c>
      <c r="E223" s="109" t="s">
        <v>168</v>
      </c>
      <c r="F223" s="22" t="str">
        <f t="shared" si="3"/>
        <v>1 спортивный разряд</v>
      </c>
    </row>
    <row r="224" spans="1:6" ht="12.75" customHeight="1" x14ac:dyDescent="0.3">
      <c r="A224" s="177">
        <v>214</v>
      </c>
      <c r="B224" s="171" t="s">
        <v>627</v>
      </c>
      <c r="C224" s="182" t="s">
        <v>177</v>
      </c>
      <c r="D224" s="309">
        <v>1.9622685185185186E-3</v>
      </c>
      <c r="E224" s="123" t="s">
        <v>168</v>
      </c>
      <c r="F224" s="22" t="str">
        <f t="shared" si="3"/>
        <v>1 спортивный разряд</v>
      </c>
    </row>
    <row r="225" spans="1:6" ht="12.75" customHeight="1" x14ac:dyDescent="0.3">
      <c r="A225" s="107">
        <v>215</v>
      </c>
      <c r="B225" s="185" t="s">
        <v>628</v>
      </c>
      <c r="C225" s="172" t="s">
        <v>310</v>
      </c>
      <c r="D225" s="309">
        <v>1.9634259259259301E-3</v>
      </c>
      <c r="E225" s="109" t="s">
        <v>107</v>
      </c>
      <c r="F225" s="22" t="str">
        <f t="shared" si="3"/>
        <v>1 спортивный разряд</v>
      </c>
    </row>
    <row r="226" spans="1:6" ht="12.75" customHeight="1" x14ac:dyDescent="0.3">
      <c r="A226" s="177">
        <v>216</v>
      </c>
      <c r="B226" s="185" t="s">
        <v>683</v>
      </c>
      <c r="C226" s="172" t="s">
        <v>143</v>
      </c>
      <c r="D226" s="309">
        <v>1.9656134259259262E-3</v>
      </c>
      <c r="E226" s="109" t="s">
        <v>759</v>
      </c>
      <c r="F226" s="22" t="str">
        <f t="shared" si="3"/>
        <v>1 спортивный разряд</v>
      </c>
    </row>
    <row r="227" spans="1:6" ht="12.75" customHeight="1" x14ac:dyDescent="0.3">
      <c r="A227" s="107">
        <v>217</v>
      </c>
      <c r="B227" s="219" t="s">
        <v>630</v>
      </c>
      <c r="C227" s="182" t="s">
        <v>70</v>
      </c>
      <c r="D227" s="309">
        <v>1.9670486111111113E-3</v>
      </c>
      <c r="E227" s="114" t="s">
        <v>128</v>
      </c>
      <c r="F227" s="22" t="str">
        <f t="shared" si="3"/>
        <v>1 спортивный разряд</v>
      </c>
    </row>
    <row r="228" spans="1:6" ht="12.75" customHeight="1" x14ac:dyDescent="0.3">
      <c r="A228" s="177">
        <v>218</v>
      </c>
      <c r="B228" s="172" t="s">
        <v>631</v>
      </c>
      <c r="C228" s="172" t="s">
        <v>96</v>
      </c>
      <c r="D228" s="309">
        <v>1.9690972222222223E-3</v>
      </c>
      <c r="E228" s="123" t="s">
        <v>107</v>
      </c>
      <c r="F228" s="22" t="str">
        <f t="shared" si="3"/>
        <v>1 спортивный разряд</v>
      </c>
    </row>
    <row r="229" spans="1:6" ht="12.75" customHeight="1" x14ac:dyDescent="0.3">
      <c r="A229" s="107">
        <v>219</v>
      </c>
      <c r="B229" s="185" t="s">
        <v>750</v>
      </c>
      <c r="C229" s="172" t="s">
        <v>18</v>
      </c>
      <c r="D229" s="309">
        <v>1.9690972222222223E-3</v>
      </c>
      <c r="E229" s="109" t="s">
        <v>760</v>
      </c>
      <c r="F229" s="22" t="str">
        <f t="shared" si="3"/>
        <v>1 спортивный разряд</v>
      </c>
    </row>
    <row r="230" spans="1:6" ht="12.75" customHeight="1" x14ac:dyDescent="0.3">
      <c r="A230" s="177">
        <v>220</v>
      </c>
      <c r="B230" s="220" t="s">
        <v>632</v>
      </c>
      <c r="C230" s="150" t="s">
        <v>177</v>
      </c>
      <c r="D230" s="309">
        <v>1.9694444444444442E-3</v>
      </c>
      <c r="E230" s="123" t="s">
        <v>12</v>
      </c>
      <c r="F230" s="22" t="str">
        <f t="shared" si="3"/>
        <v>1 спортивный разряд</v>
      </c>
    </row>
    <row r="231" spans="1:6" ht="12.75" customHeight="1" x14ac:dyDescent="0.3">
      <c r="A231" s="107">
        <v>221</v>
      </c>
      <c r="B231" s="173" t="s">
        <v>633</v>
      </c>
      <c r="C231" s="108" t="s">
        <v>51</v>
      </c>
      <c r="D231" s="309">
        <v>1.9696759259259259E-3</v>
      </c>
      <c r="E231" s="109" t="s">
        <v>175</v>
      </c>
      <c r="F231" s="22" t="str">
        <f t="shared" si="3"/>
        <v>1 спортивный разряд</v>
      </c>
    </row>
    <row r="232" spans="1:6" ht="12.75" customHeight="1" x14ac:dyDescent="0.3">
      <c r="A232" s="177">
        <v>222</v>
      </c>
      <c r="B232" s="179" t="s">
        <v>634</v>
      </c>
      <c r="C232" s="179" t="s">
        <v>26</v>
      </c>
      <c r="D232" s="309">
        <v>1.9701388888888902E-3</v>
      </c>
      <c r="E232" s="109" t="s">
        <v>107</v>
      </c>
      <c r="F232" s="22" t="str">
        <f t="shared" si="3"/>
        <v>1 спортивный разряд</v>
      </c>
    </row>
    <row r="233" spans="1:6" ht="12.75" customHeight="1" x14ac:dyDescent="0.3">
      <c r="A233" s="107">
        <v>223</v>
      </c>
      <c r="B233" s="173" t="s">
        <v>635</v>
      </c>
      <c r="C233" s="181" t="s">
        <v>342</v>
      </c>
      <c r="D233" s="309">
        <v>1.9717592592592595E-3</v>
      </c>
      <c r="E233" s="109" t="s">
        <v>107</v>
      </c>
      <c r="F233" s="22" t="str">
        <f t="shared" si="3"/>
        <v>1 спортивный разряд</v>
      </c>
    </row>
    <row r="234" spans="1:6" ht="12.75" customHeight="1" x14ac:dyDescent="0.3">
      <c r="A234" s="177">
        <v>224</v>
      </c>
      <c r="B234" s="180" t="s">
        <v>636</v>
      </c>
      <c r="C234" s="180" t="s">
        <v>18</v>
      </c>
      <c r="D234" s="309">
        <v>1.9729166666666667E-3</v>
      </c>
      <c r="E234" s="109" t="s">
        <v>128</v>
      </c>
      <c r="F234" s="22" t="str">
        <f t="shared" si="3"/>
        <v>1 спортивный разряд</v>
      </c>
    </row>
    <row r="235" spans="1:6" ht="12.75" customHeight="1" x14ac:dyDescent="0.3">
      <c r="A235" s="107">
        <v>225</v>
      </c>
      <c r="B235" s="190" t="s">
        <v>637</v>
      </c>
      <c r="C235" s="181" t="s">
        <v>73</v>
      </c>
      <c r="D235" s="309">
        <v>1.9738310185185184E-3</v>
      </c>
      <c r="E235" s="109" t="s">
        <v>128</v>
      </c>
      <c r="F235" s="22" t="str">
        <f t="shared" si="3"/>
        <v>1 спортивный разряд</v>
      </c>
    </row>
    <row r="236" spans="1:6" ht="12.75" customHeight="1" x14ac:dyDescent="0.3">
      <c r="A236" s="177">
        <v>226</v>
      </c>
      <c r="B236" s="150" t="s">
        <v>638</v>
      </c>
      <c r="C236" s="150" t="s">
        <v>20</v>
      </c>
      <c r="D236" s="309">
        <v>1.9765046296296297E-3</v>
      </c>
      <c r="E236" s="109" t="s">
        <v>12</v>
      </c>
      <c r="F236" s="22" t="str">
        <f t="shared" si="3"/>
        <v>1 спортивный разряд</v>
      </c>
    </row>
    <row r="237" spans="1:6" ht="12.75" customHeight="1" x14ac:dyDescent="0.3">
      <c r="A237" s="107">
        <v>227</v>
      </c>
      <c r="B237" s="182" t="s">
        <v>639</v>
      </c>
      <c r="C237" s="182" t="s">
        <v>18</v>
      </c>
      <c r="D237" s="309">
        <v>1.9769675925925927E-3</v>
      </c>
      <c r="E237" s="109" t="s">
        <v>128</v>
      </c>
      <c r="F237" s="22" t="str">
        <f t="shared" si="3"/>
        <v>1 спортивный разряд</v>
      </c>
    </row>
    <row r="238" spans="1:6" ht="12.75" customHeight="1" x14ac:dyDescent="0.3">
      <c r="A238" s="177">
        <v>228</v>
      </c>
      <c r="B238" s="206" t="s">
        <v>640</v>
      </c>
      <c r="C238" s="181" t="s">
        <v>73</v>
      </c>
      <c r="D238" s="309">
        <v>1.9777893518518517E-3</v>
      </c>
      <c r="E238" s="114" t="s">
        <v>128</v>
      </c>
      <c r="F238" s="22" t="str">
        <f t="shared" si="3"/>
        <v>1 спортивный разряд</v>
      </c>
    </row>
    <row r="239" spans="1:6" ht="12.75" customHeight="1" x14ac:dyDescent="0.3">
      <c r="A239" s="107">
        <v>229</v>
      </c>
      <c r="B239" s="194" t="s">
        <v>641</v>
      </c>
      <c r="C239" s="194" t="s">
        <v>51</v>
      </c>
      <c r="D239" s="309">
        <v>1.9790393518518521E-3</v>
      </c>
      <c r="E239" s="109" t="s">
        <v>128</v>
      </c>
      <c r="F239" s="22" t="str">
        <f t="shared" si="3"/>
        <v>1 спортивный разряд</v>
      </c>
    </row>
    <row r="240" spans="1:6" ht="12.75" customHeight="1" x14ac:dyDescent="0.3">
      <c r="A240" s="177">
        <v>230</v>
      </c>
      <c r="B240" s="185" t="s">
        <v>723</v>
      </c>
      <c r="C240" s="172" t="s">
        <v>20</v>
      </c>
      <c r="D240" s="309">
        <v>1.980787037037037E-3</v>
      </c>
      <c r="E240" s="109" t="s">
        <v>728</v>
      </c>
      <c r="F240" s="22" t="str">
        <f t="shared" si="3"/>
        <v>1 спортивный разряд</v>
      </c>
    </row>
    <row r="241" spans="1:6" ht="12.75" customHeight="1" x14ac:dyDescent="0.3">
      <c r="A241" s="107">
        <v>231</v>
      </c>
      <c r="B241" s="148" t="s">
        <v>642</v>
      </c>
      <c r="C241" s="123" t="s">
        <v>18</v>
      </c>
      <c r="D241" s="309">
        <v>1.9812268518518516E-3</v>
      </c>
      <c r="E241" s="109" t="s">
        <v>128</v>
      </c>
      <c r="F241" s="22" t="str">
        <f t="shared" si="3"/>
        <v>1 спортивный разряд</v>
      </c>
    </row>
    <row r="242" spans="1:6" ht="12.75" customHeight="1" x14ac:dyDescent="0.3">
      <c r="A242" s="177">
        <v>232</v>
      </c>
      <c r="B242" s="185" t="s">
        <v>643</v>
      </c>
      <c r="C242" s="172" t="s">
        <v>18</v>
      </c>
      <c r="D242" s="309">
        <v>1.9850694444444443E-3</v>
      </c>
      <c r="E242" s="109" t="s">
        <v>175</v>
      </c>
      <c r="F242" s="22" t="str">
        <f t="shared" si="3"/>
        <v>1 спортивный разряд</v>
      </c>
    </row>
    <row r="243" spans="1:6" ht="12.75" customHeight="1" x14ac:dyDescent="0.3">
      <c r="A243" s="107">
        <v>233</v>
      </c>
      <c r="B243" s="185" t="s">
        <v>752</v>
      </c>
      <c r="C243" s="172" t="s">
        <v>61</v>
      </c>
      <c r="D243" s="309">
        <v>1.9909953703703704E-3</v>
      </c>
      <c r="E243" s="109" t="s">
        <v>760</v>
      </c>
      <c r="F243" s="22" t="str">
        <f t="shared" si="3"/>
        <v>2 спортивный разряд</v>
      </c>
    </row>
    <row r="244" spans="1:6" ht="12.75" customHeight="1" x14ac:dyDescent="0.3">
      <c r="A244" s="177">
        <v>234</v>
      </c>
      <c r="B244" s="179" t="s">
        <v>644</v>
      </c>
      <c r="C244" s="179" t="s">
        <v>111</v>
      </c>
      <c r="D244" s="309">
        <v>1.9917824074074074E-3</v>
      </c>
      <c r="E244" s="109" t="s">
        <v>97</v>
      </c>
      <c r="F244" s="22" t="str">
        <f t="shared" si="3"/>
        <v>2 спортивный разряд</v>
      </c>
    </row>
    <row r="245" spans="1:6" ht="12.75" customHeight="1" x14ac:dyDescent="0.3">
      <c r="A245" s="107">
        <v>235</v>
      </c>
      <c r="B245" s="185" t="s">
        <v>751</v>
      </c>
      <c r="C245" s="172" t="s">
        <v>18</v>
      </c>
      <c r="D245" s="309">
        <v>1.9929398148148146E-3</v>
      </c>
      <c r="E245" s="109" t="s">
        <v>760</v>
      </c>
      <c r="F245" s="22" t="str">
        <f t="shared" si="3"/>
        <v>2 спортивный разряд</v>
      </c>
    </row>
    <row r="246" spans="1:6" ht="12.75" customHeight="1" x14ac:dyDescent="0.3">
      <c r="A246" s="177">
        <v>236</v>
      </c>
      <c r="B246" s="36" t="s">
        <v>645</v>
      </c>
      <c r="C246" s="109" t="s">
        <v>92</v>
      </c>
      <c r="D246" s="309">
        <v>1.9950231481481481E-3</v>
      </c>
      <c r="E246" s="109" t="s">
        <v>97</v>
      </c>
      <c r="F246" s="22" t="str">
        <f t="shared" si="3"/>
        <v>2 спортивный разряд</v>
      </c>
    </row>
    <row r="247" spans="1:6" ht="12.75" customHeight="1" x14ac:dyDescent="0.3">
      <c r="A247" s="107">
        <v>237</v>
      </c>
      <c r="B247" s="221" t="s">
        <v>646</v>
      </c>
      <c r="C247" s="182" t="s">
        <v>11</v>
      </c>
      <c r="D247" s="309">
        <v>1.9975694444444446E-3</v>
      </c>
      <c r="E247" s="114" t="s">
        <v>168</v>
      </c>
      <c r="F247" s="22" t="str">
        <f t="shared" si="3"/>
        <v>2 спортивный разряд</v>
      </c>
    </row>
    <row r="248" spans="1:6" ht="12.75" customHeight="1" x14ac:dyDescent="0.3">
      <c r="A248" s="177">
        <v>238</v>
      </c>
      <c r="B248" s="150" t="s">
        <v>653</v>
      </c>
      <c r="C248" s="168" t="s">
        <v>20</v>
      </c>
      <c r="D248" s="309">
        <v>1.9986111111111112E-3</v>
      </c>
      <c r="E248" s="109" t="s">
        <v>729</v>
      </c>
      <c r="F248" s="22" t="str">
        <f t="shared" si="3"/>
        <v>2 спортивный разряд</v>
      </c>
    </row>
    <row r="249" spans="1:6" ht="12.75" customHeight="1" x14ac:dyDescent="0.3">
      <c r="A249" s="107">
        <v>239</v>
      </c>
      <c r="B249" s="185" t="s">
        <v>717</v>
      </c>
      <c r="C249" s="172" t="s">
        <v>11</v>
      </c>
      <c r="D249" s="309">
        <v>2.0019675925925925E-3</v>
      </c>
      <c r="E249" s="109" t="s">
        <v>729</v>
      </c>
      <c r="F249" s="22" t="str">
        <f t="shared" si="3"/>
        <v>2 спортивный разряд</v>
      </c>
    </row>
    <row r="250" spans="1:6" ht="12.75" customHeight="1" x14ac:dyDescent="0.3">
      <c r="A250" s="177">
        <v>240</v>
      </c>
      <c r="B250" s="148" t="s">
        <v>647</v>
      </c>
      <c r="C250" s="123" t="s">
        <v>96</v>
      </c>
      <c r="D250" s="309">
        <v>2.003472222222222E-3</v>
      </c>
      <c r="E250" s="109" t="s">
        <v>107</v>
      </c>
      <c r="F250" s="22" t="str">
        <f t="shared" si="3"/>
        <v>2 спортивный разряд</v>
      </c>
    </row>
    <row r="251" spans="1:6" ht="12.75" customHeight="1" x14ac:dyDescent="0.3">
      <c r="A251" s="107">
        <v>241</v>
      </c>
      <c r="B251" s="182" t="s">
        <v>649</v>
      </c>
      <c r="C251" s="182" t="s">
        <v>143</v>
      </c>
      <c r="D251" s="309">
        <v>2.0202546296296297E-3</v>
      </c>
      <c r="E251" s="123" t="s">
        <v>12</v>
      </c>
      <c r="F251" s="22" t="str">
        <f t="shared" si="3"/>
        <v>2 спортивный разряд</v>
      </c>
    </row>
    <row r="252" spans="1:6" ht="12.75" customHeight="1" x14ac:dyDescent="0.3">
      <c r="A252" s="177">
        <v>242</v>
      </c>
      <c r="B252" s="123" t="s">
        <v>650</v>
      </c>
      <c r="C252" s="181" t="s">
        <v>51</v>
      </c>
      <c r="D252" s="309">
        <v>2.0237268518518516E-3</v>
      </c>
      <c r="E252" s="109" t="s">
        <v>175</v>
      </c>
      <c r="F252" s="22" t="str">
        <f t="shared" si="3"/>
        <v>2 спортивный разряд</v>
      </c>
    </row>
    <row r="253" spans="1:6" ht="12.75" customHeight="1" x14ac:dyDescent="0.3">
      <c r="A253" s="107">
        <v>243</v>
      </c>
      <c r="B253" s="216" t="s">
        <v>651</v>
      </c>
      <c r="C253" s="182" t="s">
        <v>113</v>
      </c>
      <c r="D253" s="309">
        <v>2.0265046296296298E-3</v>
      </c>
      <c r="E253" s="114" t="s">
        <v>97</v>
      </c>
      <c r="F253" s="22" t="str">
        <f t="shared" si="3"/>
        <v>2 спортивный разряд</v>
      </c>
    </row>
    <row r="254" spans="1:6" ht="12.75" customHeight="1" x14ac:dyDescent="0.3">
      <c r="A254" s="177">
        <v>244</v>
      </c>
      <c r="B254" s="222" t="s">
        <v>652</v>
      </c>
      <c r="C254" s="123" t="s">
        <v>328</v>
      </c>
      <c r="D254" s="309">
        <v>2.0325231481481483E-3</v>
      </c>
      <c r="E254" s="114" t="s">
        <v>168</v>
      </c>
      <c r="F254" s="22" t="str">
        <f t="shared" si="3"/>
        <v>2 спортивный разряд</v>
      </c>
    </row>
    <row r="255" spans="1:6" ht="12.75" customHeight="1" x14ac:dyDescent="0.3">
      <c r="A255" s="107">
        <v>245</v>
      </c>
      <c r="B255" s="185" t="s">
        <v>753</v>
      </c>
      <c r="C255" s="172" t="s">
        <v>756</v>
      </c>
      <c r="D255" s="309">
        <v>2.0332638888888891E-3</v>
      </c>
      <c r="E255" s="109" t="s">
        <v>760</v>
      </c>
      <c r="F255" s="22" t="str">
        <f t="shared" si="3"/>
        <v>2 спортивный разряд</v>
      </c>
    </row>
    <row r="256" spans="1:6" ht="12.75" customHeight="1" x14ac:dyDescent="0.3">
      <c r="A256" s="177">
        <v>246</v>
      </c>
      <c r="B256" s="208" t="s">
        <v>654</v>
      </c>
      <c r="C256" s="109" t="s">
        <v>328</v>
      </c>
      <c r="D256" s="309">
        <v>2.0450231481481482E-3</v>
      </c>
      <c r="E256" s="109" t="s">
        <v>168</v>
      </c>
      <c r="F256" s="22" t="str">
        <f t="shared" si="3"/>
        <v>2 спортивный разряд</v>
      </c>
    </row>
    <row r="257" spans="1:6" ht="12.75" customHeight="1" x14ac:dyDescent="0.3">
      <c r="A257" s="107">
        <v>247</v>
      </c>
      <c r="B257" s="181" t="s">
        <v>655</v>
      </c>
      <c r="C257" s="123" t="s">
        <v>51</v>
      </c>
      <c r="D257" s="309">
        <v>2.0488657407407409E-3</v>
      </c>
      <c r="E257" s="123" t="s">
        <v>128</v>
      </c>
      <c r="F257" s="22" t="str">
        <f t="shared" si="3"/>
        <v>2 спортивный разряд</v>
      </c>
    </row>
    <row r="258" spans="1:6" ht="12.75" customHeight="1" x14ac:dyDescent="0.3">
      <c r="A258" s="177">
        <v>248</v>
      </c>
      <c r="B258" s="189" t="s">
        <v>656</v>
      </c>
      <c r="C258" s="182" t="s">
        <v>18</v>
      </c>
      <c r="D258" s="309">
        <v>2.0531712962962964E-3</v>
      </c>
      <c r="E258" s="114" t="s">
        <v>128</v>
      </c>
      <c r="F258" s="22" t="str">
        <f t="shared" si="3"/>
        <v>2 спортивный разряд</v>
      </c>
    </row>
    <row r="259" spans="1:6" ht="12.75" customHeight="1" x14ac:dyDescent="0.3">
      <c r="A259" s="107">
        <v>249</v>
      </c>
      <c r="B259" s="189" t="s">
        <v>657</v>
      </c>
      <c r="C259" s="173" t="s">
        <v>328</v>
      </c>
      <c r="D259" s="309">
        <v>2.054861111111111E-3</v>
      </c>
      <c r="E259" s="109" t="s">
        <v>168</v>
      </c>
      <c r="F259" s="22" t="str">
        <f t="shared" si="3"/>
        <v>2 спортивный разряд</v>
      </c>
    </row>
    <row r="260" spans="1:6" ht="12.75" customHeight="1" x14ac:dyDescent="0.3">
      <c r="A260" s="177">
        <v>250</v>
      </c>
      <c r="B260" s="189" t="s">
        <v>658</v>
      </c>
      <c r="C260" s="123" t="s">
        <v>96</v>
      </c>
      <c r="D260" s="309">
        <v>2.0550925925925927E-3</v>
      </c>
      <c r="E260" s="123" t="s">
        <v>97</v>
      </c>
      <c r="F260" s="22" t="str">
        <f t="shared" si="3"/>
        <v>2 спортивный разряд</v>
      </c>
    </row>
    <row r="261" spans="1:6" ht="12.75" customHeight="1" x14ac:dyDescent="0.3">
      <c r="A261" s="107">
        <v>251</v>
      </c>
      <c r="B261" s="185" t="s">
        <v>740</v>
      </c>
      <c r="C261" s="172" t="s">
        <v>735</v>
      </c>
      <c r="D261" s="309">
        <v>2.0569097222222226E-3</v>
      </c>
      <c r="E261" s="109" t="s">
        <v>759</v>
      </c>
      <c r="F261" s="22" t="str">
        <f t="shared" si="3"/>
        <v>2 спортивный разряд</v>
      </c>
    </row>
    <row r="262" spans="1:6" ht="12.75" customHeight="1" x14ac:dyDescent="0.3">
      <c r="A262" s="177">
        <v>252</v>
      </c>
      <c r="B262" s="189" t="s">
        <v>659</v>
      </c>
      <c r="C262" s="172" t="s">
        <v>231</v>
      </c>
      <c r="D262" s="309">
        <v>2.0610763888888888E-3</v>
      </c>
      <c r="E262" s="123" t="s">
        <v>128</v>
      </c>
      <c r="F262" s="22" t="str">
        <f t="shared" si="3"/>
        <v>3 спортивный разряд</v>
      </c>
    </row>
    <row r="263" spans="1:6" ht="12.75" customHeight="1" x14ac:dyDescent="0.3">
      <c r="A263" s="107">
        <v>253</v>
      </c>
      <c r="B263" s="185" t="s">
        <v>741</v>
      </c>
      <c r="C263" s="172" t="s">
        <v>735</v>
      </c>
      <c r="D263" s="309">
        <v>2.0650115740740741E-3</v>
      </c>
      <c r="E263" s="109" t="s">
        <v>759</v>
      </c>
      <c r="F263" s="22" t="str">
        <f t="shared" si="3"/>
        <v>3 спортивный разряд</v>
      </c>
    </row>
    <row r="264" spans="1:6" ht="12.75" customHeight="1" x14ac:dyDescent="0.3">
      <c r="A264" s="177">
        <v>254</v>
      </c>
      <c r="B264" s="189" t="s">
        <v>660</v>
      </c>
      <c r="C264" s="172" t="s">
        <v>73</v>
      </c>
      <c r="D264" s="309">
        <v>2.0666666666666667E-3</v>
      </c>
      <c r="E264" s="109" t="s">
        <v>175</v>
      </c>
      <c r="F264" s="22" t="str">
        <f t="shared" si="3"/>
        <v>3 спортивный разряд</v>
      </c>
    </row>
    <row r="265" spans="1:6" ht="12.75" customHeight="1" x14ac:dyDescent="0.3">
      <c r="A265" s="107">
        <v>255</v>
      </c>
      <c r="B265" s="185" t="s">
        <v>720</v>
      </c>
      <c r="C265" s="172" t="s">
        <v>719</v>
      </c>
      <c r="D265" s="309">
        <v>2.0692129629629628E-3</v>
      </c>
      <c r="E265" s="109" t="s">
        <v>714</v>
      </c>
      <c r="F265" s="22" t="str">
        <f t="shared" si="3"/>
        <v>3 спортивный разряд</v>
      </c>
    </row>
    <row r="266" spans="1:6" ht="12.75" customHeight="1" x14ac:dyDescent="0.3">
      <c r="A266" s="177">
        <v>256</v>
      </c>
      <c r="B266" s="189" t="s">
        <v>661</v>
      </c>
      <c r="C266" s="172" t="s">
        <v>342</v>
      </c>
      <c r="D266" s="309">
        <v>2.0773148148148148E-3</v>
      </c>
      <c r="E266" s="109" t="s">
        <v>97</v>
      </c>
      <c r="F266" s="22" t="str">
        <f t="shared" si="3"/>
        <v>3 спортивный разряд</v>
      </c>
    </row>
    <row r="267" spans="1:6" ht="12.75" customHeight="1" x14ac:dyDescent="0.3">
      <c r="A267" s="107">
        <v>257</v>
      </c>
      <c r="B267" s="185" t="s">
        <v>662</v>
      </c>
      <c r="C267" s="172" t="s">
        <v>73</v>
      </c>
      <c r="D267" s="309">
        <v>2.0800925925925926E-3</v>
      </c>
      <c r="E267" s="109" t="s">
        <v>175</v>
      </c>
      <c r="F267" s="22" t="str">
        <f t="shared" ref="F267:F294" si="4">IF(D267&lt;=143/86400,"МСМК",IF(D267&lt;=150/86400,"МС",IF(D267&lt;=159/86400,"КМС",IF(D267&lt;=172/86400,"1 спортивный разряд",IF(D267&lt;=178/86400,"2 спортивный разряд",IF(D267&lt;=185/86400,"3 спортивный разряд",IF(D267&lt;=200/86400,"1 юношеский разряд","")))))))</f>
        <v>3 спортивный разряд</v>
      </c>
    </row>
    <row r="268" spans="1:6" ht="12.75" customHeight="1" x14ac:dyDescent="0.3">
      <c r="A268" s="177">
        <v>258</v>
      </c>
      <c r="B268" s="172" t="s">
        <v>663</v>
      </c>
      <c r="C268" s="108" t="s">
        <v>70</v>
      </c>
      <c r="D268" s="309">
        <v>2.0827662037037034E-3</v>
      </c>
      <c r="E268" s="123" t="s">
        <v>128</v>
      </c>
      <c r="F268" s="22" t="str">
        <f t="shared" si="4"/>
        <v>3 спортивный разряд</v>
      </c>
    </row>
    <row r="269" spans="1:6" ht="12.75" customHeight="1" x14ac:dyDescent="0.3">
      <c r="A269" s="107">
        <v>259</v>
      </c>
      <c r="B269" s="185" t="s">
        <v>664</v>
      </c>
      <c r="C269" s="172" t="s">
        <v>73</v>
      </c>
      <c r="D269" s="309">
        <v>2.0866898148148147E-3</v>
      </c>
      <c r="E269" s="109" t="s">
        <v>175</v>
      </c>
      <c r="F269" s="22" t="str">
        <f t="shared" si="4"/>
        <v>3 спортивный разряд</v>
      </c>
    </row>
    <row r="270" spans="1:6" ht="12.75" customHeight="1" x14ac:dyDescent="0.3">
      <c r="A270" s="177">
        <v>260</v>
      </c>
      <c r="B270" s="185" t="s">
        <v>725</v>
      </c>
      <c r="C270" s="172" t="s">
        <v>20</v>
      </c>
      <c r="D270" s="309">
        <v>2.0901620370370371E-3</v>
      </c>
      <c r="E270" s="109" t="s">
        <v>729</v>
      </c>
      <c r="F270" s="22" t="str">
        <f t="shared" si="4"/>
        <v>3 спортивный разряд</v>
      </c>
    </row>
    <row r="271" spans="1:6" ht="12.75" customHeight="1" x14ac:dyDescent="0.3">
      <c r="A271" s="107">
        <v>261</v>
      </c>
      <c r="B271" s="185" t="s">
        <v>665</v>
      </c>
      <c r="C271" s="172" t="s">
        <v>113</v>
      </c>
      <c r="D271" s="309">
        <v>2.0949074074074073E-3</v>
      </c>
      <c r="E271" s="109" t="s">
        <v>107</v>
      </c>
      <c r="F271" s="22" t="str">
        <f t="shared" si="4"/>
        <v>3 спортивный разряд</v>
      </c>
    </row>
    <row r="272" spans="1:6" x14ac:dyDescent="0.3">
      <c r="A272" s="177">
        <v>262</v>
      </c>
      <c r="B272" s="150" t="s">
        <v>666</v>
      </c>
      <c r="C272" s="109" t="s">
        <v>11</v>
      </c>
      <c r="D272" s="309">
        <v>2.0976851851851855E-3</v>
      </c>
      <c r="E272" s="109" t="s">
        <v>168</v>
      </c>
      <c r="F272" s="22" t="str">
        <f t="shared" si="4"/>
        <v>3 спортивный разряд</v>
      </c>
    </row>
    <row r="273" spans="1:6" x14ac:dyDescent="0.3">
      <c r="A273" s="107">
        <v>263</v>
      </c>
      <c r="B273" s="182" t="s">
        <v>667</v>
      </c>
      <c r="C273" s="182" t="s">
        <v>73</v>
      </c>
      <c r="D273" s="309">
        <v>2.1085416666666666E-3</v>
      </c>
      <c r="E273" s="123" t="s">
        <v>128</v>
      </c>
      <c r="F273" s="22" t="str">
        <f t="shared" si="4"/>
        <v>3 спортивный разряд</v>
      </c>
    </row>
    <row r="274" spans="1:6" x14ac:dyDescent="0.3">
      <c r="A274" s="177">
        <v>264</v>
      </c>
      <c r="B274" s="185" t="s">
        <v>668</v>
      </c>
      <c r="C274" s="172" t="s">
        <v>22</v>
      </c>
      <c r="D274" s="309">
        <v>2.118287037037037E-3</v>
      </c>
      <c r="E274" s="109" t="s">
        <v>12</v>
      </c>
      <c r="F274" s="22" t="str">
        <f t="shared" si="4"/>
        <v>3 спортивный разряд</v>
      </c>
    </row>
    <row r="275" spans="1:6" x14ac:dyDescent="0.3">
      <c r="A275" s="107">
        <v>265</v>
      </c>
      <c r="B275" s="206" t="s">
        <v>669</v>
      </c>
      <c r="C275" s="108" t="s">
        <v>11</v>
      </c>
      <c r="D275" s="309">
        <v>2.1209490740740741E-3</v>
      </c>
      <c r="E275" s="114" t="s">
        <v>168</v>
      </c>
      <c r="F275" s="22" t="str">
        <f t="shared" si="4"/>
        <v>3 спортивный разряд</v>
      </c>
    </row>
    <row r="276" spans="1:6" x14ac:dyDescent="0.3">
      <c r="A276" s="177">
        <v>266</v>
      </c>
      <c r="B276" s="181" t="s">
        <v>670</v>
      </c>
      <c r="C276" s="182" t="s">
        <v>96</v>
      </c>
      <c r="D276" s="309">
        <v>2.1371527777777777E-3</v>
      </c>
      <c r="E276" s="123" t="s">
        <v>97</v>
      </c>
      <c r="F276" s="22" t="str">
        <f t="shared" si="4"/>
        <v>3 спортивный разряд</v>
      </c>
    </row>
    <row r="277" spans="1:6" x14ac:dyDescent="0.3">
      <c r="A277" s="107">
        <v>267</v>
      </c>
      <c r="B277" s="210" t="s">
        <v>671</v>
      </c>
      <c r="C277" s="172" t="s">
        <v>177</v>
      </c>
      <c r="D277" s="309">
        <v>2.1428240740740739E-3</v>
      </c>
      <c r="E277" s="123" t="s">
        <v>12</v>
      </c>
      <c r="F277" s="22" t="str">
        <f t="shared" si="4"/>
        <v>1 юношеский разряд</v>
      </c>
    </row>
    <row r="278" spans="1:6" x14ac:dyDescent="0.3">
      <c r="A278" s="177">
        <v>268</v>
      </c>
      <c r="B278" s="185" t="s">
        <v>672</v>
      </c>
      <c r="C278" s="172" t="s">
        <v>11</v>
      </c>
      <c r="D278" s="309">
        <v>2.1445601851851851E-3</v>
      </c>
      <c r="E278" s="109" t="s">
        <v>12</v>
      </c>
      <c r="F278" s="22" t="str">
        <f t="shared" si="4"/>
        <v>1 юношеский разряд</v>
      </c>
    </row>
    <row r="279" spans="1:6" x14ac:dyDescent="0.3">
      <c r="A279" s="107">
        <v>269</v>
      </c>
      <c r="B279" s="185" t="s">
        <v>742</v>
      </c>
      <c r="C279" s="172" t="s">
        <v>735</v>
      </c>
      <c r="D279" s="309">
        <v>2.1521412037037034E-3</v>
      </c>
      <c r="E279" s="109" t="s">
        <v>759</v>
      </c>
      <c r="F279" s="22" t="str">
        <f t="shared" si="4"/>
        <v>1 юношеский разряд</v>
      </c>
    </row>
    <row r="280" spans="1:6" x14ac:dyDescent="0.3">
      <c r="A280" s="177">
        <v>270</v>
      </c>
      <c r="B280" s="172" t="s">
        <v>673</v>
      </c>
      <c r="C280" s="172" t="s">
        <v>11</v>
      </c>
      <c r="D280" s="309">
        <v>2.1554398148148149E-3</v>
      </c>
      <c r="E280" s="123" t="s">
        <v>12</v>
      </c>
      <c r="F280" s="22" t="str">
        <f t="shared" si="4"/>
        <v>1 юношеский разряд</v>
      </c>
    </row>
    <row r="281" spans="1:6" x14ac:dyDescent="0.3">
      <c r="A281" s="107">
        <v>271</v>
      </c>
      <c r="B281" s="182" t="s">
        <v>674</v>
      </c>
      <c r="C281" s="181" t="s">
        <v>96</v>
      </c>
      <c r="D281" s="309">
        <v>2.1567129629629631E-3</v>
      </c>
      <c r="E281" s="109" t="s">
        <v>107</v>
      </c>
      <c r="F281" s="22" t="str">
        <f t="shared" si="4"/>
        <v>1 юношеский разряд</v>
      </c>
    </row>
    <row r="282" spans="1:6" x14ac:dyDescent="0.3">
      <c r="A282" s="177">
        <v>272</v>
      </c>
      <c r="B282" s="206" t="s">
        <v>675</v>
      </c>
      <c r="C282" s="173" t="s">
        <v>11</v>
      </c>
      <c r="D282" s="309">
        <v>2.1571759259259257E-3</v>
      </c>
      <c r="E282" s="114" t="s">
        <v>168</v>
      </c>
      <c r="F282" s="22" t="str">
        <f t="shared" si="4"/>
        <v>1 юношеский разряд</v>
      </c>
    </row>
    <row r="283" spans="1:6" x14ac:dyDescent="0.3">
      <c r="A283" s="107">
        <v>273</v>
      </c>
      <c r="B283" s="185" t="s">
        <v>739</v>
      </c>
      <c r="C283" s="172" t="s">
        <v>735</v>
      </c>
      <c r="D283" s="309">
        <v>2.1579398148148148E-3</v>
      </c>
      <c r="E283" s="109" t="s">
        <v>759</v>
      </c>
      <c r="F283" s="22" t="str">
        <f t="shared" si="4"/>
        <v>1 юношеский разряд</v>
      </c>
    </row>
    <row r="284" spans="1:6" x14ac:dyDescent="0.3">
      <c r="A284" s="177">
        <v>274</v>
      </c>
      <c r="B284" s="185" t="s">
        <v>721</v>
      </c>
      <c r="C284" s="172" t="s">
        <v>130</v>
      </c>
      <c r="D284" s="309">
        <v>2.1712962962962962E-3</v>
      </c>
      <c r="E284" s="109" t="s">
        <v>714</v>
      </c>
      <c r="F284" s="22" t="str">
        <f t="shared" si="4"/>
        <v>1 юношеский разряд</v>
      </c>
    </row>
    <row r="285" spans="1:6" x14ac:dyDescent="0.3">
      <c r="A285" s="107">
        <v>275</v>
      </c>
      <c r="B285" s="182" t="s">
        <v>676</v>
      </c>
      <c r="C285" s="195" t="s">
        <v>11</v>
      </c>
      <c r="D285" s="309">
        <v>2.1722222222222221E-3</v>
      </c>
      <c r="E285" s="109" t="s">
        <v>12</v>
      </c>
      <c r="F285" s="22" t="str">
        <f t="shared" si="4"/>
        <v>1 юношеский разряд</v>
      </c>
    </row>
    <row r="286" spans="1:6" x14ac:dyDescent="0.3">
      <c r="A286" s="177">
        <v>276</v>
      </c>
      <c r="B286" s="185" t="s">
        <v>677</v>
      </c>
      <c r="C286" s="172" t="s">
        <v>259</v>
      </c>
      <c r="D286" s="309">
        <v>2.1837962962962965E-3</v>
      </c>
      <c r="E286" s="109" t="s">
        <v>107</v>
      </c>
      <c r="F286" s="22" t="str">
        <f t="shared" si="4"/>
        <v>1 юношеский разряд</v>
      </c>
    </row>
    <row r="287" spans="1:6" x14ac:dyDescent="0.3">
      <c r="A287" s="107">
        <v>277</v>
      </c>
      <c r="B287" s="185" t="s">
        <v>724</v>
      </c>
      <c r="C287" s="172" t="s">
        <v>20</v>
      </c>
      <c r="D287" s="309">
        <v>2.1844907407407408E-3</v>
      </c>
      <c r="E287" s="109" t="s">
        <v>728</v>
      </c>
      <c r="F287" s="22" t="str">
        <f t="shared" si="4"/>
        <v>1 юношеский разряд</v>
      </c>
    </row>
    <row r="288" spans="1:6" x14ac:dyDescent="0.3">
      <c r="A288" s="177">
        <v>278</v>
      </c>
      <c r="B288" s="180" t="s">
        <v>678</v>
      </c>
      <c r="C288" s="180" t="s">
        <v>11</v>
      </c>
      <c r="D288" s="309">
        <v>2.2020833333333332E-3</v>
      </c>
      <c r="E288" s="109" t="s">
        <v>168</v>
      </c>
      <c r="F288" s="22" t="str">
        <f t="shared" si="4"/>
        <v>1 юношеский разряд</v>
      </c>
    </row>
    <row r="289" spans="1:6" x14ac:dyDescent="0.3">
      <c r="A289" s="107">
        <v>279</v>
      </c>
      <c r="B289" s="185" t="s">
        <v>754</v>
      </c>
      <c r="C289" s="172" t="s">
        <v>498</v>
      </c>
      <c r="D289" s="309">
        <v>2.2040856481481482E-3</v>
      </c>
      <c r="E289" s="109" t="s">
        <v>760</v>
      </c>
      <c r="F289" s="22" t="str">
        <f t="shared" si="4"/>
        <v>1 юношеский разряд</v>
      </c>
    </row>
    <row r="290" spans="1:6" x14ac:dyDescent="0.3">
      <c r="A290" s="177">
        <v>280</v>
      </c>
      <c r="B290" s="206" t="s">
        <v>679</v>
      </c>
      <c r="C290" s="108" t="s">
        <v>96</v>
      </c>
      <c r="D290" s="309">
        <v>2.2395833333333334E-3</v>
      </c>
      <c r="E290" s="114" t="s">
        <v>97</v>
      </c>
      <c r="F290" s="22" t="str">
        <f t="shared" si="4"/>
        <v>1 юношеский разряд</v>
      </c>
    </row>
    <row r="291" spans="1:6" x14ac:dyDescent="0.3">
      <c r="A291" s="107">
        <v>281</v>
      </c>
      <c r="B291" s="207" t="s">
        <v>680</v>
      </c>
      <c r="C291" s="182" t="s">
        <v>11</v>
      </c>
      <c r="D291" s="309">
        <v>2.2589120370370367E-3</v>
      </c>
      <c r="E291" s="123" t="s">
        <v>168</v>
      </c>
      <c r="F291" s="22" t="str">
        <f t="shared" si="4"/>
        <v>1 юношеский разряд</v>
      </c>
    </row>
    <row r="292" spans="1:6" x14ac:dyDescent="0.3">
      <c r="A292" s="177">
        <v>282</v>
      </c>
      <c r="B292" s="185" t="s">
        <v>681</v>
      </c>
      <c r="C292" s="172" t="s">
        <v>68</v>
      </c>
      <c r="D292" s="309">
        <v>2.2709490740740741E-3</v>
      </c>
      <c r="E292" s="109" t="s">
        <v>107</v>
      </c>
      <c r="F292" s="22" t="str">
        <f t="shared" si="4"/>
        <v>1 юношеский разряд</v>
      </c>
    </row>
    <row r="293" spans="1:6" x14ac:dyDescent="0.3">
      <c r="A293" s="107">
        <v>283</v>
      </c>
      <c r="B293" s="185" t="s">
        <v>682</v>
      </c>
      <c r="C293" s="172" t="s">
        <v>73</v>
      </c>
      <c r="D293" s="309">
        <v>2.3660879629629631E-3</v>
      </c>
      <c r="E293" s="109" t="s">
        <v>175</v>
      </c>
      <c r="F293" s="22" t="str">
        <f t="shared" si="4"/>
        <v/>
      </c>
    </row>
    <row r="294" spans="1:6" x14ac:dyDescent="0.3">
      <c r="A294" s="177">
        <v>284</v>
      </c>
      <c r="B294" s="185" t="s">
        <v>684</v>
      </c>
      <c r="C294" s="172" t="s">
        <v>298</v>
      </c>
      <c r="D294" s="309">
        <v>2.4965277777777776E-3</v>
      </c>
      <c r="E294" s="109" t="s">
        <v>175</v>
      </c>
      <c r="F294" s="22" t="str">
        <f t="shared" si="4"/>
        <v/>
      </c>
    </row>
  </sheetData>
  <sortState ref="B11:H294">
    <sortCondition ref="D11:D294"/>
  </sortState>
  <conditionalFormatting sqref="B11 B25 B14:B15 B17:B23 B54:B63 B27:B31 B33:B52">
    <cfRule type="duplicateValues" dxfId="168" priority="48"/>
  </conditionalFormatting>
  <conditionalFormatting sqref="B241:B251">
    <cfRule type="duplicateValues" dxfId="167" priority="46"/>
  </conditionalFormatting>
  <conditionalFormatting sqref="B252:B268">
    <cfRule type="duplicateValues" dxfId="166" priority="44"/>
  </conditionalFormatting>
  <conditionalFormatting sqref="B252:B268">
    <cfRule type="duplicateValues" dxfId="165" priority="43"/>
  </conditionalFormatting>
  <conditionalFormatting sqref="B269:B271">
    <cfRule type="duplicateValues" dxfId="164" priority="41"/>
  </conditionalFormatting>
  <conditionalFormatting sqref="B269:B271">
    <cfRule type="duplicateValues" dxfId="163" priority="40"/>
  </conditionalFormatting>
  <conditionalFormatting sqref="B269:B271">
    <cfRule type="duplicateValues" dxfId="162" priority="39"/>
  </conditionalFormatting>
  <conditionalFormatting sqref="B272">
    <cfRule type="duplicateValues" dxfId="161" priority="38"/>
  </conditionalFormatting>
  <conditionalFormatting sqref="B272">
    <cfRule type="duplicateValues" dxfId="160" priority="37"/>
  </conditionalFormatting>
  <conditionalFormatting sqref="B272">
    <cfRule type="duplicateValues" dxfId="159" priority="36"/>
  </conditionalFormatting>
  <conditionalFormatting sqref="B273:B275">
    <cfRule type="duplicateValues" dxfId="158" priority="35"/>
  </conditionalFormatting>
  <conditionalFormatting sqref="B273:B275">
    <cfRule type="duplicateValues" dxfId="157" priority="34"/>
  </conditionalFormatting>
  <conditionalFormatting sqref="B273:B275">
    <cfRule type="duplicateValues" dxfId="156" priority="33"/>
  </conditionalFormatting>
  <conditionalFormatting sqref="B276:B277">
    <cfRule type="duplicateValues" dxfId="155" priority="32"/>
  </conditionalFormatting>
  <conditionalFormatting sqref="B276:B277">
    <cfRule type="duplicateValues" dxfId="154" priority="31"/>
  </conditionalFormatting>
  <conditionalFormatting sqref="B276:B277">
    <cfRule type="duplicateValues" dxfId="153" priority="30"/>
  </conditionalFormatting>
  <conditionalFormatting sqref="B278">
    <cfRule type="duplicateValues" dxfId="152" priority="29"/>
  </conditionalFormatting>
  <conditionalFormatting sqref="B278">
    <cfRule type="duplicateValues" dxfId="151" priority="28"/>
  </conditionalFormatting>
  <conditionalFormatting sqref="B278">
    <cfRule type="duplicateValues" dxfId="150" priority="27"/>
  </conditionalFormatting>
  <conditionalFormatting sqref="B279:B281">
    <cfRule type="duplicateValues" dxfId="149" priority="26"/>
  </conditionalFormatting>
  <conditionalFormatting sqref="B279:B281">
    <cfRule type="duplicateValues" dxfId="148" priority="25"/>
  </conditionalFormatting>
  <conditionalFormatting sqref="B279:B281">
    <cfRule type="duplicateValues" dxfId="147" priority="24"/>
  </conditionalFormatting>
  <conditionalFormatting sqref="B295:B1048576 B3:B240">
    <cfRule type="duplicateValues" dxfId="146" priority="50"/>
  </conditionalFormatting>
  <conditionalFormatting sqref="B295:B1048576 B3:B251">
    <cfRule type="duplicateValues" dxfId="145" priority="58"/>
  </conditionalFormatting>
  <conditionalFormatting sqref="B295:B1048576 B3:B268">
    <cfRule type="duplicateValues" dxfId="144" priority="62"/>
  </conditionalFormatting>
  <conditionalFormatting sqref="B282:B283">
    <cfRule type="duplicateValues" dxfId="143" priority="23"/>
  </conditionalFormatting>
  <conditionalFormatting sqref="B283">
    <cfRule type="duplicateValues" dxfId="142" priority="22"/>
  </conditionalFormatting>
  <conditionalFormatting sqref="B283">
    <cfRule type="duplicateValues" dxfId="141" priority="21"/>
  </conditionalFormatting>
  <conditionalFormatting sqref="B284:B287">
    <cfRule type="duplicateValues" dxfId="140" priority="20"/>
  </conditionalFormatting>
  <conditionalFormatting sqref="B284:B287">
    <cfRule type="duplicateValues" dxfId="139" priority="19"/>
  </conditionalFormatting>
  <conditionalFormatting sqref="B284:B287">
    <cfRule type="duplicateValues" dxfId="138" priority="18"/>
  </conditionalFormatting>
  <conditionalFormatting sqref="B252:B255">
    <cfRule type="duplicateValues" dxfId="137" priority="13"/>
  </conditionalFormatting>
  <conditionalFormatting sqref="B252:B255">
    <cfRule type="duplicateValues" dxfId="136" priority="14"/>
  </conditionalFormatting>
  <conditionalFormatting sqref="B288:B294">
    <cfRule type="duplicateValues" dxfId="135" priority="66"/>
  </conditionalFormatting>
  <conditionalFormatting sqref="B3:B1048576">
    <cfRule type="duplicateValues" dxfId="134" priority="9"/>
  </conditionalFormatting>
  <conditionalFormatting sqref="B2">
    <cfRule type="duplicateValues" dxfId="133" priority="7"/>
  </conditionalFormatting>
  <conditionalFormatting sqref="B2">
    <cfRule type="duplicateValues" dxfId="132" priority="5"/>
    <cfRule type="duplicateValues" dxfId="131" priority="6"/>
  </conditionalFormatting>
  <conditionalFormatting sqref="B2">
    <cfRule type="duplicateValues" dxfId="130" priority="8"/>
  </conditionalFormatting>
  <conditionalFormatting sqref="B1">
    <cfRule type="duplicateValues" dxfId="129" priority="3"/>
  </conditionalFormatting>
  <conditionalFormatting sqref="B1">
    <cfRule type="duplicateValues" dxfId="128" priority="1"/>
    <cfRule type="duplicateValues" dxfId="127" priority="2"/>
  </conditionalFormatting>
  <conditionalFormatting sqref="B1">
    <cfRule type="duplicateValues" dxfId="126" priority="4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19"/>
  <sheetViews>
    <sheetView workbookViewId="0">
      <selection activeCell="A7" sqref="A7"/>
    </sheetView>
  </sheetViews>
  <sheetFormatPr defaultColWidth="9.109375" defaultRowHeight="14.4" x14ac:dyDescent="0.3"/>
  <cols>
    <col min="1" max="1" width="4.6640625" style="8" customWidth="1"/>
    <col min="2" max="2" width="23.6640625" style="44" customWidth="1"/>
    <col min="3" max="3" width="33.6640625" style="84" customWidth="1"/>
    <col min="4" max="4" width="10.6640625" style="46" customWidth="1"/>
    <col min="5" max="5" width="52.44140625" style="24" customWidth="1"/>
    <col min="6" max="6" width="19.44140625" style="24" customWidth="1"/>
    <col min="7" max="16384" width="9.109375" style="24"/>
  </cols>
  <sheetData>
    <row r="1" spans="1:6" customFormat="1" x14ac:dyDescent="0.3">
      <c r="A1" s="1" t="s">
        <v>1520</v>
      </c>
      <c r="B1" s="2"/>
      <c r="C1" s="2"/>
      <c r="D1" s="2"/>
      <c r="E1" s="2"/>
      <c r="F1" s="2"/>
    </row>
    <row r="2" spans="1:6" customFormat="1" x14ac:dyDescent="0.3">
      <c r="A2" s="1" t="s">
        <v>1439</v>
      </c>
      <c r="B2" s="2"/>
      <c r="C2" s="2"/>
      <c r="D2" s="2"/>
      <c r="E2" s="2"/>
      <c r="F2" s="2"/>
    </row>
    <row r="3" spans="1:6" ht="12.75" customHeight="1" x14ac:dyDescent="0.3">
      <c r="A3" s="3" t="s">
        <v>685</v>
      </c>
      <c r="B3" s="4"/>
      <c r="C3" s="5"/>
      <c r="D3" s="6"/>
      <c r="E3" s="7"/>
      <c r="F3" s="8"/>
    </row>
    <row r="4" spans="1:6" s="13" customFormat="1" ht="15" customHeight="1" x14ac:dyDescent="0.3">
      <c r="A4" s="297" t="s">
        <v>686</v>
      </c>
      <c r="B4" s="297"/>
      <c r="C4" s="297"/>
      <c r="D4" s="297"/>
      <c r="E4" s="297"/>
      <c r="F4" s="297"/>
    </row>
    <row r="5" spans="1:6" ht="14.25" customHeight="1" x14ac:dyDescent="0.3">
      <c r="A5" s="301" t="s">
        <v>687</v>
      </c>
      <c r="B5" s="298"/>
      <c r="C5" s="298"/>
      <c r="D5" s="298"/>
      <c r="E5" s="298"/>
      <c r="F5" s="298"/>
    </row>
    <row r="6" spans="1:6" ht="14.25" customHeight="1" x14ac:dyDescent="0.3">
      <c r="A6" s="307" t="s">
        <v>688</v>
      </c>
      <c r="B6" s="306"/>
      <c r="C6" s="306"/>
      <c r="D6" s="306"/>
      <c r="E6" s="306"/>
      <c r="F6" s="306"/>
    </row>
    <row r="7" spans="1:6" ht="14.25" customHeight="1" x14ac:dyDescent="0.3">
      <c r="A7" s="303" t="s">
        <v>689</v>
      </c>
      <c r="B7" s="299"/>
      <c r="C7" s="299"/>
      <c r="D7" s="299"/>
      <c r="E7" s="299"/>
      <c r="F7" s="299"/>
    </row>
    <row r="8" spans="1:6" x14ac:dyDescent="0.3">
      <c r="A8" s="67"/>
      <c r="B8" s="18"/>
      <c r="C8" s="18"/>
      <c r="D8" s="19"/>
      <c r="E8" s="68"/>
      <c r="F8" s="69"/>
    </row>
    <row r="9" spans="1:6" ht="55.5" customHeight="1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ht="12.75" customHeight="1" x14ac:dyDescent="0.3">
      <c r="A10" s="47"/>
      <c r="B10" s="70"/>
      <c r="C10" s="71"/>
      <c r="D10" s="72"/>
      <c r="E10" s="73"/>
      <c r="F10" s="74"/>
    </row>
    <row r="11" spans="1:6" s="75" customFormat="1" ht="12.75" customHeight="1" x14ac:dyDescent="0.3">
      <c r="A11" s="177">
        <v>1</v>
      </c>
      <c r="B11" s="223" t="s">
        <v>422</v>
      </c>
      <c r="C11" s="224" t="s">
        <v>68</v>
      </c>
      <c r="D11" s="308">
        <v>1.037013888888889E-3</v>
      </c>
      <c r="E11" s="33" t="s">
        <v>16</v>
      </c>
      <c r="F11" s="22" t="str">
        <f t="shared" ref="F11:F74" si="0">IF(D11&lt;=92.5/86400,"МСМК",IF(D11&lt;=96/86400,"МС",IF(D11&lt;=102/86400,"КМС",IF(D11&lt;=110/86400,"1 спортивный разряд",IF(D11&lt;=115/86400,"2 спортивный разряд",IF(D11&lt;=125/86400,"3 спортивный разряд",IF(D11&lt;=134/86400,"1 юношеский разряд",IF(D11&lt;=142/86400,"2 юношеский разряд",IF(D11&lt;=150/86400,"3 юношеский разряд","")))))))))</f>
        <v>МСМК</v>
      </c>
    </row>
    <row r="12" spans="1:6" s="75" customFormat="1" ht="12.75" customHeight="1" x14ac:dyDescent="0.3">
      <c r="A12" s="177">
        <v>2</v>
      </c>
      <c r="B12" s="123" t="s">
        <v>423</v>
      </c>
      <c r="C12" s="123" t="s">
        <v>113</v>
      </c>
      <c r="D12" s="308">
        <v>1.0379513888888888E-3</v>
      </c>
      <c r="E12" s="109" t="s">
        <v>16</v>
      </c>
      <c r="F12" s="22" t="str">
        <f t="shared" si="0"/>
        <v>МСМК</v>
      </c>
    </row>
    <row r="13" spans="1:6" s="75" customFormat="1" ht="12.75" customHeight="1" x14ac:dyDescent="0.3">
      <c r="A13" s="177">
        <v>3</v>
      </c>
      <c r="B13" s="34" t="s">
        <v>421</v>
      </c>
      <c r="C13" s="37" t="s">
        <v>68</v>
      </c>
      <c r="D13" s="308">
        <v>1.0420949074074074E-3</v>
      </c>
      <c r="E13" s="123" t="s">
        <v>16</v>
      </c>
      <c r="F13" s="22" t="str">
        <f t="shared" si="0"/>
        <v>МСМК</v>
      </c>
    </row>
    <row r="14" spans="1:6" s="75" customFormat="1" ht="12.75" customHeight="1" x14ac:dyDescent="0.3">
      <c r="A14" s="177">
        <v>4</v>
      </c>
      <c r="B14" s="185" t="s">
        <v>711</v>
      </c>
      <c r="C14" s="172" t="s">
        <v>20</v>
      </c>
      <c r="D14" s="308">
        <v>1.0541666666666666E-3</v>
      </c>
      <c r="E14" s="21" t="s">
        <v>712</v>
      </c>
      <c r="F14" s="22" t="str">
        <f t="shared" si="0"/>
        <v>МСМК</v>
      </c>
    </row>
    <row r="15" spans="1:6" s="75" customFormat="1" ht="12.75" customHeight="1" x14ac:dyDescent="0.3">
      <c r="A15" s="177">
        <v>5</v>
      </c>
      <c r="B15" s="36" t="s">
        <v>690</v>
      </c>
      <c r="C15" s="76" t="s">
        <v>20</v>
      </c>
      <c r="D15" s="308">
        <v>1.0554861111111112E-3</v>
      </c>
      <c r="E15" s="33" t="s">
        <v>712</v>
      </c>
      <c r="F15" s="22" t="str">
        <f t="shared" si="0"/>
        <v>МСМК</v>
      </c>
    </row>
    <row r="16" spans="1:6" s="75" customFormat="1" ht="12.75" customHeight="1" x14ac:dyDescent="0.3">
      <c r="A16" s="177">
        <v>6</v>
      </c>
      <c r="B16" s="134" t="s">
        <v>424</v>
      </c>
      <c r="C16" s="137" t="s">
        <v>18</v>
      </c>
      <c r="D16" s="308">
        <v>1.0563773148148149E-3</v>
      </c>
      <c r="E16" s="109" t="s">
        <v>712</v>
      </c>
      <c r="F16" s="22" t="str">
        <f t="shared" si="0"/>
        <v>МСМК</v>
      </c>
    </row>
    <row r="17" spans="1:6" s="75" customFormat="1" ht="12.75" customHeight="1" x14ac:dyDescent="0.3">
      <c r="A17" s="177">
        <v>7</v>
      </c>
      <c r="B17" s="228" t="s">
        <v>477</v>
      </c>
      <c r="C17" s="226" t="s">
        <v>18</v>
      </c>
      <c r="D17" s="308">
        <v>1.0598032407407407E-3</v>
      </c>
      <c r="E17" s="33" t="s">
        <v>712</v>
      </c>
      <c r="F17" s="22" t="str">
        <f t="shared" si="0"/>
        <v>МСМК</v>
      </c>
    </row>
    <row r="18" spans="1:6" s="75" customFormat="1" ht="12.75" customHeight="1" x14ac:dyDescent="0.3">
      <c r="A18" s="177">
        <v>8</v>
      </c>
      <c r="B18" s="142" t="s">
        <v>459</v>
      </c>
      <c r="C18" s="77" t="s">
        <v>51</v>
      </c>
      <c r="D18" s="308">
        <v>1.0616319444444445E-3</v>
      </c>
      <c r="E18" s="109" t="s">
        <v>16</v>
      </c>
      <c r="F18" s="22" t="str">
        <f t="shared" si="0"/>
        <v>МСМК</v>
      </c>
    </row>
    <row r="19" spans="1:6" s="75" customFormat="1" ht="12.75" customHeight="1" x14ac:dyDescent="0.3">
      <c r="A19" s="177">
        <v>9</v>
      </c>
      <c r="B19" s="223" t="s">
        <v>433</v>
      </c>
      <c r="C19" s="224" t="s">
        <v>28</v>
      </c>
      <c r="D19" s="308">
        <v>1.0621527777777777E-3</v>
      </c>
      <c r="E19" s="33" t="s">
        <v>45</v>
      </c>
      <c r="F19" s="22" t="str">
        <f t="shared" si="0"/>
        <v>МСМК</v>
      </c>
    </row>
    <row r="20" spans="1:6" s="75" customFormat="1" ht="12.75" customHeight="1" x14ac:dyDescent="0.3">
      <c r="A20" s="177">
        <v>10</v>
      </c>
      <c r="B20" s="77" t="s">
        <v>691</v>
      </c>
      <c r="C20" s="39" t="s">
        <v>18</v>
      </c>
      <c r="D20" s="308">
        <v>1.0627430555555555E-3</v>
      </c>
      <c r="E20" s="33" t="s">
        <v>712</v>
      </c>
      <c r="F20" s="22" t="str">
        <f t="shared" si="0"/>
        <v>МСМК</v>
      </c>
    </row>
    <row r="21" spans="1:6" s="75" customFormat="1" ht="12.75" customHeight="1" x14ac:dyDescent="0.3">
      <c r="A21" s="177">
        <v>11</v>
      </c>
      <c r="B21" s="119" t="s">
        <v>427</v>
      </c>
      <c r="C21" s="119" t="s">
        <v>428</v>
      </c>
      <c r="D21" s="308">
        <v>1.0645254629629629E-3</v>
      </c>
      <c r="E21" s="109" t="s">
        <v>16</v>
      </c>
      <c r="F21" s="22" t="str">
        <f t="shared" si="0"/>
        <v>МСМК</v>
      </c>
    </row>
    <row r="22" spans="1:6" s="75" customFormat="1" ht="12.75" customHeight="1" x14ac:dyDescent="0.3">
      <c r="A22" s="177">
        <v>12</v>
      </c>
      <c r="B22" s="56" t="s">
        <v>442</v>
      </c>
      <c r="C22" s="123" t="s">
        <v>34</v>
      </c>
      <c r="D22" s="308">
        <v>1.0663657407407408E-3</v>
      </c>
      <c r="E22" s="109" t="s">
        <v>712</v>
      </c>
      <c r="F22" s="22" t="str">
        <f t="shared" si="0"/>
        <v>МСМК</v>
      </c>
    </row>
    <row r="23" spans="1:6" s="75" customFormat="1" ht="12.75" customHeight="1" x14ac:dyDescent="0.3">
      <c r="A23" s="177">
        <v>13</v>
      </c>
      <c r="B23" s="134" t="s">
        <v>439</v>
      </c>
      <c r="C23" s="77" t="s">
        <v>259</v>
      </c>
      <c r="D23" s="308">
        <v>1.0716435185185186E-3</v>
      </c>
      <c r="E23" s="109" t="s">
        <v>712</v>
      </c>
      <c r="F23" s="22" t="str">
        <f t="shared" si="0"/>
        <v>МС</v>
      </c>
    </row>
    <row r="24" spans="1:6" s="75" customFormat="1" ht="12.75" customHeight="1" x14ac:dyDescent="0.3">
      <c r="A24" s="177">
        <v>14</v>
      </c>
      <c r="B24" s="78" t="s">
        <v>447</v>
      </c>
      <c r="C24" s="39" t="s">
        <v>11</v>
      </c>
      <c r="D24" s="308">
        <v>1.0728819444444444E-3</v>
      </c>
      <c r="E24" s="33" t="s">
        <v>712</v>
      </c>
      <c r="F24" s="22" t="str">
        <f t="shared" si="0"/>
        <v>МС</v>
      </c>
    </row>
    <row r="25" spans="1:6" s="75" customFormat="1" ht="12.75" customHeight="1" x14ac:dyDescent="0.3">
      <c r="A25" s="177">
        <v>15</v>
      </c>
      <c r="B25" s="227" t="s">
        <v>434</v>
      </c>
      <c r="C25" s="226" t="s">
        <v>68</v>
      </c>
      <c r="D25" s="308">
        <v>1.0740972222222224E-3</v>
      </c>
      <c r="E25" s="33" t="s">
        <v>712</v>
      </c>
      <c r="F25" s="22" t="str">
        <f t="shared" si="0"/>
        <v>МС</v>
      </c>
    </row>
    <row r="26" spans="1:6" s="75" customFormat="1" ht="12" customHeight="1" x14ac:dyDescent="0.3">
      <c r="A26" s="177">
        <v>16</v>
      </c>
      <c r="B26" s="225" t="s">
        <v>426</v>
      </c>
      <c r="C26" s="226" t="s">
        <v>113</v>
      </c>
      <c r="D26" s="308">
        <v>1.077488425925926E-3</v>
      </c>
      <c r="E26" s="33" t="s">
        <v>16</v>
      </c>
      <c r="F26" s="22" t="str">
        <f t="shared" si="0"/>
        <v>МС</v>
      </c>
    </row>
    <row r="27" spans="1:6" s="75" customFormat="1" ht="12.75" customHeight="1" x14ac:dyDescent="0.3">
      <c r="A27" s="177">
        <v>17</v>
      </c>
      <c r="B27" s="181" t="s">
        <v>454</v>
      </c>
      <c r="C27" s="37" t="s">
        <v>113</v>
      </c>
      <c r="D27" s="308">
        <v>1.0815972222222223E-3</v>
      </c>
      <c r="E27" s="109" t="s">
        <v>97</v>
      </c>
      <c r="F27" s="22" t="str">
        <f t="shared" si="0"/>
        <v>МС</v>
      </c>
    </row>
    <row r="28" spans="1:6" s="75" customFormat="1" ht="12.75" customHeight="1" x14ac:dyDescent="0.3">
      <c r="A28" s="177">
        <v>18</v>
      </c>
      <c r="B28" s="37" t="s">
        <v>462</v>
      </c>
      <c r="C28" s="33" t="s">
        <v>113</v>
      </c>
      <c r="D28" s="308">
        <v>1.0864699074074073E-3</v>
      </c>
      <c r="E28" s="33" t="s">
        <v>759</v>
      </c>
      <c r="F28" s="22" t="str">
        <f t="shared" si="0"/>
        <v>МС</v>
      </c>
    </row>
    <row r="29" spans="1:6" s="75" customFormat="1" ht="12.75" customHeight="1" x14ac:dyDescent="0.3">
      <c r="A29" s="177">
        <v>19</v>
      </c>
      <c r="B29" s="36" t="s">
        <v>441</v>
      </c>
      <c r="C29" s="113" t="s">
        <v>20</v>
      </c>
      <c r="D29" s="308">
        <v>1.0871527777777778E-3</v>
      </c>
      <c r="E29" s="123" t="s">
        <v>12</v>
      </c>
      <c r="F29" s="22" t="str">
        <f t="shared" si="0"/>
        <v>МС</v>
      </c>
    </row>
    <row r="30" spans="1:6" s="75" customFormat="1" ht="12.75" customHeight="1" x14ac:dyDescent="0.3">
      <c r="A30" s="177">
        <v>20</v>
      </c>
      <c r="B30" s="37" t="s">
        <v>467</v>
      </c>
      <c r="C30" s="33" t="s">
        <v>11</v>
      </c>
      <c r="D30" s="308">
        <v>1.0893634259259259E-3</v>
      </c>
      <c r="E30" s="123" t="s">
        <v>712</v>
      </c>
      <c r="F30" s="22" t="str">
        <f t="shared" si="0"/>
        <v>МС</v>
      </c>
    </row>
    <row r="31" spans="1:6" s="75" customFormat="1" ht="12.75" customHeight="1" x14ac:dyDescent="0.3">
      <c r="A31" s="177">
        <v>21</v>
      </c>
      <c r="B31" s="33" t="s">
        <v>468</v>
      </c>
      <c r="C31" s="37" t="s">
        <v>11</v>
      </c>
      <c r="D31" s="308">
        <v>1.0894675925925926E-3</v>
      </c>
      <c r="E31" s="109" t="s">
        <v>45</v>
      </c>
      <c r="F31" s="22" t="str">
        <f t="shared" si="0"/>
        <v>МС</v>
      </c>
    </row>
    <row r="32" spans="1:6" s="75" customFormat="1" ht="12.75" customHeight="1" x14ac:dyDescent="0.3">
      <c r="A32" s="177">
        <v>22</v>
      </c>
      <c r="B32" s="56" t="s">
        <v>432</v>
      </c>
      <c r="C32" s="37" t="s">
        <v>18</v>
      </c>
      <c r="D32" s="308">
        <v>1.0915509259259259E-3</v>
      </c>
      <c r="E32" s="114" t="s">
        <v>730</v>
      </c>
      <c r="F32" s="22" t="str">
        <f t="shared" si="0"/>
        <v>МС</v>
      </c>
    </row>
    <row r="33" spans="1:6" s="75" customFormat="1" ht="12.75" customHeight="1" x14ac:dyDescent="0.3">
      <c r="A33" s="177">
        <v>23</v>
      </c>
      <c r="B33" s="39" t="s">
        <v>461</v>
      </c>
      <c r="C33" s="39" t="s">
        <v>70</v>
      </c>
      <c r="D33" s="308">
        <v>1.092037037037037E-3</v>
      </c>
      <c r="E33" s="33" t="s">
        <v>732</v>
      </c>
      <c r="F33" s="22" t="str">
        <f t="shared" si="0"/>
        <v>МС</v>
      </c>
    </row>
    <row r="34" spans="1:6" s="75" customFormat="1" ht="12.75" customHeight="1" x14ac:dyDescent="0.3">
      <c r="A34" s="177">
        <v>24</v>
      </c>
      <c r="B34" s="56" t="s">
        <v>453</v>
      </c>
      <c r="C34" s="229" t="s">
        <v>18</v>
      </c>
      <c r="D34" s="308">
        <v>1.0929976851851851E-3</v>
      </c>
      <c r="E34" s="123" t="s">
        <v>732</v>
      </c>
      <c r="F34" s="22" t="str">
        <f t="shared" si="0"/>
        <v>МС</v>
      </c>
    </row>
    <row r="35" spans="1:6" s="75" customFormat="1" ht="12.75" customHeight="1" x14ac:dyDescent="0.3">
      <c r="A35" s="177">
        <v>25</v>
      </c>
      <c r="B35" s="36" t="s">
        <v>475</v>
      </c>
      <c r="C35" s="37" t="s">
        <v>498</v>
      </c>
      <c r="D35" s="308">
        <v>1.0937847222222221E-3</v>
      </c>
      <c r="E35" s="33" t="s">
        <v>710</v>
      </c>
      <c r="F35" s="22" t="str">
        <f t="shared" si="0"/>
        <v>МС</v>
      </c>
    </row>
    <row r="36" spans="1:6" s="75" customFormat="1" ht="12.75" customHeight="1" x14ac:dyDescent="0.3">
      <c r="A36" s="177">
        <v>26</v>
      </c>
      <c r="B36" s="230" t="s">
        <v>425</v>
      </c>
      <c r="C36" s="231" t="s">
        <v>32</v>
      </c>
      <c r="D36" s="308">
        <v>1.095138888888889E-3</v>
      </c>
      <c r="E36" s="109" t="s">
        <v>728</v>
      </c>
      <c r="F36" s="22" t="str">
        <f t="shared" si="0"/>
        <v>МС</v>
      </c>
    </row>
    <row r="37" spans="1:6" ht="12.75" customHeight="1" x14ac:dyDescent="0.3">
      <c r="A37" s="177">
        <v>27</v>
      </c>
      <c r="B37" s="123" t="s">
        <v>429</v>
      </c>
      <c r="C37" s="37" t="s">
        <v>18</v>
      </c>
      <c r="D37" s="308">
        <v>1.0963425925925926E-3</v>
      </c>
      <c r="E37" s="109" t="s">
        <v>128</v>
      </c>
      <c r="F37" s="22" t="str">
        <f t="shared" si="0"/>
        <v>МС</v>
      </c>
    </row>
    <row r="38" spans="1:6" s="75" customFormat="1" ht="12.75" customHeight="1" x14ac:dyDescent="0.3">
      <c r="A38" s="177">
        <v>28</v>
      </c>
      <c r="B38" s="56" t="s">
        <v>478</v>
      </c>
      <c r="C38" s="123" t="s">
        <v>70</v>
      </c>
      <c r="D38" s="308">
        <v>1.0990277777777778E-3</v>
      </c>
      <c r="E38" s="109" t="s">
        <v>128</v>
      </c>
      <c r="F38" s="22" t="str">
        <f t="shared" si="0"/>
        <v>МС</v>
      </c>
    </row>
    <row r="39" spans="1:6" ht="12.75" customHeight="1" x14ac:dyDescent="0.3">
      <c r="A39" s="177">
        <v>29</v>
      </c>
      <c r="B39" s="232" t="s">
        <v>440</v>
      </c>
      <c r="C39" s="113" t="s">
        <v>96</v>
      </c>
      <c r="D39" s="308">
        <v>1.0994212962962963E-3</v>
      </c>
      <c r="E39" s="123" t="s">
        <v>730</v>
      </c>
      <c r="F39" s="22" t="str">
        <f t="shared" si="0"/>
        <v>МС</v>
      </c>
    </row>
    <row r="40" spans="1:6" s="75" customFormat="1" ht="12.75" customHeight="1" x14ac:dyDescent="0.3">
      <c r="A40" s="177">
        <v>30</v>
      </c>
      <c r="B40" s="172" t="s">
        <v>435</v>
      </c>
      <c r="C40" s="81" t="s">
        <v>18</v>
      </c>
      <c r="D40" s="308">
        <v>1.0994907407407407E-3</v>
      </c>
      <c r="E40" s="109" t="s">
        <v>16</v>
      </c>
      <c r="F40" s="22" t="str">
        <f t="shared" si="0"/>
        <v>МС</v>
      </c>
    </row>
    <row r="41" spans="1:6" s="75" customFormat="1" ht="12.75" customHeight="1" x14ac:dyDescent="0.3">
      <c r="A41" s="177">
        <v>31</v>
      </c>
      <c r="B41" s="81" t="s">
        <v>436</v>
      </c>
      <c r="C41" s="37" t="s">
        <v>18</v>
      </c>
      <c r="D41" s="308">
        <v>1.0995370370370371E-3</v>
      </c>
      <c r="E41" s="109" t="s">
        <v>24</v>
      </c>
      <c r="F41" s="22" t="str">
        <f t="shared" si="0"/>
        <v>МС</v>
      </c>
    </row>
    <row r="42" spans="1:6" s="75" customFormat="1" ht="12.75" customHeight="1" x14ac:dyDescent="0.3">
      <c r="A42" s="177">
        <v>32</v>
      </c>
      <c r="B42" s="212" t="s">
        <v>496</v>
      </c>
      <c r="C42" s="37" t="s">
        <v>18</v>
      </c>
      <c r="D42" s="308">
        <v>1.1012962962962964E-3</v>
      </c>
      <c r="E42" s="123" t="s">
        <v>16</v>
      </c>
      <c r="F42" s="22" t="str">
        <f t="shared" si="0"/>
        <v>МС</v>
      </c>
    </row>
    <row r="43" spans="1:6" s="75" customFormat="1" ht="12.75" customHeight="1" x14ac:dyDescent="0.3">
      <c r="A43" s="177">
        <v>33</v>
      </c>
      <c r="B43" s="56" t="s">
        <v>444</v>
      </c>
      <c r="C43" s="36" t="s">
        <v>20</v>
      </c>
      <c r="D43" s="308">
        <v>1.1039351851851852E-3</v>
      </c>
      <c r="E43" s="114" t="s">
        <v>12</v>
      </c>
      <c r="F43" s="22" t="str">
        <f t="shared" si="0"/>
        <v>МС</v>
      </c>
    </row>
    <row r="44" spans="1:6" s="75" customFormat="1" ht="12.75" customHeight="1" x14ac:dyDescent="0.3">
      <c r="A44" s="177">
        <v>34</v>
      </c>
      <c r="B44" s="33" t="s">
        <v>469</v>
      </c>
      <c r="C44" s="113" t="s">
        <v>113</v>
      </c>
      <c r="D44" s="308">
        <v>1.1050925925925926E-3</v>
      </c>
      <c r="E44" s="123" t="s">
        <v>97</v>
      </c>
      <c r="F44" s="22" t="str">
        <f t="shared" si="0"/>
        <v>МС</v>
      </c>
    </row>
    <row r="45" spans="1:6" s="75" customFormat="1" ht="12.75" customHeight="1" x14ac:dyDescent="0.3">
      <c r="A45" s="177">
        <v>35</v>
      </c>
      <c r="B45" s="34" t="s">
        <v>437</v>
      </c>
      <c r="C45" s="37" t="s">
        <v>28</v>
      </c>
      <c r="D45" s="308">
        <v>1.1060185185185185E-3</v>
      </c>
      <c r="E45" s="123" t="s">
        <v>12</v>
      </c>
      <c r="F45" s="22" t="str">
        <f t="shared" si="0"/>
        <v>МС</v>
      </c>
    </row>
    <row r="46" spans="1:6" s="75" customFormat="1" ht="12.75" customHeight="1" x14ac:dyDescent="0.3">
      <c r="A46" s="177">
        <v>36</v>
      </c>
      <c r="B46" s="56" t="s">
        <v>499</v>
      </c>
      <c r="C46" s="37" t="s">
        <v>20</v>
      </c>
      <c r="D46" s="308">
        <v>1.1068634259259259E-3</v>
      </c>
      <c r="E46" s="109" t="s">
        <v>16</v>
      </c>
      <c r="F46" s="22" t="str">
        <f t="shared" si="0"/>
        <v>МС</v>
      </c>
    </row>
    <row r="47" spans="1:6" s="75" customFormat="1" ht="12.75" customHeight="1" x14ac:dyDescent="0.3">
      <c r="A47" s="177">
        <v>37</v>
      </c>
      <c r="B47" s="37" t="s">
        <v>438</v>
      </c>
      <c r="C47" s="37" t="s">
        <v>18</v>
      </c>
      <c r="D47" s="308">
        <v>1.1089120370370372E-3</v>
      </c>
      <c r="E47" s="109" t="s">
        <v>71</v>
      </c>
      <c r="F47" s="22" t="str">
        <f t="shared" si="0"/>
        <v>МС</v>
      </c>
    </row>
    <row r="48" spans="1:6" s="75" customFormat="1" ht="12.75" customHeight="1" x14ac:dyDescent="0.3">
      <c r="A48" s="177">
        <v>38</v>
      </c>
      <c r="B48" s="182" t="s">
        <v>451</v>
      </c>
      <c r="C48" s="123" t="s">
        <v>20</v>
      </c>
      <c r="D48" s="308">
        <v>1.1096412037037038E-3</v>
      </c>
      <c r="E48" s="109" t="s">
        <v>732</v>
      </c>
      <c r="F48" s="22" t="str">
        <f t="shared" si="0"/>
        <v>МС</v>
      </c>
    </row>
    <row r="49" spans="1:6" s="75" customFormat="1" ht="12.75" customHeight="1" x14ac:dyDescent="0.3">
      <c r="A49" s="177">
        <v>39</v>
      </c>
      <c r="B49" s="119" t="s">
        <v>455</v>
      </c>
      <c r="C49" s="81" t="s">
        <v>20</v>
      </c>
      <c r="D49" s="308">
        <v>1.110300925925926E-3</v>
      </c>
      <c r="E49" s="109" t="s">
        <v>12</v>
      </c>
      <c r="F49" s="22" t="str">
        <f t="shared" si="0"/>
        <v>МС</v>
      </c>
    </row>
    <row r="50" spans="1:6" s="75" customFormat="1" ht="12.75" customHeight="1" x14ac:dyDescent="0.3">
      <c r="A50" s="177">
        <v>40</v>
      </c>
      <c r="B50" s="36" t="s">
        <v>431</v>
      </c>
      <c r="C50" s="37" t="s">
        <v>70</v>
      </c>
      <c r="D50" s="308">
        <v>1.1113425925925926E-3</v>
      </c>
      <c r="E50" s="33" t="s">
        <v>728</v>
      </c>
      <c r="F50" s="22" t="str">
        <f t="shared" si="0"/>
        <v>КМС</v>
      </c>
    </row>
    <row r="51" spans="1:6" s="75" customFormat="1" ht="12.75" customHeight="1" x14ac:dyDescent="0.3">
      <c r="A51" s="177">
        <v>41</v>
      </c>
      <c r="B51" s="42" t="s">
        <v>473</v>
      </c>
      <c r="C51" s="36" t="s">
        <v>18</v>
      </c>
      <c r="D51" s="308">
        <v>1.1134606481481481E-3</v>
      </c>
      <c r="E51" s="123" t="s">
        <v>710</v>
      </c>
      <c r="F51" s="22" t="str">
        <f t="shared" si="0"/>
        <v>КМС</v>
      </c>
    </row>
    <row r="52" spans="1:6" ht="12.75" customHeight="1" x14ac:dyDescent="0.3">
      <c r="A52" s="177">
        <v>42</v>
      </c>
      <c r="B52" s="96" t="s">
        <v>465</v>
      </c>
      <c r="C52" s="36" t="s">
        <v>68</v>
      </c>
      <c r="D52" s="308">
        <v>1.1140046296296297E-3</v>
      </c>
      <c r="E52" s="123" t="s">
        <v>40</v>
      </c>
      <c r="F52" s="22" t="str">
        <f t="shared" si="0"/>
        <v>КМС</v>
      </c>
    </row>
    <row r="53" spans="1:6" s="75" customFormat="1" ht="12.75" customHeight="1" x14ac:dyDescent="0.3">
      <c r="A53" s="177">
        <v>43</v>
      </c>
      <c r="B53" s="182" t="s">
        <v>446</v>
      </c>
      <c r="C53" s="181" t="s">
        <v>22</v>
      </c>
      <c r="D53" s="308">
        <v>1.117824074074074E-3</v>
      </c>
      <c r="E53" s="109" t="s">
        <v>12</v>
      </c>
      <c r="F53" s="22" t="str">
        <f t="shared" si="0"/>
        <v>КМС</v>
      </c>
    </row>
    <row r="54" spans="1:6" s="75" customFormat="1" ht="12.75" customHeight="1" x14ac:dyDescent="0.3">
      <c r="A54" s="177">
        <v>44</v>
      </c>
      <c r="B54" s="37" t="s">
        <v>486</v>
      </c>
      <c r="C54" s="113" t="s">
        <v>18</v>
      </c>
      <c r="D54" s="308">
        <v>1.11875E-3</v>
      </c>
      <c r="E54" s="123" t="s">
        <v>40</v>
      </c>
      <c r="F54" s="22" t="str">
        <f t="shared" si="0"/>
        <v>КМС</v>
      </c>
    </row>
    <row r="55" spans="1:6" s="75" customFormat="1" ht="12.75" customHeight="1" x14ac:dyDescent="0.3">
      <c r="A55" s="177">
        <v>45</v>
      </c>
      <c r="B55" s="37" t="s">
        <v>523</v>
      </c>
      <c r="C55" s="81" t="s">
        <v>20</v>
      </c>
      <c r="D55" s="308">
        <v>1.1189120370370372E-3</v>
      </c>
      <c r="E55" s="114" t="s">
        <v>732</v>
      </c>
      <c r="F55" s="22" t="str">
        <f t="shared" si="0"/>
        <v>КМС</v>
      </c>
    </row>
    <row r="56" spans="1:6" s="75" customFormat="1" ht="12.75" customHeight="1" x14ac:dyDescent="0.3">
      <c r="A56" s="177">
        <v>46</v>
      </c>
      <c r="B56" s="36" t="s">
        <v>445</v>
      </c>
      <c r="C56" s="36" t="s">
        <v>20</v>
      </c>
      <c r="D56" s="308">
        <v>1.1192013888888888E-3</v>
      </c>
      <c r="E56" s="123" t="s">
        <v>732</v>
      </c>
      <c r="F56" s="22" t="str">
        <f t="shared" si="0"/>
        <v>КМС</v>
      </c>
    </row>
    <row r="57" spans="1:6" s="75" customFormat="1" ht="12.75" customHeight="1" x14ac:dyDescent="0.3">
      <c r="A57" s="177">
        <v>47</v>
      </c>
      <c r="B57" s="223" t="s">
        <v>549</v>
      </c>
      <c r="C57" s="224" t="s">
        <v>231</v>
      </c>
      <c r="D57" s="308">
        <v>1.1194791666666666E-3</v>
      </c>
      <c r="E57" s="33" t="s">
        <v>732</v>
      </c>
      <c r="F57" s="22" t="str">
        <f t="shared" si="0"/>
        <v>КМС</v>
      </c>
    </row>
    <row r="58" spans="1:6" s="75" customFormat="1" ht="12.75" customHeight="1" x14ac:dyDescent="0.3">
      <c r="A58" s="177">
        <v>48</v>
      </c>
      <c r="B58" s="124" t="s">
        <v>449</v>
      </c>
      <c r="C58" s="113" t="s">
        <v>20</v>
      </c>
      <c r="D58" s="308">
        <v>1.1214120370370371E-3</v>
      </c>
      <c r="E58" s="123" t="s">
        <v>12</v>
      </c>
      <c r="F58" s="22" t="str">
        <f t="shared" si="0"/>
        <v>КМС</v>
      </c>
    </row>
    <row r="59" spans="1:6" s="75" customFormat="1" ht="12.75" customHeight="1" x14ac:dyDescent="0.3">
      <c r="A59" s="177">
        <v>49</v>
      </c>
      <c r="B59" s="56" t="s">
        <v>474</v>
      </c>
      <c r="C59" s="234" t="s">
        <v>96</v>
      </c>
      <c r="D59" s="308">
        <v>1.1229166666666666E-3</v>
      </c>
      <c r="E59" s="114" t="s">
        <v>728</v>
      </c>
      <c r="F59" s="22" t="str">
        <f t="shared" si="0"/>
        <v>КМС</v>
      </c>
    </row>
    <row r="60" spans="1:6" s="75" customFormat="1" ht="12.75" customHeight="1" x14ac:dyDescent="0.3">
      <c r="A60" s="177">
        <v>50</v>
      </c>
      <c r="B60" s="119" t="s">
        <v>463</v>
      </c>
      <c r="C60" s="37" t="s">
        <v>73</v>
      </c>
      <c r="D60" s="308">
        <v>1.1229166666666666E-3</v>
      </c>
      <c r="E60" s="109" t="s">
        <v>728</v>
      </c>
      <c r="F60" s="22" t="str">
        <f t="shared" si="0"/>
        <v>КМС</v>
      </c>
    </row>
    <row r="61" spans="1:6" s="75" customFormat="1" ht="12.75" customHeight="1" x14ac:dyDescent="0.3">
      <c r="A61" s="177">
        <v>51</v>
      </c>
      <c r="B61" s="119" t="s">
        <v>460</v>
      </c>
      <c r="C61" s="233" t="s">
        <v>130</v>
      </c>
      <c r="D61" s="308">
        <v>1.1231018518518519E-3</v>
      </c>
      <c r="E61" s="109" t="s">
        <v>710</v>
      </c>
      <c r="F61" s="22" t="str">
        <f t="shared" si="0"/>
        <v>КМС</v>
      </c>
    </row>
    <row r="62" spans="1:6" s="75" customFormat="1" ht="12.75" customHeight="1" x14ac:dyDescent="0.3">
      <c r="A62" s="177">
        <v>52</v>
      </c>
      <c r="B62" s="34" t="s">
        <v>483</v>
      </c>
      <c r="C62" s="146" t="s">
        <v>20</v>
      </c>
      <c r="D62" s="308">
        <v>1.1231481481481483E-3</v>
      </c>
      <c r="E62" s="123" t="s">
        <v>12</v>
      </c>
      <c r="F62" s="22" t="str">
        <f t="shared" si="0"/>
        <v>КМС</v>
      </c>
    </row>
    <row r="63" spans="1:6" s="75" customFormat="1" ht="12.75" customHeight="1" x14ac:dyDescent="0.3">
      <c r="A63" s="177">
        <v>53</v>
      </c>
      <c r="B63" s="42" t="s">
        <v>512</v>
      </c>
      <c r="C63" s="36" t="s">
        <v>70</v>
      </c>
      <c r="D63" s="308">
        <v>1.1237847222222222E-3</v>
      </c>
      <c r="E63" s="123" t="s">
        <v>710</v>
      </c>
      <c r="F63" s="22" t="str">
        <f t="shared" si="0"/>
        <v>КМС</v>
      </c>
    </row>
    <row r="64" spans="1:6" s="75" customFormat="1" ht="12.75" customHeight="1" x14ac:dyDescent="0.3">
      <c r="A64" s="177">
        <v>54</v>
      </c>
      <c r="B64" s="173" t="s">
        <v>492</v>
      </c>
      <c r="C64" s="181" t="s">
        <v>18</v>
      </c>
      <c r="D64" s="308">
        <v>1.1238541666666667E-3</v>
      </c>
      <c r="E64" s="109" t="s">
        <v>128</v>
      </c>
      <c r="F64" s="22" t="str">
        <f t="shared" si="0"/>
        <v>КМС</v>
      </c>
    </row>
    <row r="65" spans="1:6" s="75" customFormat="1" ht="12.75" customHeight="1" x14ac:dyDescent="0.3">
      <c r="A65" s="177">
        <v>55</v>
      </c>
      <c r="B65" s="79" t="s">
        <v>471</v>
      </c>
      <c r="C65" s="80" t="s">
        <v>70</v>
      </c>
      <c r="D65" s="308">
        <v>1.1240740740740742E-3</v>
      </c>
      <c r="E65" s="33" t="s">
        <v>40</v>
      </c>
      <c r="F65" s="22" t="str">
        <f t="shared" si="0"/>
        <v>КМС</v>
      </c>
    </row>
    <row r="66" spans="1:6" s="75" customFormat="1" ht="12.75" customHeight="1" x14ac:dyDescent="0.3">
      <c r="A66" s="177">
        <v>56</v>
      </c>
      <c r="B66" s="36" t="s">
        <v>457</v>
      </c>
      <c r="C66" s="113" t="s">
        <v>22</v>
      </c>
      <c r="D66" s="308">
        <v>1.1253472222222222E-3</v>
      </c>
      <c r="E66" s="123" t="s">
        <v>24</v>
      </c>
      <c r="F66" s="22" t="str">
        <f t="shared" si="0"/>
        <v>КМС</v>
      </c>
    </row>
    <row r="67" spans="1:6" s="75" customFormat="1" ht="12.75" customHeight="1" x14ac:dyDescent="0.3">
      <c r="A67" s="177">
        <v>57</v>
      </c>
      <c r="B67" s="78" t="s">
        <v>495</v>
      </c>
      <c r="C67" s="37" t="s">
        <v>20</v>
      </c>
      <c r="D67" s="308">
        <v>1.1258101851851852E-3</v>
      </c>
      <c r="E67" s="109" t="s">
        <v>71</v>
      </c>
      <c r="F67" s="22" t="str">
        <f t="shared" si="0"/>
        <v>КМС</v>
      </c>
    </row>
    <row r="68" spans="1:6" s="75" customFormat="1" ht="12.75" customHeight="1" x14ac:dyDescent="0.3">
      <c r="A68" s="177">
        <v>58</v>
      </c>
      <c r="B68" s="78" t="s">
        <v>476</v>
      </c>
      <c r="C68" s="78" t="s">
        <v>20</v>
      </c>
      <c r="D68" s="308">
        <v>1.1298611111111112E-3</v>
      </c>
      <c r="E68" s="109" t="s">
        <v>710</v>
      </c>
      <c r="F68" s="22" t="str">
        <f t="shared" si="0"/>
        <v>КМС</v>
      </c>
    </row>
    <row r="69" spans="1:6" s="75" customFormat="1" ht="12.75" customHeight="1" x14ac:dyDescent="0.3">
      <c r="A69" s="177">
        <v>59</v>
      </c>
      <c r="B69" s="37" t="s">
        <v>534</v>
      </c>
      <c r="C69" s="37" t="s">
        <v>70</v>
      </c>
      <c r="D69" s="308">
        <v>1.1306597222222221E-3</v>
      </c>
      <c r="E69" s="114" t="s">
        <v>710</v>
      </c>
      <c r="F69" s="22" t="str">
        <f t="shared" si="0"/>
        <v>КМС</v>
      </c>
    </row>
    <row r="70" spans="1:6" s="75" customFormat="1" ht="12.75" customHeight="1" x14ac:dyDescent="0.3">
      <c r="A70" s="177">
        <v>60</v>
      </c>
      <c r="B70" s="223" t="s">
        <v>470</v>
      </c>
      <c r="C70" s="226" t="s">
        <v>73</v>
      </c>
      <c r="D70" s="308">
        <v>1.1318287037037037E-3</v>
      </c>
      <c r="E70" s="33" t="s">
        <v>40</v>
      </c>
      <c r="F70" s="22" t="str">
        <f t="shared" si="0"/>
        <v>КМС</v>
      </c>
    </row>
    <row r="71" spans="1:6" s="75" customFormat="1" ht="12.75" customHeight="1" x14ac:dyDescent="0.3">
      <c r="A71" s="177">
        <v>61</v>
      </c>
      <c r="B71" s="78" t="s">
        <v>479</v>
      </c>
      <c r="C71" s="78" t="s">
        <v>73</v>
      </c>
      <c r="D71" s="308">
        <v>1.1342592592592593E-3</v>
      </c>
      <c r="E71" s="109" t="s">
        <v>40</v>
      </c>
      <c r="F71" s="22" t="str">
        <f t="shared" si="0"/>
        <v>КМС</v>
      </c>
    </row>
    <row r="72" spans="1:6" s="75" customFormat="1" ht="12.75" customHeight="1" x14ac:dyDescent="0.3">
      <c r="A72" s="177">
        <v>62</v>
      </c>
      <c r="B72" s="236" t="s">
        <v>557</v>
      </c>
      <c r="C72" s="226" t="s">
        <v>73</v>
      </c>
      <c r="D72" s="308">
        <v>1.1344907407407406E-3</v>
      </c>
      <c r="E72" s="33" t="s">
        <v>728</v>
      </c>
      <c r="F72" s="22" t="str">
        <f t="shared" si="0"/>
        <v>КМС</v>
      </c>
    </row>
    <row r="73" spans="1:6" s="75" customFormat="1" ht="12.75" customHeight="1" x14ac:dyDescent="0.3">
      <c r="A73" s="177">
        <v>63</v>
      </c>
      <c r="B73" s="36" t="s">
        <v>531</v>
      </c>
      <c r="C73" s="37" t="s">
        <v>51</v>
      </c>
      <c r="D73" s="308">
        <v>1.1345601851851851E-3</v>
      </c>
      <c r="E73" s="123" t="s">
        <v>732</v>
      </c>
      <c r="F73" s="22" t="str">
        <f t="shared" si="0"/>
        <v>КМС</v>
      </c>
    </row>
    <row r="74" spans="1:6" s="75" customFormat="1" ht="12.75" customHeight="1" x14ac:dyDescent="0.3">
      <c r="A74" s="177">
        <v>64</v>
      </c>
      <c r="B74" s="39" t="s">
        <v>430</v>
      </c>
      <c r="C74" s="81" t="s">
        <v>18</v>
      </c>
      <c r="D74" s="308">
        <v>1.1366898148148148E-3</v>
      </c>
      <c r="E74" s="33" t="s">
        <v>24</v>
      </c>
      <c r="F74" s="22" t="str">
        <f t="shared" si="0"/>
        <v>КМС</v>
      </c>
    </row>
    <row r="75" spans="1:6" s="75" customFormat="1" ht="12.75" customHeight="1" x14ac:dyDescent="0.3">
      <c r="A75" s="177">
        <v>65</v>
      </c>
      <c r="B75" s="150" t="s">
        <v>452</v>
      </c>
      <c r="C75" s="123" t="s">
        <v>34</v>
      </c>
      <c r="D75" s="308">
        <v>1.1399305555555555E-3</v>
      </c>
      <c r="E75" s="123" t="s">
        <v>728</v>
      </c>
      <c r="F75" s="22" t="str">
        <f t="shared" ref="F75:F138" si="1">IF(D75&lt;=92.5/86400,"МСМК",IF(D75&lt;=96/86400,"МС",IF(D75&lt;=102/86400,"КМС",IF(D75&lt;=110/86400,"1 спортивный разряд",IF(D75&lt;=115/86400,"2 спортивный разряд",IF(D75&lt;=125/86400,"3 спортивный разряд",IF(D75&lt;=134/86400,"1 юношеский разряд",IF(D75&lt;=142/86400,"2 юношеский разряд",IF(D75&lt;=150/86400,"3 юношеский разряд","")))))))))</f>
        <v>КМС</v>
      </c>
    </row>
    <row r="76" spans="1:6" s="75" customFormat="1" ht="12.75" customHeight="1" x14ac:dyDescent="0.3">
      <c r="A76" s="177">
        <v>66</v>
      </c>
      <c r="B76" s="56" t="s">
        <v>456</v>
      </c>
      <c r="C76" s="234" t="s">
        <v>18</v>
      </c>
      <c r="D76" s="308">
        <v>1.1405092592592593E-3</v>
      </c>
      <c r="E76" s="109" t="s">
        <v>24</v>
      </c>
      <c r="F76" s="22" t="str">
        <f t="shared" si="1"/>
        <v>КМС</v>
      </c>
    </row>
    <row r="77" spans="1:6" s="75" customFormat="1" ht="12.75" customHeight="1" x14ac:dyDescent="0.3">
      <c r="A77" s="177">
        <v>67</v>
      </c>
      <c r="B77" s="150" t="s">
        <v>692</v>
      </c>
      <c r="C77" s="123" t="s">
        <v>113</v>
      </c>
      <c r="D77" s="308">
        <v>1.141724537037037E-3</v>
      </c>
      <c r="E77" s="123" t="s">
        <v>712</v>
      </c>
      <c r="F77" s="22" t="str">
        <f t="shared" si="1"/>
        <v>КМС</v>
      </c>
    </row>
    <row r="78" spans="1:6" s="75" customFormat="1" ht="12.75" customHeight="1" x14ac:dyDescent="0.3">
      <c r="A78" s="177">
        <v>68</v>
      </c>
      <c r="B78" s="228" t="s">
        <v>448</v>
      </c>
      <c r="C78" s="235" t="s">
        <v>143</v>
      </c>
      <c r="D78" s="308">
        <v>1.1434027777777779E-3</v>
      </c>
      <c r="E78" s="33" t="s">
        <v>12</v>
      </c>
      <c r="F78" s="22" t="str">
        <f t="shared" si="1"/>
        <v>КМС</v>
      </c>
    </row>
    <row r="79" spans="1:6" s="75" customFormat="1" ht="12.75" customHeight="1" x14ac:dyDescent="0.3">
      <c r="A79" s="177">
        <v>69</v>
      </c>
      <c r="B79" s="172" t="s">
        <v>617</v>
      </c>
      <c r="C79" s="123" t="s">
        <v>73</v>
      </c>
      <c r="D79" s="308">
        <v>1.1440972222222221E-3</v>
      </c>
      <c r="E79" s="109" t="s">
        <v>40</v>
      </c>
      <c r="F79" s="22" t="str">
        <f t="shared" si="1"/>
        <v>КМС</v>
      </c>
    </row>
    <row r="80" spans="1:6" s="75" customFormat="1" ht="12.75" customHeight="1" x14ac:dyDescent="0.3">
      <c r="A80" s="177">
        <v>70</v>
      </c>
      <c r="B80" s="36" t="s">
        <v>559</v>
      </c>
      <c r="C80" s="37" t="s">
        <v>11</v>
      </c>
      <c r="D80" s="308">
        <v>1.1443287037037038E-3</v>
      </c>
      <c r="E80" s="123" t="s">
        <v>713</v>
      </c>
      <c r="F80" s="22" t="str">
        <f t="shared" si="1"/>
        <v>КМС</v>
      </c>
    </row>
    <row r="81" spans="1:6" s="75" customFormat="1" ht="12.75" customHeight="1" x14ac:dyDescent="0.3">
      <c r="A81" s="177">
        <v>71</v>
      </c>
      <c r="B81" s="34" t="s">
        <v>551</v>
      </c>
      <c r="C81" s="37" t="s">
        <v>70</v>
      </c>
      <c r="D81" s="308">
        <v>1.1455324074074074E-3</v>
      </c>
      <c r="E81" s="114" t="s">
        <v>732</v>
      </c>
      <c r="F81" s="22" t="str">
        <f t="shared" si="1"/>
        <v>КМС</v>
      </c>
    </row>
    <row r="82" spans="1:6" s="75" customFormat="1" ht="12.75" customHeight="1" x14ac:dyDescent="0.3">
      <c r="A82" s="177">
        <v>72</v>
      </c>
      <c r="B82" s="150" t="s">
        <v>501</v>
      </c>
      <c r="C82" s="123" t="s">
        <v>92</v>
      </c>
      <c r="D82" s="308">
        <v>1.1460648148148148E-3</v>
      </c>
      <c r="E82" s="123" t="s">
        <v>728</v>
      </c>
      <c r="F82" s="22" t="str">
        <f t="shared" si="1"/>
        <v>КМС</v>
      </c>
    </row>
    <row r="83" spans="1:6" s="75" customFormat="1" ht="12.75" customHeight="1" x14ac:dyDescent="0.3">
      <c r="A83" s="177">
        <v>73</v>
      </c>
      <c r="B83" s="34" t="s">
        <v>443</v>
      </c>
      <c r="C83" s="37" t="s">
        <v>18</v>
      </c>
      <c r="D83" s="308">
        <v>1.1474537037037037E-3</v>
      </c>
      <c r="E83" s="109" t="s">
        <v>71</v>
      </c>
      <c r="F83" s="22" t="str">
        <f t="shared" si="1"/>
        <v>КМС</v>
      </c>
    </row>
    <row r="84" spans="1:6" s="75" customFormat="1" ht="12.75" customHeight="1" x14ac:dyDescent="0.3">
      <c r="A84" s="177">
        <v>74</v>
      </c>
      <c r="B84" s="113" t="s">
        <v>543</v>
      </c>
      <c r="C84" s="37" t="s">
        <v>130</v>
      </c>
      <c r="D84" s="308">
        <v>1.1502314814814815E-3</v>
      </c>
      <c r="E84" s="114" t="s">
        <v>714</v>
      </c>
      <c r="F84" s="22" t="str">
        <f t="shared" si="1"/>
        <v>КМС</v>
      </c>
    </row>
    <row r="85" spans="1:6" s="75" customFormat="1" ht="12.75" customHeight="1" x14ac:dyDescent="0.3">
      <c r="A85" s="177">
        <v>75</v>
      </c>
      <c r="B85" s="78" t="s">
        <v>497</v>
      </c>
      <c r="C85" s="39" t="s">
        <v>18</v>
      </c>
      <c r="D85" s="308">
        <v>1.1509259259259259E-3</v>
      </c>
      <c r="E85" s="33" t="s">
        <v>24</v>
      </c>
      <c r="F85" s="22" t="str">
        <f t="shared" si="1"/>
        <v>КМС</v>
      </c>
    </row>
    <row r="86" spans="1:6" s="75" customFormat="1" ht="12.75" customHeight="1" x14ac:dyDescent="0.3">
      <c r="A86" s="177">
        <v>76</v>
      </c>
      <c r="B86" s="194" t="s">
        <v>502</v>
      </c>
      <c r="C86" s="123" t="s">
        <v>130</v>
      </c>
      <c r="D86" s="308">
        <v>1.1512731481481482E-3</v>
      </c>
      <c r="E86" s="109" t="s">
        <v>714</v>
      </c>
      <c r="F86" s="22" t="str">
        <f t="shared" si="1"/>
        <v>КМС</v>
      </c>
    </row>
    <row r="87" spans="1:6" s="75" customFormat="1" ht="12.75" customHeight="1" x14ac:dyDescent="0.3">
      <c r="A87" s="177">
        <v>77</v>
      </c>
      <c r="B87" s="150" t="s">
        <v>480</v>
      </c>
      <c r="C87" s="123" t="s">
        <v>143</v>
      </c>
      <c r="D87" s="308">
        <v>1.1518750000000001E-3</v>
      </c>
      <c r="E87" s="123" t="s">
        <v>712</v>
      </c>
      <c r="F87" s="22" t="str">
        <f t="shared" si="1"/>
        <v>КМС</v>
      </c>
    </row>
    <row r="88" spans="1:6" s="75" customFormat="1" ht="12.75" customHeight="1" x14ac:dyDescent="0.3">
      <c r="A88" s="177">
        <v>78</v>
      </c>
      <c r="B88" s="41" t="s">
        <v>516</v>
      </c>
      <c r="C88" s="123" t="s">
        <v>18</v>
      </c>
      <c r="D88" s="308">
        <v>1.1531018518518518E-3</v>
      </c>
      <c r="E88" s="114" t="s">
        <v>759</v>
      </c>
      <c r="F88" s="22" t="str">
        <f t="shared" si="1"/>
        <v>КМС</v>
      </c>
    </row>
    <row r="89" spans="1:6" s="75" customFormat="1" ht="12.75" customHeight="1" x14ac:dyDescent="0.3">
      <c r="A89" s="177">
        <v>79</v>
      </c>
      <c r="B89" s="113" t="s">
        <v>580</v>
      </c>
      <c r="C89" s="113" t="s">
        <v>28</v>
      </c>
      <c r="D89" s="308">
        <v>1.1533564814814816E-3</v>
      </c>
      <c r="E89" s="109" t="s">
        <v>729</v>
      </c>
      <c r="F89" s="22" t="str">
        <f t="shared" si="1"/>
        <v>КМС</v>
      </c>
    </row>
    <row r="90" spans="1:6" s="75" customFormat="1" ht="12.75" customHeight="1" x14ac:dyDescent="0.3">
      <c r="A90" s="177">
        <v>80</v>
      </c>
      <c r="B90" s="210" t="s">
        <v>489</v>
      </c>
      <c r="C90" s="150" t="s">
        <v>51</v>
      </c>
      <c r="D90" s="308">
        <v>1.153587962962963E-3</v>
      </c>
      <c r="E90" s="123" t="s">
        <v>714</v>
      </c>
      <c r="F90" s="22" t="str">
        <f t="shared" si="1"/>
        <v>КМС</v>
      </c>
    </row>
    <row r="91" spans="1:6" ht="12.75" customHeight="1" x14ac:dyDescent="0.3">
      <c r="A91" s="177">
        <v>81</v>
      </c>
      <c r="B91" s="237" t="s">
        <v>528</v>
      </c>
      <c r="C91" s="112" t="s">
        <v>92</v>
      </c>
      <c r="D91" s="308">
        <v>1.1540393518518518E-3</v>
      </c>
      <c r="E91" s="109" t="s">
        <v>732</v>
      </c>
      <c r="F91" s="22" t="str">
        <f t="shared" si="1"/>
        <v>КМС</v>
      </c>
    </row>
    <row r="92" spans="1:6" s="75" customFormat="1" ht="12.75" customHeight="1" x14ac:dyDescent="0.3">
      <c r="A92" s="177">
        <v>82</v>
      </c>
      <c r="B92" s="182" t="s">
        <v>504</v>
      </c>
      <c r="C92" s="194" t="s">
        <v>68</v>
      </c>
      <c r="D92" s="308">
        <v>1.1542824074074075E-3</v>
      </c>
      <c r="E92" s="109" t="s">
        <v>107</v>
      </c>
      <c r="F92" s="22" t="str">
        <f t="shared" si="1"/>
        <v>КМС</v>
      </c>
    </row>
    <row r="93" spans="1:6" s="75" customFormat="1" ht="12.75" customHeight="1" x14ac:dyDescent="0.3">
      <c r="A93" s="177">
        <v>83</v>
      </c>
      <c r="B93" s="37" t="s">
        <v>503</v>
      </c>
      <c r="C93" s="33" t="s">
        <v>20</v>
      </c>
      <c r="D93" s="308">
        <v>1.1545949074074076E-3</v>
      </c>
      <c r="E93" s="33" t="s">
        <v>16</v>
      </c>
      <c r="F93" s="22" t="str">
        <f t="shared" si="1"/>
        <v>КМС</v>
      </c>
    </row>
    <row r="94" spans="1:6" s="75" customFormat="1" ht="12.75" customHeight="1" x14ac:dyDescent="0.3">
      <c r="A94" s="177">
        <v>84</v>
      </c>
      <c r="B94" s="80" t="s">
        <v>481</v>
      </c>
      <c r="C94" s="83" t="s">
        <v>96</v>
      </c>
      <c r="D94" s="308">
        <v>1.1549074074074074E-3</v>
      </c>
      <c r="E94" s="33" t="s">
        <v>731</v>
      </c>
      <c r="F94" s="22" t="str">
        <f t="shared" si="1"/>
        <v>КМС</v>
      </c>
    </row>
    <row r="95" spans="1:6" s="75" customFormat="1" ht="12.75" customHeight="1" x14ac:dyDescent="0.3">
      <c r="A95" s="177">
        <v>85</v>
      </c>
      <c r="B95" s="134" t="s">
        <v>472</v>
      </c>
      <c r="C95" s="134" t="s">
        <v>22</v>
      </c>
      <c r="D95" s="308">
        <v>1.1577546296296297E-3</v>
      </c>
      <c r="E95" s="109" t="s">
        <v>24</v>
      </c>
      <c r="F95" s="22" t="str">
        <f t="shared" si="1"/>
        <v>КМС</v>
      </c>
    </row>
    <row r="96" spans="1:6" s="75" customFormat="1" ht="12.75" customHeight="1" x14ac:dyDescent="0.3">
      <c r="A96" s="177">
        <v>86</v>
      </c>
      <c r="B96" s="83" t="s">
        <v>507</v>
      </c>
      <c r="C96" s="77" t="s">
        <v>113</v>
      </c>
      <c r="D96" s="308">
        <v>1.1579861111111112E-3</v>
      </c>
      <c r="E96" s="123" t="s">
        <v>107</v>
      </c>
      <c r="F96" s="22" t="str">
        <f t="shared" si="1"/>
        <v>КМС</v>
      </c>
    </row>
    <row r="97" spans="1:6" s="75" customFormat="1" ht="12.75" customHeight="1" x14ac:dyDescent="0.3">
      <c r="A97" s="177">
        <v>87</v>
      </c>
      <c r="B97" s="224" t="s">
        <v>458</v>
      </c>
      <c r="C97" s="226" t="s">
        <v>26</v>
      </c>
      <c r="D97" s="308">
        <v>1.1582407407407407E-3</v>
      </c>
      <c r="E97" s="33" t="s">
        <v>712</v>
      </c>
      <c r="F97" s="22" t="str">
        <f t="shared" si="1"/>
        <v>КМС</v>
      </c>
    </row>
    <row r="98" spans="1:6" s="75" customFormat="1" ht="12.75" customHeight="1" x14ac:dyDescent="0.3">
      <c r="A98" s="177">
        <v>88</v>
      </c>
      <c r="B98" s="124" t="s">
        <v>491</v>
      </c>
      <c r="C98" s="124" t="s">
        <v>28</v>
      </c>
      <c r="D98" s="308">
        <v>1.1591435185185186E-3</v>
      </c>
      <c r="E98" s="123" t="s">
        <v>12</v>
      </c>
      <c r="F98" s="22" t="str">
        <f t="shared" si="1"/>
        <v>КМС</v>
      </c>
    </row>
    <row r="99" spans="1:6" s="75" customFormat="1" ht="12.75" customHeight="1" x14ac:dyDescent="0.3">
      <c r="A99" s="177">
        <v>89</v>
      </c>
      <c r="B99" s="82" t="s">
        <v>585</v>
      </c>
      <c r="C99" s="36" t="s">
        <v>11</v>
      </c>
      <c r="D99" s="308">
        <v>1.1597222222222224E-3</v>
      </c>
      <c r="E99" s="109" t="s">
        <v>729</v>
      </c>
      <c r="F99" s="22" t="str">
        <f t="shared" si="1"/>
        <v>КМС</v>
      </c>
    </row>
    <row r="100" spans="1:6" s="75" customFormat="1" ht="12.75" customHeight="1" x14ac:dyDescent="0.3">
      <c r="A100" s="177">
        <v>90</v>
      </c>
      <c r="B100" s="134" t="s">
        <v>610</v>
      </c>
      <c r="C100" s="134" t="s">
        <v>92</v>
      </c>
      <c r="D100" s="308">
        <v>1.1608217592592592E-3</v>
      </c>
      <c r="E100" s="109" t="s">
        <v>715</v>
      </c>
      <c r="F100" s="22" t="str">
        <f t="shared" si="1"/>
        <v>КМС</v>
      </c>
    </row>
    <row r="101" spans="1:6" s="75" customFormat="1" ht="12.75" customHeight="1" x14ac:dyDescent="0.3">
      <c r="A101" s="177">
        <v>91</v>
      </c>
      <c r="B101" s="37" t="s">
        <v>450</v>
      </c>
      <c r="C101" s="79" t="s">
        <v>18</v>
      </c>
      <c r="D101" s="308">
        <v>1.161574074074074E-3</v>
      </c>
      <c r="E101" s="33" t="s">
        <v>24</v>
      </c>
      <c r="F101" s="22" t="str">
        <f t="shared" si="1"/>
        <v>КМС</v>
      </c>
    </row>
    <row r="102" spans="1:6" s="75" customFormat="1" ht="12.75" customHeight="1" x14ac:dyDescent="0.3">
      <c r="A102" s="177">
        <v>92</v>
      </c>
      <c r="B102" s="113" t="s">
        <v>488</v>
      </c>
      <c r="C102" s="146" t="s">
        <v>20</v>
      </c>
      <c r="D102" s="308">
        <v>1.1634259259259258E-3</v>
      </c>
      <c r="E102" s="109" t="s">
        <v>168</v>
      </c>
      <c r="F102" s="22" t="str">
        <f t="shared" si="1"/>
        <v>КМС</v>
      </c>
    </row>
    <row r="103" spans="1:6" s="75" customFormat="1" ht="12.75" customHeight="1" x14ac:dyDescent="0.3">
      <c r="A103" s="177">
        <v>93</v>
      </c>
      <c r="B103" s="231" t="s">
        <v>562</v>
      </c>
      <c r="C103" s="231" t="s">
        <v>20</v>
      </c>
      <c r="D103" s="308">
        <v>1.1636574074074075E-3</v>
      </c>
      <c r="E103" s="109" t="s">
        <v>168</v>
      </c>
      <c r="F103" s="22" t="str">
        <f t="shared" si="1"/>
        <v>КМС</v>
      </c>
    </row>
    <row r="104" spans="1:6" s="75" customFormat="1" ht="12.75" customHeight="1" x14ac:dyDescent="0.3">
      <c r="A104" s="177">
        <v>94</v>
      </c>
      <c r="B104" s="194" t="s">
        <v>525</v>
      </c>
      <c r="C104" s="123" t="s">
        <v>113</v>
      </c>
      <c r="D104" s="308">
        <v>1.1642361111111111E-3</v>
      </c>
      <c r="E104" s="109" t="s">
        <v>97</v>
      </c>
      <c r="F104" s="22" t="str">
        <f t="shared" si="1"/>
        <v>КМС</v>
      </c>
    </row>
    <row r="105" spans="1:6" s="75" customFormat="1" ht="12.75" customHeight="1" x14ac:dyDescent="0.3">
      <c r="A105" s="177">
        <v>95</v>
      </c>
      <c r="B105" s="157" t="s">
        <v>1144</v>
      </c>
      <c r="C105" s="33" t="s">
        <v>68</v>
      </c>
      <c r="D105" s="308">
        <v>1.1648148148148149E-3</v>
      </c>
      <c r="E105" s="123" t="s">
        <v>786</v>
      </c>
      <c r="F105" s="22" t="str">
        <f t="shared" si="1"/>
        <v>КМС</v>
      </c>
    </row>
    <row r="106" spans="1:6" s="75" customFormat="1" ht="12.75" customHeight="1" x14ac:dyDescent="0.3">
      <c r="A106" s="177">
        <v>96</v>
      </c>
      <c r="B106" s="238" t="s">
        <v>542</v>
      </c>
      <c r="C106" s="37" t="s">
        <v>28</v>
      </c>
      <c r="D106" s="308">
        <v>1.1650462962962962E-3</v>
      </c>
      <c r="E106" s="109" t="s">
        <v>12</v>
      </c>
      <c r="F106" s="22" t="str">
        <f t="shared" si="1"/>
        <v>КМС</v>
      </c>
    </row>
    <row r="107" spans="1:6" s="75" customFormat="1" ht="12.75" customHeight="1" x14ac:dyDescent="0.3">
      <c r="A107" s="177">
        <v>97</v>
      </c>
      <c r="B107" s="39" t="s">
        <v>535</v>
      </c>
      <c r="C107" s="39" t="s">
        <v>68</v>
      </c>
      <c r="D107" s="308">
        <v>1.1650462962962962E-3</v>
      </c>
      <c r="E107" s="33" t="s">
        <v>786</v>
      </c>
      <c r="F107" s="22" t="str">
        <f t="shared" si="1"/>
        <v>КМС</v>
      </c>
    </row>
    <row r="108" spans="1:6" s="75" customFormat="1" ht="12.75" customHeight="1" x14ac:dyDescent="0.3">
      <c r="A108" s="177">
        <v>98</v>
      </c>
      <c r="B108" s="150" t="s">
        <v>575</v>
      </c>
      <c r="C108" s="123" t="s">
        <v>18</v>
      </c>
      <c r="D108" s="308">
        <v>1.1655324074074074E-3</v>
      </c>
      <c r="E108" s="123" t="s">
        <v>128</v>
      </c>
      <c r="F108" s="22" t="str">
        <f t="shared" si="1"/>
        <v>КМС</v>
      </c>
    </row>
    <row r="109" spans="1:6" s="75" customFormat="1" ht="12.75" customHeight="1" x14ac:dyDescent="0.3">
      <c r="A109" s="177">
        <v>99</v>
      </c>
      <c r="B109" s="36" t="s">
        <v>1145</v>
      </c>
      <c r="C109" s="37" t="s">
        <v>96</v>
      </c>
      <c r="D109" s="308">
        <v>1.166898148148148E-3</v>
      </c>
      <c r="E109" s="123" t="s">
        <v>786</v>
      </c>
      <c r="F109" s="22" t="str">
        <f t="shared" si="1"/>
        <v>КМС</v>
      </c>
    </row>
    <row r="110" spans="1:6" s="75" customFormat="1" ht="12.75" customHeight="1" x14ac:dyDescent="0.3">
      <c r="A110" s="177">
        <v>100</v>
      </c>
      <c r="B110" s="132" t="s">
        <v>1523</v>
      </c>
      <c r="C110" s="113" t="s">
        <v>20</v>
      </c>
      <c r="D110" s="308">
        <v>1.1677083333333333E-3</v>
      </c>
      <c r="E110" s="109" t="s">
        <v>730</v>
      </c>
      <c r="F110" s="22" t="str">
        <f t="shared" si="1"/>
        <v>КМС</v>
      </c>
    </row>
    <row r="111" spans="1:6" s="75" customFormat="1" ht="12.75" customHeight="1" x14ac:dyDescent="0.3">
      <c r="A111" s="177">
        <v>101</v>
      </c>
      <c r="B111" s="150" t="s">
        <v>533</v>
      </c>
      <c r="C111" s="123" t="s">
        <v>18</v>
      </c>
      <c r="D111" s="308">
        <v>1.1684027777777778E-3</v>
      </c>
      <c r="E111" s="123" t="s">
        <v>729</v>
      </c>
      <c r="F111" s="22" t="str">
        <f t="shared" si="1"/>
        <v>КМС</v>
      </c>
    </row>
    <row r="112" spans="1:6" ht="12.75" customHeight="1" x14ac:dyDescent="0.3">
      <c r="A112" s="177">
        <v>102</v>
      </c>
      <c r="B112" s="224" t="s">
        <v>532</v>
      </c>
      <c r="C112" s="226" t="s">
        <v>70</v>
      </c>
      <c r="D112" s="308">
        <v>1.1692129629629628E-3</v>
      </c>
      <c r="E112" s="33" t="s">
        <v>714</v>
      </c>
      <c r="F112" s="22" t="str">
        <f t="shared" si="1"/>
        <v>КМС</v>
      </c>
    </row>
    <row r="113" spans="1:6" ht="12.75" customHeight="1" x14ac:dyDescent="0.3">
      <c r="A113" s="177">
        <v>103</v>
      </c>
      <c r="B113" s="185" t="s">
        <v>1146</v>
      </c>
      <c r="C113" s="172" t="s">
        <v>92</v>
      </c>
      <c r="D113" s="308">
        <v>1.170949074074074E-3</v>
      </c>
      <c r="E113" s="123" t="s">
        <v>821</v>
      </c>
      <c r="F113" s="22" t="str">
        <f t="shared" si="1"/>
        <v>КМС</v>
      </c>
    </row>
    <row r="114" spans="1:6" ht="12.75" customHeight="1" x14ac:dyDescent="0.3">
      <c r="A114" s="177">
        <v>104</v>
      </c>
      <c r="B114" s="39" t="s">
        <v>563</v>
      </c>
      <c r="C114" s="83" t="s">
        <v>22</v>
      </c>
      <c r="D114" s="308">
        <v>1.1723379629629631E-3</v>
      </c>
      <c r="E114" s="109" t="s">
        <v>168</v>
      </c>
      <c r="F114" s="22" t="str">
        <f t="shared" si="1"/>
        <v>КМС</v>
      </c>
    </row>
    <row r="115" spans="1:6" ht="12.75" customHeight="1" x14ac:dyDescent="0.3">
      <c r="A115" s="177">
        <v>105</v>
      </c>
      <c r="B115" s="182" t="s">
        <v>1147</v>
      </c>
      <c r="C115" s="123" t="s">
        <v>70</v>
      </c>
      <c r="D115" s="308">
        <v>1.173113425925926E-3</v>
      </c>
      <c r="E115" s="109" t="s">
        <v>768</v>
      </c>
      <c r="F115" s="22" t="str">
        <f t="shared" si="1"/>
        <v>КМС</v>
      </c>
    </row>
    <row r="116" spans="1:6" ht="12.75" customHeight="1" x14ac:dyDescent="0.3">
      <c r="A116" s="177">
        <v>106</v>
      </c>
      <c r="B116" s="119" t="s">
        <v>487</v>
      </c>
      <c r="C116" s="119" t="s">
        <v>22</v>
      </c>
      <c r="D116" s="308">
        <v>1.1733796296296295E-3</v>
      </c>
      <c r="E116" s="109" t="s">
        <v>40</v>
      </c>
      <c r="F116" s="22" t="str">
        <f t="shared" si="1"/>
        <v>КМС</v>
      </c>
    </row>
    <row r="117" spans="1:6" ht="12.75" customHeight="1" x14ac:dyDescent="0.3">
      <c r="A117" s="177">
        <v>107</v>
      </c>
      <c r="B117" s="40" t="s">
        <v>1148</v>
      </c>
      <c r="C117" s="82" t="s">
        <v>70</v>
      </c>
      <c r="D117" s="308">
        <v>1.1738078703703704E-3</v>
      </c>
      <c r="E117" s="33" t="s">
        <v>768</v>
      </c>
      <c r="F117" s="22" t="str">
        <f t="shared" si="1"/>
        <v>КМС</v>
      </c>
    </row>
    <row r="118" spans="1:6" ht="12.75" customHeight="1" x14ac:dyDescent="0.3">
      <c r="A118" s="177">
        <v>108</v>
      </c>
      <c r="B118" s="37" t="s">
        <v>466</v>
      </c>
      <c r="C118" s="33" t="s">
        <v>22</v>
      </c>
      <c r="D118" s="308">
        <v>1.1744212962962962E-3</v>
      </c>
      <c r="E118" s="33" t="s">
        <v>24</v>
      </c>
      <c r="F118" s="22" t="str">
        <f t="shared" si="1"/>
        <v>КМС</v>
      </c>
    </row>
    <row r="119" spans="1:6" ht="12.75" customHeight="1" x14ac:dyDescent="0.3">
      <c r="A119" s="177">
        <v>109</v>
      </c>
      <c r="B119" s="34" t="s">
        <v>722</v>
      </c>
      <c r="C119" s="37" t="s">
        <v>68</v>
      </c>
      <c r="D119" s="308">
        <v>1.1753472222222222E-3</v>
      </c>
      <c r="E119" s="123" t="s">
        <v>728</v>
      </c>
      <c r="F119" s="22" t="str">
        <f t="shared" si="1"/>
        <v>КМС</v>
      </c>
    </row>
    <row r="120" spans="1:6" ht="12.75" customHeight="1" x14ac:dyDescent="0.3">
      <c r="A120" s="177">
        <v>110</v>
      </c>
      <c r="B120" s="81" t="s">
        <v>517</v>
      </c>
      <c r="C120" s="123" t="s">
        <v>39</v>
      </c>
      <c r="D120" s="308">
        <v>1.1754745370370372E-3</v>
      </c>
      <c r="E120" s="109" t="s">
        <v>16</v>
      </c>
      <c r="F120" s="22" t="str">
        <f t="shared" si="1"/>
        <v>КМС</v>
      </c>
    </row>
    <row r="121" spans="1:6" ht="12.75" customHeight="1" x14ac:dyDescent="0.3">
      <c r="A121" s="177">
        <v>111</v>
      </c>
      <c r="B121" s="150" t="s">
        <v>540</v>
      </c>
      <c r="C121" s="150" t="s">
        <v>113</v>
      </c>
      <c r="D121" s="308">
        <v>1.175925925925926E-3</v>
      </c>
      <c r="E121" s="123" t="s">
        <v>97</v>
      </c>
      <c r="F121" s="22" t="str">
        <f t="shared" si="1"/>
        <v>КМС</v>
      </c>
    </row>
    <row r="122" spans="1:6" ht="12.75" customHeight="1" x14ac:dyDescent="0.3">
      <c r="A122" s="177">
        <v>112</v>
      </c>
      <c r="B122" s="56" t="s">
        <v>592</v>
      </c>
      <c r="C122" s="234" t="s">
        <v>143</v>
      </c>
      <c r="D122" s="308">
        <v>1.1759953703703702E-3</v>
      </c>
      <c r="E122" s="109" t="s">
        <v>759</v>
      </c>
      <c r="F122" s="22" t="str">
        <f t="shared" si="1"/>
        <v>КМС</v>
      </c>
    </row>
    <row r="123" spans="1:6" ht="12.75" customHeight="1" x14ac:dyDescent="0.3">
      <c r="A123" s="177">
        <v>113</v>
      </c>
      <c r="B123" s="119" t="s">
        <v>464</v>
      </c>
      <c r="C123" s="119" t="s">
        <v>73</v>
      </c>
      <c r="D123" s="308">
        <v>1.177662037037037E-3</v>
      </c>
      <c r="E123" s="109" t="s">
        <v>40</v>
      </c>
      <c r="F123" s="22" t="str">
        <f t="shared" si="1"/>
        <v>КМС</v>
      </c>
    </row>
    <row r="124" spans="1:6" ht="12.75" customHeight="1" x14ac:dyDescent="0.3">
      <c r="A124" s="177">
        <v>114</v>
      </c>
      <c r="B124" s="150" t="s">
        <v>541</v>
      </c>
      <c r="C124" s="123" t="s">
        <v>18</v>
      </c>
      <c r="D124" s="308">
        <v>1.1782523148148149E-3</v>
      </c>
      <c r="E124" s="123" t="s">
        <v>16</v>
      </c>
      <c r="F124" s="22" t="str">
        <f t="shared" si="1"/>
        <v>КМС</v>
      </c>
    </row>
    <row r="125" spans="1:6" ht="12.75" customHeight="1" x14ac:dyDescent="0.3">
      <c r="A125" s="177">
        <v>115</v>
      </c>
      <c r="B125" s="33" t="s">
        <v>618</v>
      </c>
      <c r="C125" s="37" t="s">
        <v>11</v>
      </c>
      <c r="D125" s="308">
        <v>1.1787962962962963E-3</v>
      </c>
      <c r="E125" s="123" t="s">
        <v>759</v>
      </c>
      <c r="F125" s="22" t="str">
        <f t="shared" si="1"/>
        <v>КМС</v>
      </c>
    </row>
    <row r="126" spans="1:6" ht="12.75" customHeight="1" x14ac:dyDescent="0.3">
      <c r="A126" s="177">
        <v>116</v>
      </c>
      <c r="B126" s="182" t="s">
        <v>621</v>
      </c>
      <c r="C126" s="123" t="s">
        <v>18</v>
      </c>
      <c r="D126" s="308">
        <v>1.1796296296296296E-3</v>
      </c>
      <c r="E126" s="109" t="s">
        <v>175</v>
      </c>
      <c r="F126" s="22" t="str">
        <f t="shared" si="1"/>
        <v>КМС</v>
      </c>
    </row>
    <row r="127" spans="1:6" ht="12.75" customHeight="1" x14ac:dyDescent="0.3">
      <c r="A127" s="177">
        <v>117</v>
      </c>
      <c r="B127" s="150" t="s">
        <v>579</v>
      </c>
      <c r="C127" s="123" t="s">
        <v>73</v>
      </c>
      <c r="D127" s="308">
        <v>1.1796296296296296E-3</v>
      </c>
      <c r="E127" s="123" t="s">
        <v>175</v>
      </c>
      <c r="F127" s="22" t="str">
        <f t="shared" si="1"/>
        <v>КМС</v>
      </c>
    </row>
    <row r="128" spans="1:6" ht="12.75" customHeight="1" x14ac:dyDescent="0.3">
      <c r="A128" s="177">
        <v>118</v>
      </c>
      <c r="B128" s="37" t="s">
        <v>553</v>
      </c>
      <c r="C128" s="37" t="s">
        <v>18</v>
      </c>
      <c r="D128" s="308">
        <v>1.1811111111111111E-3</v>
      </c>
      <c r="E128" s="114" t="s">
        <v>128</v>
      </c>
      <c r="F128" s="22" t="str">
        <f t="shared" si="1"/>
        <v>1 спортивный разряд</v>
      </c>
    </row>
    <row r="129" spans="1:6" ht="12.75" customHeight="1" x14ac:dyDescent="0.3">
      <c r="A129" s="177">
        <v>119</v>
      </c>
      <c r="B129" s="37" t="s">
        <v>493</v>
      </c>
      <c r="C129" s="37" t="s">
        <v>494</v>
      </c>
      <c r="D129" s="308">
        <v>1.1813657407407406E-3</v>
      </c>
      <c r="E129" s="109" t="s">
        <v>40</v>
      </c>
      <c r="F129" s="22" t="str">
        <f t="shared" si="1"/>
        <v>1 спортивный разряд</v>
      </c>
    </row>
    <row r="130" spans="1:6" ht="12.75" customHeight="1" x14ac:dyDescent="0.3">
      <c r="A130" s="177">
        <v>120</v>
      </c>
      <c r="B130" s="56" t="s">
        <v>1149</v>
      </c>
      <c r="C130" s="37" t="s">
        <v>18</v>
      </c>
      <c r="D130" s="308">
        <v>1.1813773148148148E-3</v>
      </c>
      <c r="E130" s="109" t="s">
        <v>768</v>
      </c>
      <c r="F130" s="22" t="str">
        <f t="shared" si="1"/>
        <v>1 спортивный разряд</v>
      </c>
    </row>
    <row r="131" spans="1:6" ht="12.75" customHeight="1" x14ac:dyDescent="0.3">
      <c r="A131" s="177">
        <v>121</v>
      </c>
      <c r="B131" s="202" t="s">
        <v>574</v>
      </c>
      <c r="C131" s="181" t="s">
        <v>18</v>
      </c>
      <c r="D131" s="308">
        <v>1.1815972222222223E-3</v>
      </c>
      <c r="E131" s="109" t="s">
        <v>175</v>
      </c>
      <c r="F131" s="22" t="str">
        <f t="shared" si="1"/>
        <v>1 спортивный разряд</v>
      </c>
    </row>
    <row r="132" spans="1:6" ht="12.75" customHeight="1" x14ac:dyDescent="0.3">
      <c r="A132" s="177">
        <v>122</v>
      </c>
      <c r="B132" s="127" t="s">
        <v>1150</v>
      </c>
      <c r="C132" s="37" t="s">
        <v>39</v>
      </c>
      <c r="D132" s="308">
        <v>1.1819444444444444E-3</v>
      </c>
      <c r="E132" s="109" t="s">
        <v>786</v>
      </c>
      <c r="F132" s="22" t="str">
        <f t="shared" si="1"/>
        <v>1 спортивный разряд</v>
      </c>
    </row>
    <row r="133" spans="1:6" ht="12.75" customHeight="1" x14ac:dyDescent="0.3">
      <c r="A133" s="177">
        <v>123</v>
      </c>
      <c r="B133" s="150" t="s">
        <v>544</v>
      </c>
      <c r="C133" s="123" t="s">
        <v>11</v>
      </c>
      <c r="D133" s="308">
        <v>1.1821759259259259E-3</v>
      </c>
      <c r="E133" s="123" t="s">
        <v>71</v>
      </c>
      <c r="F133" s="22" t="str">
        <f t="shared" si="1"/>
        <v>1 спортивный разряд</v>
      </c>
    </row>
    <row r="134" spans="1:6" ht="12.75" customHeight="1" x14ac:dyDescent="0.3">
      <c r="A134" s="177">
        <v>124</v>
      </c>
      <c r="B134" s="197" t="s">
        <v>1151</v>
      </c>
      <c r="C134" s="181" t="s">
        <v>18</v>
      </c>
      <c r="D134" s="308">
        <v>1.1824305555555557E-3</v>
      </c>
      <c r="E134" s="109" t="s">
        <v>768</v>
      </c>
      <c r="F134" s="22" t="str">
        <f t="shared" si="1"/>
        <v>1 спортивный разряд</v>
      </c>
    </row>
    <row r="135" spans="1:6" ht="12.75" customHeight="1" x14ac:dyDescent="0.3">
      <c r="A135" s="177">
        <v>125</v>
      </c>
      <c r="B135" s="185" t="s">
        <v>519</v>
      </c>
      <c r="C135" s="172" t="s">
        <v>143</v>
      </c>
      <c r="D135" s="308">
        <v>1.1825231481481483E-3</v>
      </c>
      <c r="E135" s="21" t="s">
        <v>713</v>
      </c>
      <c r="F135" s="22" t="str">
        <f t="shared" si="1"/>
        <v>1 спортивный разряд</v>
      </c>
    </row>
    <row r="136" spans="1:6" ht="12.75" customHeight="1" x14ac:dyDescent="0.3">
      <c r="A136" s="177">
        <v>126</v>
      </c>
      <c r="B136" s="224" t="s">
        <v>513</v>
      </c>
      <c r="C136" s="226" t="s">
        <v>354</v>
      </c>
      <c r="D136" s="308">
        <v>1.1839120370370371E-3</v>
      </c>
      <c r="E136" s="33" t="s">
        <v>729</v>
      </c>
      <c r="F136" s="22" t="str">
        <f t="shared" si="1"/>
        <v>1 спортивный разряд</v>
      </c>
    </row>
    <row r="137" spans="1:6" ht="12.75" customHeight="1" x14ac:dyDescent="0.3">
      <c r="A137" s="177">
        <v>127</v>
      </c>
      <c r="B137" s="182" t="s">
        <v>506</v>
      </c>
      <c r="C137" s="182" t="s">
        <v>130</v>
      </c>
      <c r="D137" s="308">
        <v>1.1842592592592592E-3</v>
      </c>
      <c r="E137" s="123" t="s">
        <v>175</v>
      </c>
      <c r="F137" s="22" t="str">
        <f t="shared" si="1"/>
        <v>1 спортивный разряд</v>
      </c>
    </row>
    <row r="138" spans="1:6" ht="12.75" customHeight="1" x14ac:dyDescent="0.3">
      <c r="A138" s="177">
        <v>128</v>
      </c>
      <c r="B138" s="150" t="s">
        <v>490</v>
      </c>
      <c r="C138" s="123" t="s">
        <v>18</v>
      </c>
      <c r="D138" s="308">
        <v>1.1843171296296296E-3</v>
      </c>
      <c r="E138" s="123" t="s">
        <v>128</v>
      </c>
      <c r="F138" s="22" t="str">
        <f t="shared" si="1"/>
        <v>1 спортивный разряд</v>
      </c>
    </row>
    <row r="139" spans="1:6" ht="12.75" customHeight="1" x14ac:dyDescent="0.3">
      <c r="A139" s="177">
        <v>129</v>
      </c>
      <c r="B139" s="142" t="s">
        <v>561</v>
      </c>
      <c r="C139" s="234" t="s">
        <v>28</v>
      </c>
      <c r="D139" s="308">
        <v>1.1844907407407407E-3</v>
      </c>
      <c r="E139" s="109" t="s">
        <v>12</v>
      </c>
      <c r="F139" s="22" t="str">
        <f t="shared" ref="F139:F202" si="2">IF(D139&lt;=92.5/86400,"МСМК",IF(D139&lt;=96/86400,"МС",IF(D139&lt;=102/86400,"КМС",IF(D139&lt;=110/86400,"1 спортивный разряд",IF(D139&lt;=115/86400,"2 спортивный разряд",IF(D139&lt;=125/86400,"3 спортивный разряд",IF(D139&lt;=134/86400,"1 юношеский разряд",IF(D139&lt;=142/86400,"2 юношеский разряд",IF(D139&lt;=150/86400,"3 юношеский разряд","")))))))))</f>
        <v>1 спортивный разряд</v>
      </c>
    </row>
    <row r="140" spans="1:6" ht="12.75" customHeight="1" x14ac:dyDescent="0.3">
      <c r="A140" s="177">
        <v>130</v>
      </c>
      <c r="B140" s="194" t="s">
        <v>572</v>
      </c>
      <c r="C140" s="194" t="s">
        <v>18</v>
      </c>
      <c r="D140" s="308">
        <v>1.1847106481481481E-3</v>
      </c>
      <c r="E140" s="109" t="s">
        <v>128</v>
      </c>
      <c r="F140" s="22" t="str">
        <f t="shared" si="2"/>
        <v>1 спортивный разряд</v>
      </c>
    </row>
    <row r="141" spans="1:6" ht="12.75" customHeight="1" x14ac:dyDescent="0.3">
      <c r="A141" s="177">
        <v>131</v>
      </c>
      <c r="B141" s="77" t="s">
        <v>514</v>
      </c>
      <c r="C141" s="83" t="s">
        <v>515</v>
      </c>
      <c r="D141" s="308">
        <v>1.1849537037037037E-3</v>
      </c>
      <c r="E141" s="33" t="s">
        <v>24</v>
      </c>
      <c r="F141" s="22" t="str">
        <f t="shared" si="2"/>
        <v>1 спортивный разряд</v>
      </c>
    </row>
    <row r="142" spans="1:6" ht="12.75" customHeight="1" x14ac:dyDescent="0.3">
      <c r="A142" s="177">
        <v>132</v>
      </c>
      <c r="B142" s="182" t="s">
        <v>567</v>
      </c>
      <c r="C142" s="81" t="s">
        <v>354</v>
      </c>
      <c r="D142" s="308">
        <v>1.1853009259259258E-3</v>
      </c>
      <c r="E142" s="109" t="s">
        <v>759</v>
      </c>
      <c r="F142" s="22" t="str">
        <f t="shared" si="2"/>
        <v>1 спортивный разряд</v>
      </c>
    </row>
    <row r="143" spans="1:6" ht="12.75" customHeight="1" x14ac:dyDescent="0.3">
      <c r="A143" s="177">
        <v>133</v>
      </c>
      <c r="B143" s="228" t="s">
        <v>500</v>
      </c>
      <c r="C143" s="226" t="s">
        <v>18</v>
      </c>
      <c r="D143" s="308">
        <v>1.1853009259259258E-3</v>
      </c>
      <c r="E143" s="33" t="s">
        <v>24</v>
      </c>
      <c r="F143" s="22" t="str">
        <f t="shared" si="2"/>
        <v>1 спортивный разряд</v>
      </c>
    </row>
    <row r="144" spans="1:6" ht="12.75" customHeight="1" x14ac:dyDescent="0.3">
      <c r="A144" s="177">
        <v>134</v>
      </c>
      <c r="B144" s="119" t="s">
        <v>717</v>
      </c>
      <c r="C144" s="123" t="s">
        <v>11</v>
      </c>
      <c r="D144" s="308">
        <v>1.1858564814814815E-3</v>
      </c>
      <c r="E144" s="109" t="s">
        <v>759</v>
      </c>
      <c r="F144" s="22" t="str">
        <f t="shared" si="2"/>
        <v>1 спортивный разряд</v>
      </c>
    </row>
    <row r="145" spans="1:6" ht="12.75" customHeight="1" x14ac:dyDescent="0.3">
      <c r="A145" s="177">
        <v>135</v>
      </c>
      <c r="B145" s="36" t="s">
        <v>593</v>
      </c>
      <c r="C145" s="36" t="s">
        <v>96</v>
      </c>
      <c r="D145" s="308">
        <v>1.1858796296296296E-3</v>
      </c>
      <c r="E145" s="123" t="s">
        <v>107</v>
      </c>
      <c r="F145" s="22" t="str">
        <f t="shared" si="2"/>
        <v>1 спортивный разряд</v>
      </c>
    </row>
    <row r="146" spans="1:6" ht="12.75" customHeight="1" x14ac:dyDescent="0.3">
      <c r="A146" s="177">
        <v>136</v>
      </c>
      <c r="B146" s="33" t="s">
        <v>749</v>
      </c>
      <c r="C146" s="33" t="s">
        <v>61</v>
      </c>
      <c r="D146" s="308">
        <v>1.186122685185185E-3</v>
      </c>
      <c r="E146" s="123" t="s">
        <v>760</v>
      </c>
      <c r="F146" s="22" t="str">
        <f t="shared" si="2"/>
        <v>1 спортивный разряд</v>
      </c>
    </row>
    <row r="147" spans="1:6" ht="12.75" customHeight="1" x14ac:dyDescent="0.3">
      <c r="A147" s="177">
        <v>137</v>
      </c>
      <c r="B147" s="113" t="s">
        <v>484</v>
      </c>
      <c r="C147" s="36" t="s">
        <v>485</v>
      </c>
      <c r="D147" s="308">
        <v>1.1869212962962962E-3</v>
      </c>
      <c r="E147" s="109" t="s">
        <v>24</v>
      </c>
      <c r="F147" s="22" t="str">
        <f t="shared" si="2"/>
        <v>1 спортивный разряд</v>
      </c>
    </row>
    <row r="148" spans="1:6" ht="12.75" customHeight="1" x14ac:dyDescent="0.3">
      <c r="A148" s="177">
        <v>138</v>
      </c>
      <c r="B148" s="223" t="s">
        <v>584</v>
      </c>
      <c r="C148" s="224" t="s">
        <v>70</v>
      </c>
      <c r="D148" s="308">
        <v>1.1869444444444445E-3</v>
      </c>
      <c r="E148" s="33" t="s">
        <v>16</v>
      </c>
      <c r="F148" s="22" t="str">
        <f t="shared" si="2"/>
        <v>1 спортивный разряд</v>
      </c>
    </row>
    <row r="149" spans="1:6" ht="12.75" customHeight="1" x14ac:dyDescent="0.3">
      <c r="A149" s="177">
        <v>139</v>
      </c>
      <c r="B149" s="34" t="s">
        <v>1152</v>
      </c>
      <c r="C149" s="37" t="s">
        <v>18</v>
      </c>
      <c r="D149" s="308">
        <v>1.1875694444444444E-3</v>
      </c>
      <c r="E149" s="109" t="s">
        <v>768</v>
      </c>
      <c r="F149" s="22" t="str">
        <f t="shared" si="2"/>
        <v>1 спортивный разряд</v>
      </c>
    </row>
    <row r="150" spans="1:6" ht="12.75" customHeight="1" x14ac:dyDescent="0.3">
      <c r="A150" s="177">
        <v>140</v>
      </c>
      <c r="B150" s="83" t="s">
        <v>1524</v>
      </c>
      <c r="C150" s="37" t="s">
        <v>22</v>
      </c>
      <c r="D150" s="308">
        <v>1.1876157407407408E-3</v>
      </c>
      <c r="E150" s="109" t="s">
        <v>24</v>
      </c>
      <c r="F150" s="22" t="str">
        <f t="shared" si="2"/>
        <v>1 спортивный разряд</v>
      </c>
    </row>
    <row r="151" spans="1:6" ht="12.75" customHeight="1" x14ac:dyDescent="0.3">
      <c r="A151" s="177">
        <v>141</v>
      </c>
      <c r="B151" s="40" t="s">
        <v>582</v>
      </c>
      <c r="C151" s="41" t="s">
        <v>96</v>
      </c>
      <c r="D151" s="308">
        <v>1.1882060185185186E-3</v>
      </c>
      <c r="E151" s="33" t="s">
        <v>715</v>
      </c>
      <c r="F151" s="22" t="str">
        <f t="shared" si="2"/>
        <v>1 спортивный разряд</v>
      </c>
    </row>
    <row r="152" spans="1:6" ht="12.75" customHeight="1" x14ac:dyDescent="0.3">
      <c r="A152" s="177">
        <v>142</v>
      </c>
      <c r="B152" s="77" t="s">
        <v>625</v>
      </c>
      <c r="C152" s="146" t="s">
        <v>26</v>
      </c>
      <c r="D152" s="308">
        <v>1.1892013888888889E-3</v>
      </c>
      <c r="E152" s="109" t="s">
        <v>759</v>
      </c>
      <c r="F152" s="22" t="str">
        <f t="shared" si="2"/>
        <v>1 спортивный разряд</v>
      </c>
    </row>
    <row r="153" spans="1:6" ht="12.75" customHeight="1" x14ac:dyDescent="0.3">
      <c r="A153" s="177">
        <v>143</v>
      </c>
      <c r="B153" s="224" t="s">
        <v>1153</v>
      </c>
      <c r="C153" s="226" t="s">
        <v>70</v>
      </c>
      <c r="D153" s="308">
        <v>1.1904513888888889E-3</v>
      </c>
      <c r="E153" s="33" t="s">
        <v>768</v>
      </c>
      <c r="F153" s="22" t="str">
        <f t="shared" si="2"/>
        <v>1 спортивный разряд</v>
      </c>
    </row>
    <row r="154" spans="1:6" ht="12.75" customHeight="1" x14ac:dyDescent="0.3">
      <c r="A154" s="177">
        <v>144</v>
      </c>
      <c r="B154" s="182" t="s">
        <v>1154</v>
      </c>
      <c r="C154" s="113" t="s">
        <v>70</v>
      </c>
      <c r="D154" s="308">
        <v>1.1907407407407407E-3</v>
      </c>
      <c r="E154" s="109" t="s">
        <v>768</v>
      </c>
      <c r="F154" s="22" t="str">
        <f t="shared" si="2"/>
        <v>1 спортивный разряд</v>
      </c>
    </row>
    <row r="155" spans="1:6" ht="12.75" customHeight="1" x14ac:dyDescent="0.3">
      <c r="A155" s="177">
        <v>145</v>
      </c>
      <c r="B155" s="119" t="s">
        <v>555</v>
      </c>
      <c r="C155" s="119" t="s">
        <v>92</v>
      </c>
      <c r="D155" s="308">
        <v>1.1913194444444445E-3</v>
      </c>
      <c r="E155" s="109" t="s">
        <v>97</v>
      </c>
      <c r="F155" s="22" t="str">
        <f t="shared" si="2"/>
        <v>1 спортивный разряд</v>
      </c>
    </row>
    <row r="156" spans="1:6" ht="12.75" customHeight="1" x14ac:dyDescent="0.3">
      <c r="A156" s="177">
        <v>146</v>
      </c>
      <c r="B156" s="193" t="s">
        <v>548</v>
      </c>
      <c r="C156" s="194" t="s">
        <v>111</v>
      </c>
      <c r="D156" s="308">
        <v>1.192824074074074E-3</v>
      </c>
      <c r="E156" s="109" t="s">
        <v>107</v>
      </c>
      <c r="F156" s="22" t="str">
        <f t="shared" si="2"/>
        <v>1 спортивный разряд</v>
      </c>
    </row>
    <row r="157" spans="1:6" ht="12.75" customHeight="1" x14ac:dyDescent="0.3">
      <c r="A157" s="177">
        <v>147</v>
      </c>
      <c r="B157" s="119" t="s">
        <v>511</v>
      </c>
      <c r="C157" s="119" t="s">
        <v>51</v>
      </c>
      <c r="D157" s="308">
        <v>1.1935185185185187E-3</v>
      </c>
      <c r="E157" s="109" t="s">
        <v>175</v>
      </c>
      <c r="F157" s="22" t="str">
        <f t="shared" si="2"/>
        <v>1 спортивный разряд</v>
      </c>
    </row>
    <row r="158" spans="1:6" ht="12.75" customHeight="1" x14ac:dyDescent="0.3">
      <c r="A158" s="177">
        <v>148</v>
      </c>
      <c r="B158" s="56" t="s">
        <v>594</v>
      </c>
      <c r="C158" s="37" t="s">
        <v>51</v>
      </c>
      <c r="D158" s="308">
        <v>1.1952314814814816E-3</v>
      </c>
      <c r="E158" s="109" t="s">
        <v>128</v>
      </c>
      <c r="F158" s="22" t="str">
        <f t="shared" si="2"/>
        <v>1 спортивный разряд</v>
      </c>
    </row>
    <row r="159" spans="1:6" ht="12.75" customHeight="1" x14ac:dyDescent="0.3">
      <c r="A159" s="177">
        <v>149</v>
      </c>
      <c r="B159" s="36" t="s">
        <v>1155</v>
      </c>
      <c r="C159" s="113" t="s">
        <v>70</v>
      </c>
      <c r="D159" s="308">
        <v>1.1953472222222222E-3</v>
      </c>
      <c r="E159" s="123" t="s">
        <v>768</v>
      </c>
      <c r="F159" s="22" t="str">
        <f t="shared" si="2"/>
        <v>1 спортивный разряд</v>
      </c>
    </row>
    <row r="160" spans="1:6" ht="12.75" customHeight="1" x14ac:dyDescent="0.3">
      <c r="A160" s="177">
        <v>150</v>
      </c>
      <c r="B160" s="33" t="s">
        <v>597</v>
      </c>
      <c r="C160" s="37" t="s">
        <v>22</v>
      </c>
      <c r="D160" s="308">
        <v>1.1953819444444444E-3</v>
      </c>
      <c r="E160" s="123" t="s">
        <v>759</v>
      </c>
      <c r="F160" s="22" t="str">
        <f t="shared" si="2"/>
        <v>1 спортивный разряд</v>
      </c>
    </row>
    <row r="161" spans="1:6" ht="12.75" customHeight="1" x14ac:dyDescent="0.3">
      <c r="A161" s="177">
        <v>151</v>
      </c>
      <c r="B161" s="150" t="s">
        <v>545</v>
      </c>
      <c r="C161" s="123" t="s">
        <v>18</v>
      </c>
      <c r="D161" s="308">
        <v>1.1957175925925926E-3</v>
      </c>
      <c r="E161" s="123" t="s">
        <v>175</v>
      </c>
      <c r="F161" s="22" t="str">
        <f t="shared" si="2"/>
        <v>1 спортивный разряд</v>
      </c>
    </row>
    <row r="162" spans="1:6" ht="12.75" customHeight="1" x14ac:dyDescent="0.3">
      <c r="A162" s="177">
        <v>152</v>
      </c>
      <c r="B162" s="124" t="s">
        <v>601</v>
      </c>
      <c r="C162" s="136" t="s">
        <v>18</v>
      </c>
      <c r="D162" s="308">
        <v>1.1957175925925926E-3</v>
      </c>
      <c r="E162" s="123" t="s">
        <v>175</v>
      </c>
      <c r="F162" s="22" t="str">
        <f t="shared" si="2"/>
        <v>1 спортивный разряд</v>
      </c>
    </row>
    <row r="163" spans="1:6" ht="12.75" customHeight="1" x14ac:dyDescent="0.3">
      <c r="A163" s="177">
        <v>153</v>
      </c>
      <c r="B163" s="182" t="s">
        <v>505</v>
      </c>
      <c r="C163" s="181" t="s">
        <v>39</v>
      </c>
      <c r="D163" s="308">
        <v>1.196261574074074E-3</v>
      </c>
      <c r="E163" s="109" t="s">
        <v>731</v>
      </c>
      <c r="F163" s="22" t="str">
        <f t="shared" si="2"/>
        <v>1 спортивный разряд</v>
      </c>
    </row>
    <row r="164" spans="1:6" ht="12.75" customHeight="1" x14ac:dyDescent="0.3">
      <c r="A164" s="177">
        <v>154</v>
      </c>
      <c r="B164" s="132" t="s">
        <v>537</v>
      </c>
      <c r="C164" s="123" t="s">
        <v>20</v>
      </c>
      <c r="D164" s="308">
        <v>1.1962962962962962E-3</v>
      </c>
      <c r="E164" s="109" t="s">
        <v>12</v>
      </c>
      <c r="F164" s="22" t="str">
        <f t="shared" si="2"/>
        <v>1 спортивный разряд</v>
      </c>
    </row>
    <row r="165" spans="1:6" ht="12.75" customHeight="1" x14ac:dyDescent="0.3">
      <c r="A165" s="177">
        <v>155</v>
      </c>
      <c r="B165" s="239" t="s">
        <v>552</v>
      </c>
      <c r="C165" s="226" t="s">
        <v>22</v>
      </c>
      <c r="D165" s="308">
        <v>1.1965277777777777E-3</v>
      </c>
      <c r="E165" s="33" t="s">
        <v>12</v>
      </c>
      <c r="F165" s="22" t="str">
        <f t="shared" si="2"/>
        <v>1 спортивный разряд</v>
      </c>
    </row>
    <row r="166" spans="1:6" ht="12.75" customHeight="1" x14ac:dyDescent="0.3">
      <c r="A166" s="177">
        <v>156</v>
      </c>
      <c r="B166" s="232" t="s">
        <v>1156</v>
      </c>
      <c r="C166" s="113" t="s">
        <v>68</v>
      </c>
      <c r="D166" s="308">
        <v>1.1965277777777777E-3</v>
      </c>
      <c r="E166" s="109" t="s">
        <v>776</v>
      </c>
      <c r="F166" s="22" t="str">
        <f t="shared" si="2"/>
        <v>1 спортивный разряд</v>
      </c>
    </row>
    <row r="167" spans="1:6" ht="12.75" customHeight="1" x14ac:dyDescent="0.3">
      <c r="A167" s="177">
        <v>157</v>
      </c>
      <c r="B167" s="77" t="s">
        <v>530</v>
      </c>
      <c r="C167" s="83" t="s">
        <v>18</v>
      </c>
      <c r="D167" s="308">
        <v>1.1967592592592594E-3</v>
      </c>
      <c r="E167" s="33" t="s">
        <v>729</v>
      </c>
      <c r="F167" s="22" t="str">
        <f t="shared" si="2"/>
        <v>1 спортивный разряд</v>
      </c>
    </row>
    <row r="168" spans="1:6" ht="12.75" customHeight="1" x14ac:dyDescent="0.3">
      <c r="A168" s="177">
        <v>158</v>
      </c>
      <c r="B168" s="150" t="s">
        <v>539</v>
      </c>
      <c r="C168" s="123" t="s">
        <v>18</v>
      </c>
      <c r="D168" s="308">
        <v>1.197789351851852E-3</v>
      </c>
      <c r="E168" s="123" t="s">
        <v>128</v>
      </c>
      <c r="F168" s="22" t="str">
        <f t="shared" si="2"/>
        <v>1 спортивный разряд</v>
      </c>
    </row>
    <row r="169" spans="1:6" ht="12.75" customHeight="1" x14ac:dyDescent="0.3">
      <c r="A169" s="177">
        <v>159</v>
      </c>
      <c r="B169" s="132" t="s">
        <v>518</v>
      </c>
      <c r="C169" s="113" t="s">
        <v>96</v>
      </c>
      <c r="D169" s="308">
        <v>1.1989583333333333E-3</v>
      </c>
      <c r="E169" s="109" t="s">
        <v>97</v>
      </c>
      <c r="F169" s="22" t="str">
        <f t="shared" si="2"/>
        <v>1 спортивный разряд</v>
      </c>
    </row>
    <row r="170" spans="1:6" ht="12.75" customHeight="1" x14ac:dyDescent="0.3">
      <c r="A170" s="177">
        <v>160</v>
      </c>
      <c r="B170" s="33" t="s">
        <v>569</v>
      </c>
      <c r="C170" s="37" t="s">
        <v>70</v>
      </c>
      <c r="D170" s="308">
        <v>1.1992245370370371E-3</v>
      </c>
      <c r="E170" s="109" t="s">
        <v>128</v>
      </c>
      <c r="F170" s="22" t="str">
        <f t="shared" si="2"/>
        <v>1 спортивный разряд</v>
      </c>
    </row>
    <row r="171" spans="1:6" ht="12.75" customHeight="1" x14ac:dyDescent="0.3">
      <c r="A171" s="177">
        <v>161</v>
      </c>
      <c r="B171" s="150" t="s">
        <v>1157</v>
      </c>
      <c r="C171" s="123" t="s">
        <v>20</v>
      </c>
      <c r="D171" s="308">
        <v>1.1994212962962963E-3</v>
      </c>
      <c r="E171" s="123" t="s">
        <v>762</v>
      </c>
      <c r="F171" s="22" t="str">
        <f t="shared" si="2"/>
        <v>1 спортивный разряд</v>
      </c>
    </row>
    <row r="172" spans="1:6" ht="12.75" customHeight="1" x14ac:dyDescent="0.3">
      <c r="A172" s="177">
        <v>162</v>
      </c>
      <c r="B172" s="150" t="s">
        <v>566</v>
      </c>
      <c r="C172" s="123" t="s">
        <v>111</v>
      </c>
      <c r="D172" s="308">
        <v>1.2005787037037037E-3</v>
      </c>
      <c r="E172" s="123" t="s">
        <v>107</v>
      </c>
      <c r="F172" s="22" t="str">
        <f t="shared" si="2"/>
        <v>1 спортивный разряд</v>
      </c>
    </row>
    <row r="173" spans="1:6" ht="12.75" customHeight="1" x14ac:dyDescent="0.3">
      <c r="A173" s="177">
        <v>163</v>
      </c>
      <c r="B173" s="56" t="s">
        <v>1158</v>
      </c>
      <c r="C173" s="33" t="s">
        <v>70</v>
      </c>
      <c r="D173" s="308">
        <v>1.200925925925926E-3</v>
      </c>
      <c r="E173" s="123" t="s">
        <v>769</v>
      </c>
      <c r="F173" s="22" t="str">
        <f t="shared" si="2"/>
        <v>1 спортивный разряд</v>
      </c>
    </row>
    <row r="174" spans="1:6" ht="12.75" customHeight="1" x14ac:dyDescent="0.3">
      <c r="A174" s="177">
        <v>164</v>
      </c>
      <c r="B174" s="189" t="s">
        <v>565</v>
      </c>
      <c r="C174" s="150" t="s">
        <v>51</v>
      </c>
      <c r="D174" s="308">
        <v>1.2019675925925926E-3</v>
      </c>
      <c r="E174" s="109" t="s">
        <v>175</v>
      </c>
      <c r="F174" s="22" t="str">
        <f t="shared" si="2"/>
        <v>1 спортивный разряд</v>
      </c>
    </row>
    <row r="175" spans="1:6" ht="12.75" customHeight="1" x14ac:dyDescent="0.3">
      <c r="A175" s="177">
        <v>165</v>
      </c>
      <c r="B175" s="39" t="s">
        <v>634</v>
      </c>
      <c r="C175" s="39" t="s">
        <v>26</v>
      </c>
      <c r="D175" s="308">
        <v>1.2026620370370401E-3</v>
      </c>
      <c r="E175" s="33" t="s">
        <v>107</v>
      </c>
      <c r="F175" s="22" t="str">
        <f t="shared" si="2"/>
        <v>1 спортивный разряд</v>
      </c>
    </row>
    <row r="176" spans="1:6" ht="12.75" customHeight="1" x14ac:dyDescent="0.3">
      <c r="A176" s="177">
        <v>166</v>
      </c>
      <c r="B176" s="225" t="s">
        <v>1159</v>
      </c>
      <c r="C176" s="240" t="s">
        <v>84</v>
      </c>
      <c r="D176" s="308">
        <v>1.2037037037037038E-3</v>
      </c>
      <c r="E176" s="33" t="s">
        <v>778</v>
      </c>
      <c r="F176" s="22" t="str">
        <f t="shared" si="2"/>
        <v>1 спортивный разряд</v>
      </c>
    </row>
    <row r="177" spans="1:6" ht="12.75" customHeight="1" x14ac:dyDescent="0.3">
      <c r="A177" s="177">
        <v>167</v>
      </c>
      <c r="B177" s="95" t="s">
        <v>550</v>
      </c>
      <c r="C177" s="37" t="s">
        <v>26</v>
      </c>
      <c r="D177" s="308">
        <v>1.2037037037037038E-3</v>
      </c>
      <c r="E177" s="109" t="s">
        <v>97</v>
      </c>
      <c r="F177" s="22" t="str">
        <f t="shared" si="2"/>
        <v>1 спортивный разряд</v>
      </c>
    </row>
    <row r="178" spans="1:6" ht="12.75" customHeight="1" x14ac:dyDescent="0.3">
      <c r="A178" s="177">
        <v>168</v>
      </c>
      <c r="B178" s="223" t="s">
        <v>596</v>
      </c>
      <c r="C178" s="224" t="s">
        <v>28</v>
      </c>
      <c r="D178" s="308">
        <v>1.2040509259259259E-3</v>
      </c>
      <c r="E178" s="33" t="s">
        <v>12</v>
      </c>
      <c r="F178" s="22" t="str">
        <f t="shared" si="2"/>
        <v>1 спортивный разряд</v>
      </c>
    </row>
    <row r="179" spans="1:6" ht="12.75" customHeight="1" x14ac:dyDescent="0.3">
      <c r="A179" s="177">
        <v>169</v>
      </c>
      <c r="B179" s="78" t="s">
        <v>1160</v>
      </c>
      <c r="C179" s="78" t="s">
        <v>20</v>
      </c>
      <c r="D179" s="308">
        <v>1.2043981481481482E-3</v>
      </c>
      <c r="E179" s="109" t="s">
        <v>778</v>
      </c>
      <c r="F179" s="22" t="str">
        <f t="shared" si="2"/>
        <v>1 спортивный разряд</v>
      </c>
    </row>
    <row r="180" spans="1:6" ht="12.75" customHeight="1" x14ac:dyDescent="0.3">
      <c r="A180" s="177">
        <v>170</v>
      </c>
      <c r="B180" s="56" t="s">
        <v>591</v>
      </c>
      <c r="C180" s="229" t="s">
        <v>18</v>
      </c>
      <c r="D180" s="308">
        <v>1.2050925925925927E-3</v>
      </c>
      <c r="E180" s="109" t="s">
        <v>175</v>
      </c>
      <c r="F180" s="22" t="str">
        <f t="shared" si="2"/>
        <v>1 спортивный разряд</v>
      </c>
    </row>
    <row r="181" spans="1:6" ht="12.75" customHeight="1" x14ac:dyDescent="0.3">
      <c r="A181" s="177">
        <v>171</v>
      </c>
      <c r="B181" s="182" t="s">
        <v>1161</v>
      </c>
      <c r="C181" s="81" t="s">
        <v>70</v>
      </c>
      <c r="D181" s="308">
        <v>1.2055555555555554E-3</v>
      </c>
      <c r="E181" s="109" t="s">
        <v>769</v>
      </c>
      <c r="F181" s="22" t="str">
        <f t="shared" si="2"/>
        <v>1 спортивный разряд</v>
      </c>
    </row>
    <row r="182" spans="1:6" ht="12.75" customHeight="1" x14ac:dyDescent="0.3">
      <c r="A182" s="177">
        <v>172</v>
      </c>
      <c r="B182" s="202" t="s">
        <v>605</v>
      </c>
      <c r="C182" s="37" t="s">
        <v>797</v>
      </c>
      <c r="D182" s="308">
        <v>1.2056712962962963E-3</v>
      </c>
      <c r="E182" s="109" t="s">
        <v>778</v>
      </c>
      <c r="F182" s="22" t="str">
        <f t="shared" si="2"/>
        <v>1 спортивный разряд</v>
      </c>
    </row>
    <row r="183" spans="1:6" ht="12.75" customHeight="1" x14ac:dyDescent="0.3">
      <c r="A183" s="177">
        <v>173</v>
      </c>
      <c r="B183" s="40" t="s">
        <v>1162</v>
      </c>
      <c r="C183" s="80" t="s">
        <v>70</v>
      </c>
      <c r="D183" s="308">
        <v>1.2058912037037036E-3</v>
      </c>
      <c r="E183" s="33" t="s">
        <v>768</v>
      </c>
      <c r="F183" s="22" t="str">
        <f t="shared" si="2"/>
        <v>1 спортивный разряд</v>
      </c>
    </row>
    <row r="184" spans="1:6" ht="12.75" customHeight="1" x14ac:dyDescent="0.3">
      <c r="A184" s="177">
        <v>174</v>
      </c>
      <c r="B184" s="237" t="s">
        <v>578</v>
      </c>
      <c r="C184" s="37" t="s">
        <v>92</v>
      </c>
      <c r="D184" s="308">
        <v>1.2060185185185186E-3</v>
      </c>
      <c r="E184" s="109" t="s">
        <v>97</v>
      </c>
      <c r="F184" s="22" t="str">
        <f t="shared" si="2"/>
        <v>1 спортивный разряд</v>
      </c>
    </row>
    <row r="185" spans="1:6" ht="12.75" customHeight="1" x14ac:dyDescent="0.3">
      <c r="A185" s="177">
        <v>175</v>
      </c>
      <c r="B185" s="228" t="s">
        <v>573</v>
      </c>
      <c r="C185" s="226" t="s">
        <v>51</v>
      </c>
      <c r="D185" s="308">
        <v>1.2060300925925925E-3</v>
      </c>
      <c r="E185" s="33" t="s">
        <v>128</v>
      </c>
      <c r="F185" s="22" t="str">
        <f t="shared" si="2"/>
        <v>1 спортивный разряд</v>
      </c>
    </row>
    <row r="186" spans="1:6" ht="12.75" customHeight="1" x14ac:dyDescent="0.3">
      <c r="A186" s="177">
        <v>176</v>
      </c>
      <c r="B186" s="241" t="s">
        <v>1163</v>
      </c>
      <c r="C186" s="242" t="s">
        <v>68</v>
      </c>
      <c r="D186" s="308">
        <v>1.2069444444444445E-3</v>
      </c>
      <c r="E186" s="114" t="s">
        <v>763</v>
      </c>
      <c r="F186" s="22" t="str">
        <f t="shared" si="2"/>
        <v>1 спортивный разряд</v>
      </c>
    </row>
    <row r="187" spans="1:6" ht="12.75" customHeight="1" x14ac:dyDescent="0.3">
      <c r="A187" s="177">
        <v>177</v>
      </c>
      <c r="B187" s="182" t="s">
        <v>546</v>
      </c>
      <c r="C187" s="37" t="s">
        <v>92</v>
      </c>
      <c r="D187" s="308">
        <v>1.2074074074074073E-3</v>
      </c>
      <c r="E187" s="109" t="s">
        <v>97</v>
      </c>
      <c r="F187" s="22" t="str">
        <f t="shared" si="2"/>
        <v>1 спортивный разряд</v>
      </c>
    </row>
    <row r="188" spans="1:6" ht="12.75" customHeight="1" x14ac:dyDescent="0.3">
      <c r="A188" s="177">
        <v>178</v>
      </c>
      <c r="B188" s="197" t="s">
        <v>627</v>
      </c>
      <c r="C188" s="194" t="s">
        <v>39</v>
      </c>
      <c r="D188" s="308">
        <v>1.2077546296296296E-3</v>
      </c>
      <c r="E188" s="109" t="s">
        <v>786</v>
      </c>
      <c r="F188" s="22" t="str">
        <f t="shared" si="2"/>
        <v>1 спортивный разряд</v>
      </c>
    </row>
    <row r="189" spans="1:6" ht="12.75" customHeight="1" x14ac:dyDescent="0.3">
      <c r="A189" s="177">
        <v>179</v>
      </c>
      <c r="B189" s="56" t="s">
        <v>520</v>
      </c>
      <c r="C189" s="37" t="s">
        <v>292</v>
      </c>
      <c r="D189" s="308">
        <v>1.2077777777777779E-3</v>
      </c>
      <c r="E189" s="109" t="s">
        <v>715</v>
      </c>
      <c r="F189" s="22" t="str">
        <f t="shared" si="2"/>
        <v>1 спортивный разряд</v>
      </c>
    </row>
    <row r="190" spans="1:6" ht="12.75" customHeight="1" x14ac:dyDescent="0.3">
      <c r="A190" s="177">
        <v>180</v>
      </c>
      <c r="B190" s="56" t="s">
        <v>522</v>
      </c>
      <c r="C190" s="37" t="s">
        <v>111</v>
      </c>
      <c r="D190" s="308">
        <v>1.2083333333333334E-3</v>
      </c>
      <c r="E190" s="114" t="s">
        <v>786</v>
      </c>
      <c r="F190" s="22" t="str">
        <f t="shared" si="2"/>
        <v>1 спортивный разряд</v>
      </c>
    </row>
    <row r="191" spans="1:6" ht="12.75" customHeight="1" x14ac:dyDescent="0.3">
      <c r="A191" s="177">
        <v>181</v>
      </c>
      <c r="B191" s="150" t="s">
        <v>646</v>
      </c>
      <c r="C191" s="123" t="s">
        <v>32</v>
      </c>
      <c r="D191" s="308">
        <v>1.2088773148148148E-3</v>
      </c>
      <c r="E191" s="123" t="s">
        <v>768</v>
      </c>
      <c r="F191" s="22" t="str">
        <f t="shared" si="2"/>
        <v>1 спортивный разряд</v>
      </c>
    </row>
    <row r="192" spans="1:6" ht="12.75" customHeight="1" x14ac:dyDescent="0.3">
      <c r="A192" s="177">
        <v>182</v>
      </c>
      <c r="B192" s="78" t="s">
        <v>693</v>
      </c>
      <c r="C192" s="81" t="s">
        <v>26</v>
      </c>
      <c r="D192" s="308">
        <v>1.2089699074074073E-3</v>
      </c>
      <c r="E192" s="109" t="s">
        <v>715</v>
      </c>
      <c r="F192" s="22" t="str">
        <f t="shared" si="2"/>
        <v>1 спортивный разряд</v>
      </c>
    </row>
    <row r="193" spans="1:6" ht="12.75" customHeight="1" x14ac:dyDescent="0.3">
      <c r="A193" s="177">
        <v>183</v>
      </c>
      <c r="B193" s="150" t="s">
        <v>524</v>
      </c>
      <c r="C193" s="123" t="s">
        <v>342</v>
      </c>
      <c r="D193" s="308">
        <v>1.2091435185185185E-3</v>
      </c>
      <c r="E193" s="123" t="s">
        <v>97</v>
      </c>
      <c r="F193" s="22" t="str">
        <f t="shared" si="2"/>
        <v>1 спортивный разряд</v>
      </c>
    </row>
    <row r="194" spans="1:6" ht="12.75" customHeight="1" x14ac:dyDescent="0.3">
      <c r="A194" s="177">
        <v>184</v>
      </c>
      <c r="B194" s="36" t="s">
        <v>1164</v>
      </c>
      <c r="C194" s="37" t="s">
        <v>34</v>
      </c>
      <c r="D194" s="308">
        <v>1.2100694444444444E-3</v>
      </c>
      <c r="E194" s="109" t="s">
        <v>762</v>
      </c>
      <c r="F194" s="22" t="str">
        <f t="shared" si="2"/>
        <v>1 спортивный разряд</v>
      </c>
    </row>
    <row r="195" spans="1:6" ht="12.75" customHeight="1" x14ac:dyDescent="0.3">
      <c r="A195" s="177">
        <v>185</v>
      </c>
      <c r="B195" s="78" t="s">
        <v>622</v>
      </c>
      <c r="C195" s="78" t="s">
        <v>22</v>
      </c>
      <c r="D195" s="308">
        <v>1.2103009259259259E-3</v>
      </c>
      <c r="E195" s="109" t="s">
        <v>713</v>
      </c>
      <c r="F195" s="22" t="str">
        <f t="shared" si="2"/>
        <v>1 спортивный разряд</v>
      </c>
    </row>
    <row r="196" spans="1:6" ht="12.75" customHeight="1" x14ac:dyDescent="0.3">
      <c r="A196" s="177">
        <v>186</v>
      </c>
      <c r="B196" s="119" t="s">
        <v>1165</v>
      </c>
      <c r="C196" s="123" t="s">
        <v>18</v>
      </c>
      <c r="D196" s="308">
        <v>1.2115740740740741E-3</v>
      </c>
      <c r="E196" s="109" t="s">
        <v>762</v>
      </c>
      <c r="F196" s="22" t="str">
        <f t="shared" si="2"/>
        <v>1 спортивный разряд</v>
      </c>
    </row>
    <row r="197" spans="1:6" ht="12.75" customHeight="1" x14ac:dyDescent="0.3">
      <c r="A197" s="177">
        <v>187</v>
      </c>
      <c r="B197" s="33" t="s">
        <v>538</v>
      </c>
      <c r="C197" s="33" t="s">
        <v>11</v>
      </c>
      <c r="D197" s="308">
        <v>1.2119212962962962E-3</v>
      </c>
      <c r="E197" s="123" t="s">
        <v>71</v>
      </c>
      <c r="F197" s="22" t="str">
        <f t="shared" si="2"/>
        <v>1 спортивный разряд</v>
      </c>
    </row>
    <row r="198" spans="1:6" ht="12.75" customHeight="1" x14ac:dyDescent="0.3">
      <c r="A198" s="177">
        <v>188</v>
      </c>
      <c r="B198" s="150" t="s">
        <v>1166</v>
      </c>
      <c r="C198" s="123" t="s">
        <v>20</v>
      </c>
      <c r="D198" s="308">
        <v>1.2123842592592592E-3</v>
      </c>
      <c r="E198" s="123" t="s">
        <v>762</v>
      </c>
      <c r="F198" s="22" t="str">
        <f t="shared" si="2"/>
        <v>1 спортивный разряд</v>
      </c>
    </row>
    <row r="199" spans="1:6" ht="12.75" customHeight="1" x14ac:dyDescent="0.3">
      <c r="A199" s="177">
        <v>189</v>
      </c>
      <c r="B199" s="223" t="s">
        <v>613</v>
      </c>
      <c r="C199" s="224" t="s">
        <v>51</v>
      </c>
      <c r="D199" s="308">
        <v>1.2125E-3</v>
      </c>
      <c r="E199" s="33" t="s">
        <v>812</v>
      </c>
      <c r="F199" s="22" t="str">
        <f t="shared" si="2"/>
        <v>1 спортивный разряд</v>
      </c>
    </row>
    <row r="200" spans="1:6" ht="12.75" customHeight="1" x14ac:dyDescent="0.3">
      <c r="A200" s="177">
        <v>190</v>
      </c>
      <c r="B200" s="150" t="s">
        <v>536</v>
      </c>
      <c r="C200" s="123" t="s">
        <v>70</v>
      </c>
      <c r="D200" s="308">
        <v>1.2133101851851851E-3</v>
      </c>
      <c r="E200" s="123" t="s">
        <v>175</v>
      </c>
      <c r="F200" s="22" t="str">
        <f t="shared" si="2"/>
        <v>1 спортивный разряд</v>
      </c>
    </row>
    <row r="201" spans="1:6" ht="12.75" customHeight="1" x14ac:dyDescent="0.3">
      <c r="A201" s="177">
        <v>191</v>
      </c>
      <c r="B201" s="150" t="s">
        <v>570</v>
      </c>
      <c r="C201" s="123" t="s">
        <v>143</v>
      </c>
      <c r="D201" s="308">
        <v>1.213425925925926E-3</v>
      </c>
      <c r="E201" s="123" t="s">
        <v>24</v>
      </c>
      <c r="F201" s="22" t="str">
        <f t="shared" si="2"/>
        <v>1 спортивный разряд</v>
      </c>
    </row>
    <row r="202" spans="1:6" ht="12.75" customHeight="1" x14ac:dyDescent="0.3">
      <c r="A202" s="177">
        <v>192</v>
      </c>
      <c r="B202" s="227" t="s">
        <v>589</v>
      </c>
      <c r="C202" s="240" t="s">
        <v>73</v>
      </c>
      <c r="D202" s="308">
        <v>1.2141435185185185E-3</v>
      </c>
      <c r="E202" s="33" t="s">
        <v>128</v>
      </c>
      <c r="F202" s="22" t="str">
        <f t="shared" si="2"/>
        <v>1 спортивный разряд</v>
      </c>
    </row>
    <row r="203" spans="1:6" ht="12.75" customHeight="1" x14ac:dyDescent="0.3">
      <c r="A203" s="177">
        <v>193</v>
      </c>
      <c r="B203" s="119" t="s">
        <v>608</v>
      </c>
      <c r="C203" s="119" t="s">
        <v>26</v>
      </c>
      <c r="D203" s="308">
        <v>1.2143518518518519E-3</v>
      </c>
      <c r="E203" s="109" t="s">
        <v>107</v>
      </c>
      <c r="F203" s="22" t="str">
        <f t="shared" ref="F203:F266" si="3">IF(D203&lt;=92.5/86400,"МСМК",IF(D203&lt;=96/86400,"МС",IF(D203&lt;=102/86400,"КМС",IF(D203&lt;=110/86400,"1 спортивный разряд",IF(D203&lt;=115/86400,"2 спортивный разряд",IF(D203&lt;=125/86400,"3 спортивный разряд",IF(D203&lt;=134/86400,"1 юношеский разряд",IF(D203&lt;=142/86400,"2 юношеский разряд",IF(D203&lt;=150/86400,"3 юношеский разряд","")))))))))</f>
        <v>1 спортивный разряд</v>
      </c>
    </row>
    <row r="204" spans="1:6" ht="12.75" customHeight="1" x14ac:dyDescent="0.3">
      <c r="A204" s="177">
        <v>194</v>
      </c>
      <c r="B204" s="33" t="s">
        <v>630</v>
      </c>
      <c r="C204" s="37" t="s">
        <v>70</v>
      </c>
      <c r="D204" s="308">
        <v>1.2164930555555555E-3</v>
      </c>
      <c r="E204" s="123" t="s">
        <v>128</v>
      </c>
      <c r="F204" s="22" t="str">
        <f t="shared" si="3"/>
        <v>1 спортивный разряд</v>
      </c>
    </row>
    <row r="205" spans="1:6" ht="12.75" customHeight="1" x14ac:dyDescent="0.3">
      <c r="A205" s="177">
        <v>195</v>
      </c>
      <c r="B205" s="33" t="s">
        <v>521</v>
      </c>
      <c r="C205" s="37" t="s">
        <v>70</v>
      </c>
      <c r="D205" s="308">
        <v>1.2171875000000002E-3</v>
      </c>
      <c r="E205" s="123" t="s">
        <v>128</v>
      </c>
      <c r="F205" s="22" t="str">
        <f t="shared" si="3"/>
        <v>1 спортивный разряд</v>
      </c>
    </row>
    <row r="206" spans="1:6" ht="12.75" customHeight="1" x14ac:dyDescent="0.3">
      <c r="A206" s="177">
        <v>196</v>
      </c>
      <c r="B206" s="37" t="s">
        <v>599</v>
      </c>
      <c r="C206" s="37" t="s">
        <v>96</v>
      </c>
      <c r="D206" s="308">
        <v>1.2199074074074074E-3</v>
      </c>
      <c r="E206" s="109" t="s">
        <v>97</v>
      </c>
      <c r="F206" s="22" t="str">
        <f t="shared" si="3"/>
        <v>1 спортивный разряд</v>
      </c>
    </row>
    <row r="207" spans="1:6" ht="12.75" customHeight="1" x14ac:dyDescent="0.3">
      <c r="A207" s="177">
        <v>197</v>
      </c>
      <c r="B207" s="56" t="s">
        <v>560</v>
      </c>
      <c r="C207" s="77" t="s">
        <v>111</v>
      </c>
      <c r="D207" s="308">
        <v>1.220023148148148E-3</v>
      </c>
      <c r="E207" s="109" t="s">
        <v>786</v>
      </c>
      <c r="F207" s="22" t="str">
        <f t="shared" si="3"/>
        <v>1 спортивный разряд</v>
      </c>
    </row>
    <row r="208" spans="1:6" ht="12.75" customHeight="1" x14ac:dyDescent="0.3">
      <c r="A208" s="177">
        <v>198</v>
      </c>
      <c r="B208" s="36" t="s">
        <v>612</v>
      </c>
      <c r="C208" s="37" t="s">
        <v>22</v>
      </c>
      <c r="D208" s="308">
        <v>1.220023148148148E-3</v>
      </c>
      <c r="E208" s="33" t="s">
        <v>12</v>
      </c>
      <c r="F208" s="22" t="str">
        <f t="shared" si="3"/>
        <v>1 спортивный разряд</v>
      </c>
    </row>
    <row r="209" spans="1:6" ht="12.75" customHeight="1" x14ac:dyDescent="0.3">
      <c r="A209" s="177">
        <v>199</v>
      </c>
      <c r="B209" s="56" t="s">
        <v>636</v>
      </c>
      <c r="C209" s="146" t="s">
        <v>18</v>
      </c>
      <c r="D209" s="308">
        <v>1.2200925925925925E-3</v>
      </c>
      <c r="E209" s="109" t="s">
        <v>128</v>
      </c>
      <c r="F209" s="22" t="str">
        <f t="shared" si="3"/>
        <v>1 спортивный разряд</v>
      </c>
    </row>
    <row r="210" spans="1:6" ht="12.75" customHeight="1" x14ac:dyDescent="0.3">
      <c r="A210" s="177">
        <v>200</v>
      </c>
      <c r="B210" s="77" t="s">
        <v>571</v>
      </c>
      <c r="C210" s="39" t="s">
        <v>22</v>
      </c>
      <c r="D210" s="308">
        <v>1.2202546296296297E-3</v>
      </c>
      <c r="E210" s="33" t="s">
        <v>728</v>
      </c>
      <c r="F210" s="22" t="str">
        <f t="shared" si="3"/>
        <v>1 спортивный разряд</v>
      </c>
    </row>
    <row r="211" spans="1:6" ht="12.75" customHeight="1" x14ac:dyDescent="0.3">
      <c r="A211" s="177">
        <v>201</v>
      </c>
      <c r="B211" s="150" t="s">
        <v>1167</v>
      </c>
      <c r="C211" s="123" t="s">
        <v>70</v>
      </c>
      <c r="D211" s="308">
        <v>1.2206018518518518E-3</v>
      </c>
      <c r="E211" s="123" t="s">
        <v>762</v>
      </c>
      <c r="F211" s="22" t="str">
        <f t="shared" si="3"/>
        <v>1 спортивный разряд</v>
      </c>
    </row>
    <row r="212" spans="1:6" ht="12.75" customHeight="1" x14ac:dyDescent="0.3">
      <c r="A212" s="177">
        <v>202</v>
      </c>
      <c r="B212" s="37" t="s">
        <v>576</v>
      </c>
      <c r="C212" s="33" t="s">
        <v>92</v>
      </c>
      <c r="D212" s="308">
        <v>1.2210648148148148E-3</v>
      </c>
      <c r="E212" s="33" t="s">
        <v>97</v>
      </c>
      <c r="F212" s="22" t="str">
        <f t="shared" si="3"/>
        <v>1 спортивный разряд</v>
      </c>
    </row>
    <row r="213" spans="1:6" ht="12.75" customHeight="1" x14ac:dyDescent="0.3">
      <c r="A213" s="177">
        <v>203</v>
      </c>
      <c r="B213" s="78" t="s">
        <v>554</v>
      </c>
      <c r="C213" s="78" t="s">
        <v>92</v>
      </c>
      <c r="D213" s="308">
        <v>1.2217592592592592E-3</v>
      </c>
      <c r="E213" s="109" t="s">
        <v>97</v>
      </c>
      <c r="F213" s="22" t="str">
        <f t="shared" si="3"/>
        <v>1 спортивный разряд</v>
      </c>
    </row>
    <row r="214" spans="1:6" ht="12.75" customHeight="1" x14ac:dyDescent="0.3">
      <c r="A214" s="177">
        <v>204</v>
      </c>
      <c r="B214" s="36" t="s">
        <v>642</v>
      </c>
      <c r="C214" s="113" t="s">
        <v>18</v>
      </c>
      <c r="D214" s="308">
        <v>1.2219097222222221E-3</v>
      </c>
      <c r="E214" s="109" t="s">
        <v>128</v>
      </c>
      <c r="F214" s="22" t="str">
        <f t="shared" si="3"/>
        <v>1 спортивный разряд</v>
      </c>
    </row>
    <row r="215" spans="1:6" ht="12.75" customHeight="1" x14ac:dyDescent="0.3">
      <c r="A215" s="177">
        <v>205</v>
      </c>
      <c r="B215" s="123" t="s">
        <v>615</v>
      </c>
      <c r="C215" s="181" t="s">
        <v>20</v>
      </c>
      <c r="D215" s="308">
        <v>1.2222222222222222E-3</v>
      </c>
      <c r="E215" s="109" t="s">
        <v>12</v>
      </c>
      <c r="F215" s="22" t="str">
        <f t="shared" si="3"/>
        <v>1 спортивный разряд</v>
      </c>
    </row>
    <row r="216" spans="1:6" ht="12.75" customHeight="1" x14ac:dyDescent="0.3">
      <c r="A216" s="177">
        <v>206</v>
      </c>
      <c r="B216" s="148" t="s">
        <v>1168</v>
      </c>
      <c r="C216" s="182" t="s">
        <v>70</v>
      </c>
      <c r="D216" s="308">
        <v>1.222337962962963E-3</v>
      </c>
      <c r="E216" s="109" t="s">
        <v>762</v>
      </c>
      <c r="F216" s="22" t="str">
        <f t="shared" si="3"/>
        <v>1 спортивный разряд</v>
      </c>
    </row>
    <row r="217" spans="1:6" ht="12.75" customHeight="1" x14ac:dyDescent="0.3">
      <c r="A217" s="177">
        <v>207</v>
      </c>
      <c r="B217" s="243" t="s">
        <v>602</v>
      </c>
      <c r="C217" s="242" t="s">
        <v>73</v>
      </c>
      <c r="D217" s="308">
        <v>1.2239583333333334E-3</v>
      </c>
      <c r="E217" s="114" t="s">
        <v>175</v>
      </c>
      <c r="F217" s="22" t="str">
        <f t="shared" si="3"/>
        <v>1 спортивный разряд</v>
      </c>
    </row>
    <row r="218" spans="1:6" ht="12.75" customHeight="1" x14ac:dyDescent="0.3">
      <c r="A218" s="177">
        <v>208</v>
      </c>
      <c r="B218" s="134" t="s">
        <v>526</v>
      </c>
      <c r="C218" s="137" t="s">
        <v>51</v>
      </c>
      <c r="D218" s="308">
        <v>1.2241898148148147E-3</v>
      </c>
      <c r="E218" s="109" t="s">
        <v>175</v>
      </c>
      <c r="F218" s="22" t="str">
        <f t="shared" si="3"/>
        <v>1 спортивный разряд</v>
      </c>
    </row>
    <row r="219" spans="1:6" ht="12.75" customHeight="1" x14ac:dyDescent="0.3">
      <c r="A219" s="177">
        <v>209</v>
      </c>
      <c r="B219" s="33" t="s">
        <v>626</v>
      </c>
      <c r="C219" s="33" t="s">
        <v>354</v>
      </c>
      <c r="D219" s="308">
        <v>1.2241898148148147E-3</v>
      </c>
      <c r="E219" s="123" t="s">
        <v>12</v>
      </c>
      <c r="F219" s="22" t="str">
        <f t="shared" si="3"/>
        <v>1 спортивный разряд</v>
      </c>
    </row>
    <row r="220" spans="1:6" ht="12.75" customHeight="1" x14ac:dyDescent="0.3">
      <c r="A220" s="177">
        <v>210</v>
      </c>
      <c r="B220" s="78" t="s">
        <v>616</v>
      </c>
      <c r="C220" s="37" t="s">
        <v>51</v>
      </c>
      <c r="D220" s="308">
        <v>1.2247685185185185E-3</v>
      </c>
      <c r="E220" s="109" t="s">
        <v>812</v>
      </c>
      <c r="F220" s="22" t="str">
        <f t="shared" si="3"/>
        <v>1 спортивный разряд</v>
      </c>
    </row>
    <row r="221" spans="1:6" ht="12.75" customHeight="1" x14ac:dyDescent="0.3">
      <c r="A221" s="177">
        <v>211</v>
      </c>
      <c r="B221" s="150" t="s">
        <v>547</v>
      </c>
      <c r="C221" s="123" t="s">
        <v>92</v>
      </c>
      <c r="D221" s="308">
        <v>1.2253472222222223E-3</v>
      </c>
      <c r="E221" s="123" t="s">
        <v>71</v>
      </c>
      <c r="F221" s="22" t="str">
        <f t="shared" si="3"/>
        <v>1 спортивный разряд</v>
      </c>
    </row>
    <row r="222" spans="1:6" ht="12.75" customHeight="1" x14ac:dyDescent="0.3">
      <c r="A222" s="177">
        <v>212</v>
      </c>
      <c r="B222" s="36" t="s">
        <v>508</v>
      </c>
      <c r="C222" s="37" t="s">
        <v>130</v>
      </c>
      <c r="D222" s="308">
        <v>1.2253472222222223E-3</v>
      </c>
      <c r="E222" s="123" t="s">
        <v>175</v>
      </c>
      <c r="F222" s="22" t="str">
        <f t="shared" si="3"/>
        <v>1 спортивный разряд</v>
      </c>
    </row>
    <row r="223" spans="1:6" ht="12.75" customHeight="1" x14ac:dyDescent="0.3">
      <c r="A223" s="177">
        <v>213</v>
      </c>
      <c r="B223" s="182" t="s">
        <v>586</v>
      </c>
      <c r="C223" s="182" t="s">
        <v>18</v>
      </c>
      <c r="D223" s="308">
        <v>1.2263888888888888E-3</v>
      </c>
      <c r="E223" s="123" t="s">
        <v>175</v>
      </c>
      <c r="F223" s="22" t="str">
        <f t="shared" si="3"/>
        <v>1 спортивный разряд</v>
      </c>
    </row>
    <row r="224" spans="1:6" ht="12.75" customHeight="1" x14ac:dyDescent="0.3">
      <c r="A224" s="177">
        <v>214</v>
      </c>
      <c r="B224" s="36" t="s">
        <v>614</v>
      </c>
      <c r="C224" s="37" t="s">
        <v>231</v>
      </c>
      <c r="D224" s="308">
        <v>1.2292824074074072E-3</v>
      </c>
      <c r="E224" s="123" t="s">
        <v>786</v>
      </c>
      <c r="F224" s="22" t="str">
        <f t="shared" si="3"/>
        <v>1 спортивный разряд</v>
      </c>
    </row>
    <row r="225" spans="1:6" ht="12.75" customHeight="1" x14ac:dyDescent="0.3">
      <c r="A225" s="177">
        <v>215</v>
      </c>
      <c r="B225" s="210" t="s">
        <v>1169</v>
      </c>
      <c r="C225" s="150" t="s">
        <v>18</v>
      </c>
      <c r="D225" s="308">
        <v>1.2293981481481481E-3</v>
      </c>
      <c r="E225" s="123" t="s">
        <v>762</v>
      </c>
      <c r="F225" s="22" t="str">
        <f t="shared" si="3"/>
        <v>1 спортивный разряд</v>
      </c>
    </row>
    <row r="226" spans="1:6" ht="12.75" customHeight="1" x14ac:dyDescent="0.3">
      <c r="A226" s="177">
        <v>216</v>
      </c>
      <c r="B226" s="132" t="s">
        <v>632</v>
      </c>
      <c r="C226" s="81" t="s">
        <v>28</v>
      </c>
      <c r="D226" s="308">
        <v>1.2310185185185184E-3</v>
      </c>
      <c r="E226" s="109" t="s">
        <v>12</v>
      </c>
      <c r="F226" s="22" t="str">
        <f t="shared" si="3"/>
        <v>1 спортивный разряд</v>
      </c>
    </row>
    <row r="227" spans="1:6" ht="12.75" customHeight="1" x14ac:dyDescent="0.3">
      <c r="A227" s="177">
        <v>217</v>
      </c>
      <c r="B227" s="37" t="s">
        <v>611</v>
      </c>
      <c r="C227" s="37" t="s">
        <v>328</v>
      </c>
      <c r="D227" s="308">
        <v>1.2317129629629629E-3</v>
      </c>
      <c r="E227" s="123" t="s">
        <v>168</v>
      </c>
      <c r="F227" s="22" t="str">
        <f t="shared" si="3"/>
        <v>1 спортивный разряд</v>
      </c>
    </row>
    <row r="228" spans="1:6" ht="12.75" customHeight="1" x14ac:dyDescent="0.3">
      <c r="A228" s="177">
        <v>218</v>
      </c>
      <c r="B228" s="134" t="s">
        <v>603</v>
      </c>
      <c r="C228" s="134" t="s">
        <v>18</v>
      </c>
      <c r="D228" s="308">
        <v>1.2317129629629629E-3</v>
      </c>
      <c r="E228" s="123" t="s">
        <v>175</v>
      </c>
      <c r="F228" s="22" t="str">
        <f t="shared" si="3"/>
        <v>1 спортивный разряд</v>
      </c>
    </row>
    <row r="229" spans="1:6" ht="12.75" customHeight="1" x14ac:dyDescent="0.3">
      <c r="A229" s="177">
        <v>219</v>
      </c>
      <c r="B229" s="33" t="s">
        <v>556</v>
      </c>
      <c r="C229" s="37" t="s">
        <v>28</v>
      </c>
      <c r="D229" s="308">
        <v>1.2322916666666667E-3</v>
      </c>
      <c r="E229" s="109" t="s">
        <v>12</v>
      </c>
      <c r="F229" s="22" t="str">
        <f t="shared" si="3"/>
        <v>1 спортивный разряд</v>
      </c>
    </row>
    <row r="230" spans="1:6" ht="12.75" customHeight="1" x14ac:dyDescent="0.3">
      <c r="A230" s="177">
        <v>220</v>
      </c>
      <c r="B230" s="123" t="s">
        <v>1170</v>
      </c>
      <c r="C230" s="181" t="s">
        <v>68</v>
      </c>
      <c r="D230" s="308">
        <v>1.2353009259259259E-3</v>
      </c>
      <c r="E230" s="109" t="s">
        <v>786</v>
      </c>
      <c r="F230" s="22" t="str">
        <f t="shared" si="3"/>
        <v>1 спортивный разряд</v>
      </c>
    </row>
    <row r="231" spans="1:6" ht="12.75" customHeight="1" x14ac:dyDescent="0.3">
      <c r="A231" s="177">
        <v>221</v>
      </c>
      <c r="B231" s="34" t="s">
        <v>656</v>
      </c>
      <c r="C231" s="37" t="s">
        <v>18</v>
      </c>
      <c r="D231" s="308">
        <v>1.2353009259259259E-3</v>
      </c>
      <c r="E231" s="109" t="s">
        <v>762</v>
      </c>
      <c r="F231" s="22" t="str">
        <f t="shared" si="3"/>
        <v>1 спортивный разряд</v>
      </c>
    </row>
    <row r="232" spans="1:6" ht="12.75" customHeight="1" x14ac:dyDescent="0.3">
      <c r="A232" s="177">
        <v>222</v>
      </c>
      <c r="B232" s="37" t="s">
        <v>583</v>
      </c>
      <c r="C232" s="113" t="s">
        <v>26</v>
      </c>
      <c r="D232" s="308">
        <v>1.2353124999999999E-3</v>
      </c>
      <c r="E232" s="123" t="s">
        <v>715</v>
      </c>
      <c r="F232" s="22" t="str">
        <f t="shared" si="3"/>
        <v>1 спортивный разряд</v>
      </c>
    </row>
    <row r="233" spans="1:6" ht="12.75" customHeight="1" x14ac:dyDescent="0.3">
      <c r="A233" s="177">
        <v>223</v>
      </c>
      <c r="B233" s="197" t="s">
        <v>1171</v>
      </c>
      <c r="C233" s="123" t="s">
        <v>20</v>
      </c>
      <c r="D233" s="308">
        <v>1.2357638888888889E-3</v>
      </c>
      <c r="E233" s="109" t="s">
        <v>762</v>
      </c>
      <c r="F233" s="22" t="str">
        <f t="shared" si="3"/>
        <v>1 спортивный разряд</v>
      </c>
    </row>
    <row r="234" spans="1:6" ht="12.75" customHeight="1" x14ac:dyDescent="0.3">
      <c r="A234" s="177">
        <v>224</v>
      </c>
      <c r="B234" s="134" t="s">
        <v>1172</v>
      </c>
      <c r="C234" s="36" t="s">
        <v>18</v>
      </c>
      <c r="D234" s="308">
        <v>1.236111111111111E-3</v>
      </c>
      <c r="E234" s="109" t="s">
        <v>762</v>
      </c>
      <c r="F234" s="22" t="str">
        <f t="shared" si="3"/>
        <v>1 спортивный разряд</v>
      </c>
    </row>
    <row r="235" spans="1:6" ht="12.75" customHeight="1" x14ac:dyDescent="0.3">
      <c r="A235" s="177">
        <v>225</v>
      </c>
      <c r="B235" s="182" t="s">
        <v>643</v>
      </c>
      <c r="C235" s="182" t="s">
        <v>18</v>
      </c>
      <c r="D235" s="308">
        <v>1.2378472222222222E-3</v>
      </c>
      <c r="E235" s="123" t="s">
        <v>175</v>
      </c>
      <c r="F235" s="22" t="str">
        <f t="shared" si="3"/>
        <v>1 спортивный разряд</v>
      </c>
    </row>
    <row r="236" spans="1:6" ht="12.75" customHeight="1" x14ac:dyDescent="0.3">
      <c r="A236" s="177">
        <v>226</v>
      </c>
      <c r="B236" s="36" t="s">
        <v>558</v>
      </c>
      <c r="C236" s="37" t="s">
        <v>34</v>
      </c>
      <c r="D236" s="308">
        <v>1.2379629629629628E-3</v>
      </c>
      <c r="E236" s="123" t="s">
        <v>71</v>
      </c>
      <c r="F236" s="22" t="str">
        <f t="shared" si="3"/>
        <v>1 спортивный разряд</v>
      </c>
    </row>
    <row r="237" spans="1:6" ht="12.75" customHeight="1" x14ac:dyDescent="0.3">
      <c r="A237" s="177">
        <v>227</v>
      </c>
      <c r="B237" s="56" t="s">
        <v>510</v>
      </c>
      <c r="C237" s="113" t="s">
        <v>70</v>
      </c>
      <c r="D237" s="308">
        <v>1.2394675925925926E-3</v>
      </c>
      <c r="E237" s="114" t="s">
        <v>128</v>
      </c>
      <c r="F237" s="22" t="str">
        <f t="shared" si="3"/>
        <v>1 спортивный разряд</v>
      </c>
    </row>
    <row r="238" spans="1:6" ht="12.75" customHeight="1" x14ac:dyDescent="0.3">
      <c r="A238" s="177">
        <v>228</v>
      </c>
      <c r="B238" s="36" t="s">
        <v>607</v>
      </c>
      <c r="C238" s="37" t="s">
        <v>70</v>
      </c>
      <c r="D238" s="308">
        <v>1.2396990740740741E-3</v>
      </c>
      <c r="E238" s="123" t="s">
        <v>175</v>
      </c>
      <c r="F238" s="22" t="str">
        <f t="shared" si="3"/>
        <v>1 спортивный разряд</v>
      </c>
    </row>
    <row r="239" spans="1:6" ht="12.75" customHeight="1" x14ac:dyDescent="0.3">
      <c r="A239" s="177">
        <v>229</v>
      </c>
      <c r="B239" s="185" t="s">
        <v>577</v>
      </c>
      <c r="C239" s="172" t="s">
        <v>20</v>
      </c>
      <c r="D239" s="308">
        <v>1.2402777777777776E-3</v>
      </c>
      <c r="E239" s="123" t="s">
        <v>168</v>
      </c>
      <c r="F239" s="22" t="str">
        <f t="shared" si="3"/>
        <v>1 спортивный разряд</v>
      </c>
    </row>
    <row r="240" spans="1:6" ht="12.75" customHeight="1" x14ac:dyDescent="0.3">
      <c r="A240" s="177">
        <v>230</v>
      </c>
      <c r="B240" s="182" t="s">
        <v>588</v>
      </c>
      <c r="C240" s="182" t="s">
        <v>342</v>
      </c>
      <c r="D240" s="308">
        <v>1.2437499999999998E-3</v>
      </c>
      <c r="E240" s="123" t="s">
        <v>97</v>
      </c>
      <c r="F240" s="22" t="str">
        <f t="shared" si="3"/>
        <v>1 спортивный разряд</v>
      </c>
    </row>
    <row r="241" spans="1:6" ht="12.75" customHeight="1" x14ac:dyDescent="0.3">
      <c r="A241" s="177">
        <v>231</v>
      </c>
      <c r="B241" s="150" t="s">
        <v>529</v>
      </c>
      <c r="C241" s="123" t="s">
        <v>70</v>
      </c>
      <c r="D241" s="308">
        <v>1.243923611111111E-3</v>
      </c>
      <c r="E241" s="123" t="s">
        <v>128</v>
      </c>
      <c r="F241" s="22" t="str">
        <f t="shared" si="3"/>
        <v>1 спортивный разряд</v>
      </c>
    </row>
    <row r="242" spans="1:6" ht="12.75" customHeight="1" x14ac:dyDescent="0.3">
      <c r="A242" s="177">
        <v>232</v>
      </c>
      <c r="B242" s="33" t="s">
        <v>638</v>
      </c>
      <c r="C242" s="95" t="s">
        <v>20</v>
      </c>
      <c r="D242" s="308">
        <v>1.2447916666666666E-3</v>
      </c>
      <c r="E242" s="109" t="s">
        <v>168</v>
      </c>
      <c r="F242" s="22" t="str">
        <f t="shared" si="3"/>
        <v>1 спортивный разряд</v>
      </c>
    </row>
    <row r="243" spans="1:6" ht="12.75" customHeight="1" x14ac:dyDescent="0.3">
      <c r="A243" s="177">
        <v>233</v>
      </c>
      <c r="B243" s="78" t="s">
        <v>624</v>
      </c>
      <c r="C243" s="39" t="s">
        <v>70</v>
      </c>
      <c r="D243" s="308">
        <v>1.2449537037037036E-3</v>
      </c>
      <c r="E243" s="33" t="s">
        <v>16</v>
      </c>
      <c r="F243" s="22" t="str">
        <f t="shared" si="3"/>
        <v>1 спортивный разряд</v>
      </c>
    </row>
    <row r="244" spans="1:6" ht="12.75" customHeight="1" x14ac:dyDescent="0.3">
      <c r="A244" s="177">
        <v>234</v>
      </c>
      <c r="B244" s="78" t="s">
        <v>628</v>
      </c>
      <c r="C244" s="78" t="s">
        <v>310</v>
      </c>
      <c r="D244" s="308">
        <v>1.24513888888889E-3</v>
      </c>
      <c r="E244" s="109" t="s">
        <v>107</v>
      </c>
      <c r="F244" s="22" t="str">
        <f t="shared" si="3"/>
        <v>1 спортивный разряд</v>
      </c>
    </row>
    <row r="245" spans="1:6" ht="12.75" customHeight="1" x14ac:dyDescent="0.3">
      <c r="A245" s="177">
        <v>235</v>
      </c>
      <c r="B245" s="150" t="s">
        <v>581</v>
      </c>
      <c r="C245" s="123" t="s">
        <v>39</v>
      </c>
      <c r="D245" s="308">
        <v>1.2466435185185185E-3</v>
      </c>
      <c r="E245" s="123" t="s">
        <v>71</v>
      </c>
      <c r="F245" s="22" t="str">
        <f t="shared" si="3"/>
        <v>1 спортивный разряд</v>
      </c>
    </row>
    <row r="246" spans="1:6" ht="12.75" customHeight="1" x14ac:dyDescent="0.3">
      <c r="A246" s="177">
        <v>236</v>
      </c>
      <c r="B246" s="185" t="s">
        <v>1173</v>
      </c>
      <c r="C246" s="172" t="s">
        <v>20</v>
      </c>
      <c r="D246" s="308">
        <v>1.2476851851851852E-3</v>
      </c>
      <c r="E246" s="123" t="s">
        <v>762</v>
      </c>
      <c r="F246" s="22" t="str">
        <f t="shared" si="3"/>
        <v>1 спортивный разряд</v>
      </c>
    </row>
    <row r="247" spans="1:6" ht="12.75" customHeight="1" x14ac:dyDescent="0.3">
      <c r="A247" s="177">
        <v>237</v>
      </c>
      <c r="B247" s="150" t="s">
        <v>609</v>
      </c>
      <c r="C247" s="123" t="s">
        <v>130</v>
      </c>
      <c r="D247" s="308">
        <v>1.248275462962963E-3</v>
      </c>
      <c r="E247" s="123" t="s">
        <v>128</v>
      </c>
      <c r="F247" s="22" t="str">
        <f t="shared" si="3"/>
        <v>1 спортивный разряд</v>
      </c>
    </row>
    <row r="248" spans="1:6" ht="12.75" customHeight="1" x14ac:dyDescent="0.3">
      <c r="A248" s="177">
        <v>238</v>
      </c>
      <c r="B248" s="157" t="s">
        <v>1174</v>
      </c>
      <c r="C248" s="33" t="s">
        <v>92</v>
      </c>
      <c r="D248" s="308">
        <v>1.2488425925925926E-3</v>
      </c>
      <c r="E248" s="123" t="s">
        <v>821</v>
      </c>
      <c r="F248" s="22" t="str">
        <f t="shared" si="3"/>
        <v>1 спортивный разряд</v>
      </c>
    </row>
    <row r="249" spans="1:6" ht="12.75" customHeight="1" x14ac:dyDescent="0.3">
      <c r="A249" s="177">
        <v>239</v>
      </c>
      <c r="B249" s="185" t="s">
        <v>1176</v>
      </c>
      <c r="C249" s="172" t="s">
        <v>51</v>
      </c>
      <c r="D249" s="308">
        <v>1.2490740740740741E-3</v>
      </c>
      <c r="E249" s="21" t="s">
        <v>786</v>
      </c>
      <c r="F249" s="22" t="str">
        <f t="shared" si="3"/>
        <v>1 спортивный разряд</v>
      </c>
    </row>
    <row r="250" spans="1:6" ht="12.75" customHeight="1" x14ac:dyDescent="0.3">
      <c r="A250" s="177">
        <v>240</v>
      </c>
      <c r="B250" s="243" t="s">
        <v>1175</v>
      </c>
      <c r="C250" s="242" t="s">
        <v>70</v>
      </c>
      <c r="D250" s="308">
        <v>1.2490740740740741E-3</v>
      </c>
      <c r="E250" s="114" t="s">
        <v>769</v>
      </c>
      <c r="F250" s="22" t="str">
        <f t="shared" si="3"/>
        <v>1 спортивный разряд</v>
      </c>
    </row>
    <row r="251" spans="1:6" ht="12.75" customHeight="1" x14ac:dyDescent="0.3">
      <c r="A251" s="177">
        <v>241</v>
      </c>
      <c r="B251" s="173" t="s">
        <v>1177</v>
      </c>
      <c r="C251" s="181" t="s">
        <v>26</v>
      </c>
      <c r="D251" s="308">
        <v>1.25E-3</v>
      </c>
      <c r="E251" s="109" t="s">
        <v>776</v>
      </c>
      <c r="F251" s="22" t="str">
        <f t="shared" si="3"/>
        <v>1 спортивный разряд</v>
      </c>
    </row>
    <row r="252" spans="1:6" ht="12.75" customHeight="1" x14ac:dyDescent="0.3">
      <c r="A252" s="177">
        <v>242</v>
      </c>
      <c r="B252" s="185" t="s">
        <v>1178</v>
      </c>
      <c r="C252" s="172" t="s">
        <v>18</v>
      </c>
      <c r="D252" s="308">
        <v>1.2508101851851851E-3</v>
      </c>
      <c r="E252" s="21" t="s">
        <v>769</v>
      </c>
      <c r="F252" s="22" t="str">
        <f t="shared" si="3"/>
        <v>1 спортивный разряд</v>
      </c>
    </row>
    <row r="253" spans="1:6" ht="12.75" customHeight="1" x14ac:dyDescent="0.3">
      <c r="A253" s="177">
        <v>243</v>
      </c>
      <c r="B253" s="56" t="s">
        <v>1179</v>
      </c>
      <c r="C253" s="242" t="s">
        <v>20</v>
      </c>
      <c r="D253" s="308">
        <v>1.2509259259259259E-3</v>
      </c>
      <c r="E253" s="114" t="s">
        <v>762</v>
      </c>
      <c r="F253" s="22" t="str">
        <f t="shared" si="3"/>
        <v>1 спортивный разряд</v>
      </c>
    </row>
    <row r="254" spans="1:6" ht="12.75" customHeight="1" x14ac:dyDescent="0.3">
      <c r="A254" s="177">
        <v>244</v>
      </c>
      <c r="B254" s="80" t="s">
        <v>629</v>
      </c>
      <c r="C254" s="113" t="s">
        <v>20</v>
      </c>
      <c r="D254" s="308">
        <v>1.2513888888888889E-3</v>
      </c>
      <c r="E254" s="109" t="s">
        <v>729</v>
      </c>
      <c r="F254" s="22" t="str">
        <f t="shared" si="3"/>
        <v>1 спортивный разряд</v>
      </c>
    </row>
    <row r="255" spans="1:6" ht="12.75" customHeight="1" x14ac:dyDescent="0.3">
      <c r="A255" s="177">
        <v>245</v>
      </c>
      <c r="B255" s="33" t="s">
        <v>1180</v>
      </c>
      <c r="C255" s="37" t="s">
        <v>26</v>
      </c>
      <c r="D255" s="308">
        <v>1.2527777777777778E-3</v>
      </c>
      <c r="E255" s="123" t="s">
        <v>776</v>
      </c>
      <c r="F255" s="22" t="str">
        <f t="shared" si="3"/>
        <v>1 спортивный разряд</v>
      </c>
    </row>
    <row r="256" spans="1:6" ht="12.75" customHeight="1" x14ac:dyDescent="0.3">
      <c r="A256" s="177">
        <v>246</v>
      </c>
      <c r="B256" s="182" t="s">
        <v>509</v>
      </c>
      <c r="C256" s="182" t="s">
        <v>51</v>
      </c>
      <c r="D256" s="308">
        <v>1.2528935185185184E-3</v>
      </c>
      <c r="E256" s="123" t="s">
        <v>175</v>
      </c>
      <c r="F256" s="22" t="str">
        <f t="shared" si="3"/>
        <v>1 спортивный разряд</v>
      </c>
    </row>
    <row r="257" spans="1:6" ht="12.75" customHeight="1" x14ac:dyDescent="0.3">
      <c r="A257" s="177">
        <v>247</v>
      </c>
      <c r="B257" s="36" t="s">
        <v>633</v>
      </c>
      <c r="C257" s="33" t="s">
        <v>51</v>
      </c>
      <c r="D257" s="308">
        <v>1.2533564814814816E-3</v>
      </c>
      <c r="E257" s="123" t="s">
        <v>175</v>
      </c>
      <c r="F257" s="22" t="str">
        <f t="shared" si="3"/>
        <v>1 спортивный разряд</v>
      </c>
    </row>
    <row r="258" spans="1:6" ht="12.75" customHeight="1" x14ac:dyDescent="0.3">
      <c r="A258" s="177">
        <v>248</v>
      </c>
      <c r="B258" s="244" t="s">
        <v>644</v>
      </c>
      <c r="C258" s="113" t="s">
        <v>111</v>
      </c>
      <c r="D258" s="308">
        <v>1.2533564814814816E-3</v>
      </c>
      <c r="E258" s="114" t="s">
        <v>97</v>
      </c>
      <c r="F258" s="22" t="str">
        <f t="shared" si="3"/>
        <v>1 спортивный разряд</v>
      </c>
    </row>
    <row r="259" spans="1:6" ht="12.75" customHeight="1" x14ac:dyDescent="0.3">
      <c r="A259" s="177">
        <v>249</v>
      </c>
      <c r="B259" s="150" t="s">
        <v>640</v>
      </c>
      <c r="C259" s="123" t="s">
        <v>73</v>
      </c>
      <c r="D259" s="308">
        <v>1.254976851851852E-3</v>
      </c>
      <c r="E259" s="123" t="s">
        <v>175</v>
      </c>
      <c r="F259" s="22" t="str">
        <f t="shared" si="3"/>
        <v>1 спортивный разряд</v>
      </c>
    </row>
    <row r="260" spans="1:6" ht="12.75" customHeight="1" x14ac:dyDescent="0.3">
      <c r="A260" s="177">
        <v>250</v>
      </c>
      <c r="B260" s="34" t="s">
        <v>606</v>
      </c>
      <c r="C260" s="37" t="s">
        <v>494</v>
      </c>
      <c r="D260" s="308">
        <v>1.2552546296296296E-3</v>
      </c>
      <c r="E260" s="123" t="s">
        <v>16</v>
      </c>
      <c r="F260" s="22" t="str">
        <f t="shared" si="3"/>
        <v>1 спортивный разряд</v>
      </c>
    </row>
    <row r="261" spans="1:6" ht="12.75" customHeight="1" x14ac:dyDescent="0.3">
      <c r="A261" s="177">
        <v>251</v>
      </c>
      <c r="B261" s="42" t="s">
        <v>1181</v>
      </c>
      <c r="C261" s="37" t="s">
        <v>18</v>
      </c>
      <c r="D261" s="308">
        <v>1.2553240740740741E-3</v>
      </c>
      <c r="E261" s="123" t="s">
        <v>762</v>
      </c>
      <c r="F261" s="22" t="str">
        <f t="shared" si="3"/>
        <v>1 спортивный разряд</v>
      </c>
    </row>
    <row r="262" spans="1:6" ht="12.75" customHeight="1" x14ac:dyDescent="0.3">
      <c r="A262" s="177">
        <v>252</v>
      </c>
      <c r="B262" s="34" t="s">
        <v>568</v>
      </c>
      <c r="C262" s="37" t="s">
        <v>18</v>
      </c>
      <c r="D262" s="308">
        <v>1.2572916666666665E-3</v>
      </c>
      <c r="E262" s="109" t="s">
        <v>175</v>
      </c>
      <c r="F262" s="22" t="str">
        <f t="shared" si="3"/>
        <v>1 спортивный разряд</v>
      </c>
    </row>
    <row r="263" spans="1:6" ht="12.75" customHeight="1" x14ac:dyDescent="0.3">
      <c r="A263" s="177">
        <v>253</v>
      </c>
      <c r="B263" s="56" t="s">
        <v>653</v>
      </c>
      <c r="C263" s="229" t="s">
        <v>20</v>
      </c>
      <c r="D263" s="308">
        <v>1.2576388888888889E-3</v>
      </c>
      <c r="E263" s="123" t="s">
        <v>729</v>
      </c>
      <c r="F263" s="22" t="str">
        <f t="shared" si="3"/>
        <v>1 спортивный разряд</v>
      </c>
    </row>
    <row r="264" spans="1:6" ht="12.75" customHeight="1" x14ac:dyDescent="0.3">
      <c r="A264" s="177">
        <v>254</v>
      </c>
      <c r="B264" s="78" t="s">
        <v>1182</v>
      </c>
      <c r="C264" s="39" t="s">
        <v>68</v>
      </c>
      <c r="D264" s="308">
        <v>1.2594907407407407E-3</v>
      </c>
      <c r="E264" s="33" t="s">
        <v>763</v>
      </c>
      <c r="F264" s="22" t="str">
        <f t="shared" si="3"/>
        <v>1 спортивный разряд</v>
      </c>
    </row>
    <row r="265" spans="1:6" ht="12.75" customHeight="1" x14ac:dyDescent="0.3">
      <c r="A265" s="177">
        <v>255</v>
      </c>
      <c r="B265" s="33" t="s">
        <v>757</v>
      </c>
      <c r="C265" s="37" t="s">
        <v>18</v>
      </c>
      <c r="D265" s="308">
        <v>1.2603125000000001E-3</v>
      </c>
      <c r="E265" s="123" t="s">
        <v>760</v>
      </c>
      <c r="F265" s="22" t="str">
        <f t="shared" si="3"/>
        <v>1 спортивный разряд</v>
      </c>
    </row>
    <row r="266" spans="1:6" ht="12.75" customHeight="1" x14ac:dyDescent="0.3">
      <c r="A266" s="177">
        <v>256</v>
      </c>
      <c r="B266" s="228" t="s">
        <v>645</v>
      </c>
      <c r="C266" s="217" t="s">
        <v>92</v>
      </c>
      <c r="D266" s="308">
        <v>1.2608796296296296E-3</v>
      </c>
      <c r="E266" s="33" t="s">
        <v>97</v>
      </c>
      <c r="F266" s="22" t="str">
        <f t="shared" si="3"/>
        <v>1 спортивный разряд</v>
      </c>
    </row>
    <row r="267" spans="1:6" ht="12.75" customHeight="1" x14ac:dyDescent="0.3">
      <c r="A267" s="177">
        <v>257</v>
      </c>
      <c r="B267" s="34" t="s">
        <v>619</v>
      </c>
      <c r="C267" s="37" t="s">
        <v>96</v>
      </c>
      <c r="D267" s="308">
        <v>1.2612268518518519E-3</v>
      </c>
      <c r="E267" s="123" t="s">
        <v>786</v>
      </c>
      <c r="F267" s="22" t="str">
        <f t="shared" ref="F267:F330" si="4">IF(D267&lt;=92.5/86400,"МСМК",IF(D267&lt;=96/86400,"МС",IF(D267&lt;=102/86400,"КМС",IF(D267&lt;=110/86400,"1 спортивный разряд",IF(D267&lt;=115/86400,"2 спортивный разряд",IF(D267&lt;=125/86400,"3 спортивный разряд",IF(D267&lt;=134/86400,"1 юношеский разряд",IF(D267&lt;=142/86400,"2 юношеский разряд",IF(D267&lt;=150/86400,"3 юношеский разряд","")))))))))</f>
        <v>1 спортивный разряд</v>
      </c>
    </row>
    <row r="268" spans="1:6" ht="12.75" customHeight="1" x14ac:dyDescent="0.3">
      <c r="A268" s="177">
        <v>258</v>
      </c>
      <c r="B268" s="223" t="s">
        <v>631</v>
      </c>
      <c r="C268" s="217" t="s">
        <v>96</v>
      </c>
      <c r="D268" s="308">
        <v>1.261574074074074E-3</v>
      </c>
      <c r="E268" s="33" t="s">
        <v>97</v>
      </c>
      <c r="F268" s="22" t="str">
        <f t="shared" si="4"/>
        <v>1 спортивный разряд</v>
      </c>
    </row>
    <row r="269" spans="1:6" ht="12.75" customHeight="1" x14ac:dyDescent="0.3">
      <c r="A269" s="177">
        <v>259</v>
      </c>
      <c r="B269" s="150" t="s">
        <v>637</v>
      </c>
      <c r="C269" s="123" t="s">
        <v>73</v>
      </c>
      <c r="D269" s="308">
        <v>1.2620370370370372E-3</v>
      </c>
      <c r="E269" s="123" t="s">
        <v>175</v>
      </c>
      <c r="F269" s="22" t="str">
        <f t="shared" si="4"/>
        <v>1 спортивный разряд</v>
      </c>
    </row>
    <row r="270" spans="1:6" ht="12.75" customHeight="1" x14ac:dyDescent="0.3">
      <c r="A270" s="177">
        <v>260</v>
      </c>
      <c r="B270" s="34" t="s">
        <v>590</v>
      </c>
      <c r="C270" s="37" t="s">
        <v>354</v>
      </c>
      <c r="D270" s="308">
        <v>1.2626157407407408E-3</v>
      </c>
      <c r="E270" s="123" t="s">
        <v>12</v>
      </c>
      <c r="F270" s="22" t="str">
        <f t="shared" si="4"/>
        <v>1 спортивный разряд</v>
      </c>
    </row>
    <row r="271" spans="1:6" ht="12.75" customHeight="1" x14ac:dyDescent="0.3">
      <c r="A271" s="177">
        <v>261</v>
      </c>
      <c r="B271" s="150" t="s">
        <v>648</v>
      </c>
      <c r="C271" s="123" t="s">
        <v>22</v>
      </c>
      <c r="D271" s="308">
        <v>1.2637731481481482E-3</v>
      </c>
      <c r="E271" s="123" t="s">
        <v>12</v>
      </c>
      <c r="F271" s="22" t="str">
        <f t="shared" si="4"/>
        <v>1 спортивный разряд</v>
      </c>
    </row>
    <row r="272" spans="1:6" ht="12.75" customHeight="1" x14ac:dyDescent="0.3">
      <c r="A272" s="177">
        <v>262</v>
      </c>
      <c r="B272" s="182" t="s">
        <v>1183</v>
      </c>
      <c r="C272" s="182" t="s">
        <v>133</v>
      </c>
      <c r="D272" s="308">
        <v>1.2650462962962962E-3</v>
      </c>
      <c r="E272" s="123" t="s">
        <v>890</v>
      </c>
      <c r="F272" s="22" t="str">
        <f t="shared" si="4"/>
        <v>1 спортивный разряд</v>
      </c>
    </row>
    <row r="273" spans="1:6" ht="12.75" customHeight="1" x14ac:dyDescent="0.3">
      <c r="A273" s="177">
        <v>263</v>
      </c>
      <c r="B273" s="34" t="s">
        <v>600</v>
      </c>
      <c r="C273" s="37" t="s">
        <v>32</v>
      </c>
      <c r="D273" s="308">
        <v>1.2653356481481482E-3</v>
      </c>
      <c r="E273" s="123" t="s">
        <v>768</v>
      </c>
      <c r="F273" s="22" t="str">
        <f t="shared" si="4"/>
        <v>1 спортивный разряд</v>
      </c>
    </row>
    <row r="274" spans="1:6" x14ac:dyDescent="0.3">
      <c r="A274" s="177">
        <v>264</v>
      </c>
      <c r="B274" s="150" t="s">
        <v>1184</v>
      </c>
      <c r="C274" s="123" t="s">
        <v>51</v>
      </c>
      <c r="D274" s="308">
        <v>1.266550925925926E-3</v>
      </c>
      <c r="E274" s="123" t="s">
        <v>890</v>
      </c>
      <c r="F274" s="22" t="str">
        <f t="shared" si="4"/>
        <v>1 спортивный разряд</v>
      </c>
    </row>
    <row r="275" spans="1:6" x14ac:dyDescent="0.3">
      <c r="A275" s="177">
        <v>265</v>
      </c>
      <c r="B275" s="33" t="s">
        <v>564</v>
      </c>
      <c r="C275" s="37" t="s">
        <v>11</v>
      </c>
      <c r="D275" s="308">
        <v>1.2672453703703704E-3</v>
      </c>
      <c r="E275" s="109" t="s">
        <v>168</v>
      </c>
      <c r="F275" s="22" t="str">
        <f t="shared" si="4"/>
        <v>1 спортивный разряд</v>
      </c>
    </row>
    <row r="276" spans="1:6" x14ac:dyDescent="0.3">
      <c r="A276" s="177">
        <v>266</v>
      </c>
      <c r="B276" s="78" t="s">
        <v>694</v>
      </c>
      <c r="C276" s="39" t="s">
        <v>51</v>
      </c>
      <c r="D276" s="308">
        <v>1.2690393518518517E-3</v>
      </c>
      <c r="E276" s="33" t="s">
        <v>128</v>
      </c>
      <c r="F276" s="22" t="str">
        <f t="shared" si="4"/>
        <v>1 спортивный разряд</v>
      </c>
    </row>
    <row r="277" spans="1:6" x14ac:dyDescent="0.3">
      <c r="A277" s="177">
        <v>267</v>
      </c>
      <c r="B277" s="182" t="s">
        <v>1185</v>
      </c>
      <c r="C277" s="182" t="s">
        <v>354</v>
      </c>
      <c r="D277" s="308">
        <v>1.2717476851851852E-3</v>
      </c>
      <c r="E277" s="123" t="s">
        <v>768</v>
      </c>
      <c r="F277" s="22" t="str">
        <f t="shared" si="4"/>
        <v>1 спортивный разряд</v>
      </c>
    </row>
    <row r="278" spans="1:6" x14ac:dyDescent="0.3">
      <c r="A278" s="177">
        <v>268</v>
      </c>
      <c r="B278" s="185" t="s">
        <v>604</v>
      </c>
      <c r="C278" s="172" t="s">
        <v>96</v>
      </c>
      <c r="D278" s="308">
        <v>1.2722222222222223E-3</v>
      </c>
      <c r="E278" s="123" t="s">
        <v>97</v>
      </c>
      <c r="F278" s="22" t="str">
        <f t="shared" si="4"/>
        <v>1 спортивный разряд</v>
      </c>
    </row>
    <row r="279" spans="1:6" x14ac:dyDescent="0.3">
      <c r="A279" s="177">
        <v>269</v>
      </c>
      <c r="B279" s="150" t="s">
        <v>1186</v>
      </c>
      <c r="C279" s="123" t="s">
        <v>70</v>
      </c>
      <c r="D279" s="308">
        <v>1.2725694444444444E-3</v>
      </c>
      <c r="E279" s="123" t="s">
        <v>768</v>
      </c>
      <c r="F279" s="22" t="str">
        <f t="shared" si="4"/>
        <v>1 спортивный разряд</v>
      </c>
    </row>
    <row r="280" spans="1:6" x14ac:dyDescent="0.3">
      <c r="A280" s="177">
        <v>270</v>
      </c>
      <c r="B280" s="94" t="s">
        <v>660</v>
      </c>
      <c r="C280" s="33" t="s">
        <v>797</v>
      </c>
      <c r="D280" s="308">
        <v>1.2770833333333334E-3</v>
      </c>
      <c r="E280" s="123" t="s">
        <v>778</v>
      </c>
      <c r="F280" s="22" t="str">
        <f t="shared" si="4"/>
        <v>2 спортивный разряд</v>
      </c>
    </row>
    <row r="281" spans="1:6" x14ac:dyDescent="0.3">
      <c r="A281" s="177">
        <v>271</v>
      </c>
      <c r="B281" s="34" t="s">
        <v>748</v>
      </c>
      <c r="C281" s="37" t="s">
        <v>498</v>
      </c>
      <c r="D281" s="308">
        <v>1.2783796296296295E-3</v>
      </c>
      <c r="E281" s="123" t="s">
        <v>760</v>
      </c>
      <c r="F281" s="22" t="str">
        <f t="shared" si="4"/>
        <v>2 спортивный разряд</v>
      </c>
    </row>
    <row r="282" spans="1:6" x14ac:dyDescent="0.3">
      <c r="A282" s="177">
        <v>272</v>
      </c>
      <c r="B282" s="33" t="s">
        <v>641</v>
      </c>
      <c r="C282" s="36" t="s">
        <v>51</v>
      </c>
      <c r="D282" s="308">
        <v>1.2790509259259259E-3</v>
      </c>
      <c r="E282" s="109" t="s">
        <v>128</v>
      </c>
      <c r="F282" s="22" t="str">
        <f t="shared" si="4"/>
        <v>2 спортивный разряд</v>
      </c>
    </row>
    <row r="283" spans="1:6" x14ac:dyDescent="0.3">
      <c r="A283" s="177">
        <v>273</v>
      </c>
      <c r="B283" s="150" t="s">
        <v>678</v>
      </c>
      <c r="C283" s="123" t="s">
        <v>32</v>
      </c>
      <c r="D283" s="308">
        <v>1.2792824074074074E-3</v>
      </c>
      <c r="E283" s="123" t="s">
        <v>762</v>
      </c>
      <c r="F283" s="22" t="str">
        <f t="shared" si="4"/>
        <v>2 спортивный разряд</v>
      </c>
    </row>
    <row r="284" spans="1:6" x14ac:dyDescent="0.3">
      <c r="A284" s="177">
        <v>274</v>
      </c>
      <c r="B284" s="150" t="s">
        <v>1187</v>
      </c>
      <c r="C284" s="123" t="s">
        <v>354</v>
      </c>
      <c r="D284" s="308">
        <v>1.2792824074074074E-3</v>
      </c>
      <c r="E284" s="123" t="s">
        <v>762</v>
      </c>
      <c r="F284" s="22" t="str">
        <f t="shared" si="4"/>
        <v>2 спортивный разряд</v>
      </c>
    </row>
    <row r="285" spans="1:6" x14ac:dyDescent="0.3">
      <c r="A285" s="177">
        <v>275</v>
      </c>
      <c r="B285" s="224" t="s">
        <v>595</v>
      </c>
      <c r="C285" s="226" t="s">
        <v>96</v>
      </c>
      <c r="D285" s="308">
        <v>1.2802083333333333E-3</v>
      </c>
      <c r="E285" s="33" t="s">
        <v>729</v>
      </c>
      <c r="F285" s="22" t="str">
        <f t="shared" si="4"/>
        <v>2 спортивный разряд</v>
      </c>
    </row>
    <row r="286" spans="1:6" x14ac:dyDescent="0.3">
      <c r="A286" s="177">
        <v>276</v>
      </c>
      <c r="B286" s="150" t="s">
        <v>666</v>
      </c>
      <c r="C286" s="123" t="s">
        <v>32</v>
      </c>
      <c r="D286" s="308">
        <v>1.2803472222222222E-3</v>
      </c>
      <c r="E286" s="123" t="s">
        <v>768</v>
      </c>
      <c r="F286" s="22" t="str">
        <f t="shared" si="4"/>
        <v>2 спортивный разряд</v>
      </c>
    </row>
    <row r="287" spans="1:6" x14ac:dyDescent="0.3">
      <c r="A287" s="177">
        <v>277</v>
      </c>
      <c r="B287" s="76" t="s">
        <v>598</v>
      </c>
      <c r="C287" s="146" t="s">
        <v>92</v>
      </c>
      <c r="D287" s="308">
        <v>1.2840277777777778E-3</v>
      </c>
      <c r="E287" s="109" t="s">
        <v>97</v>
      </c>
      <c r="F287" s="22" t="str">
        <f t="shared" si="4"/>
        <v>2 спортивный разряд</v>
      </c>
    </row>
    <row r="288" spans="1:6" x14ac:dyDescent="0.3">
      <c r="A288" s="177">
        <v>278</v>
      </c>
      <c r="B288" s="150" t="s">
        <v>1189</v>
      </c>
      <c r="C288" s="123" t="s">
        <v>20</v>
      </c>
      <c r="D288" s="308">
        <v>1.2840277777777778E-3</v>
      </c>
      <c r="E288" s="123" t="s">
        <v>766</v>
      </c>
      <c r="F288" s="22" t="str">
        <f t="shared" si="4"/>
        <v>2 спортивный разряд</v>
      </c>
    </row>
    <row r="289" spans="1:6" x14ac:dyDescent="0.3">
      <c r="A289" s="177">
        <v>279</v>
      </c>
      <c r="B289" s="37" t="s">
        <v>1190</v>
      </c>
      <c r="C289" s="37" t="s">
        <v>68</v>
      </c>
      <c r="D289" s="308">
        <v>1.2847222222222223E-3</v>
      </c>
      <c r="E289" s="123" t="s">
        <v>763</v>
      </c>
      <c r="F289" s="22" t="str">
        <f t="shared" si="4"/>
        <v>2 спортивный разряд</v>
      </c>
    </row>
    <row r="290" spans="1:6" x14ac:dyDescent="0.3">
      <c r="A290" s="177">
        <v>280</v>
      </c>
      <c r="B290" s="150" t="s">
        <v>1191</v>
      </c>
      <c r="C290" s="123" t="s">
        <v>18</v>
      </c>
      <c r="D290" s="308">
        <v>1.2859953703703703E-3</v>
      </c>
      <c r="E290" s="123" t="s">
        <v>768</v>
      </c>
      <c r="F290" s="22" t="str">
        <f t="shared" si="4"/>
        <v>2 спортивный разряд</v>
      </c>
    </row>
    <row r="291" spans="1:6" x14ac:dyDescent="0.3">
      <c r="A291" s="177">
        <v>281</v>
      </c>
      <c r="B291" s="34" t="s">
        <v>1192</v>
      </c>
      <c r="C291" s="37" t="s">
        <v>70</v>
      </c>
      <c r="D291" s="308">
        <v>1.2863425925925926E-3</v>
      </c>
      <c r="E291" s="123" t="s">
        <v>769</v>
      </c>
      <c r="F291" s="22" t="str">
        <f t="shared" si="4"/>
        <v>2 спортивный разряд</v>
      </c>
    </row>
    <row r="292" spans="1:6" x14ac:dyDescent="0.3">
      <c r="A292" s="177">
        <v>282</v>
      </c>
      <c r="B292" s="34" t="s">
        <v>635</v>
      </c>
      <c r="C292" s="37" t="s">
        <v>372</v>
      </c>
      <c r="D292" s="308">
        <v>1.2864583333333335E-3</v>
      </c>
      <c r="E292" s="123" t="s">
        <v>776</v>
      </c>
      <c r="F292" s="22" t="str">
        <f t="shared" si="4"/>
        <v>2 спортивный разряд</v>
      </c>
    </row>
    <row r="293" spans="1:6" x14ac:dyDescent="0.3">
      <c r="A293" s="177">
        <v>283</v>
      </c>
      <c r="B293" s="34" t="s">
        <v>495</v>
      </c>
      <c r="C293" s="37" t="s">
        <v>797</v>
      </c>
      <c r="D293" s="308">
        <v>1.288773148148148E-3</v>
      </c>
      <c r="E293" s="123" t="s">
        <v>778</v>
      </c>
      <c r="F293" s="22" t="str">
        <f t="shared" si="4"/>
        <v>2 спортивный разряд</v>
      </c>
    </row>
    <row r="294" spans="1:6" x14ac:dyDescent="0.3">
      <c r="A294" s="177">
        <v>284</v>
      </c>
      <c r="B294" s="34" t="s">
        <v>1193</v>
      </c>
      <c r="C294" s="37" t="s">
        <v>92</v>
      </c>
      <c r="D294" s="308">
        <v>1.2890046296296297E-3</v>
      </c>
      <c r="E294" s="123" t="s">
        <v>786</v>
      </c>
      <c r="F294" s="22" t="str">
        <f t="shared" si="4"/>
        <v>2 спортивный разряд</v>
      </c>
    </row>
    <row r="295" spans="1:6" x14ac:dyDescent="0.3">
      <c r="A295" s="177">
        <v>285</v>
      </c>
      <c r="B295" s="34" t="s">
        <v>587</v>
      </c>
      <c r="C295" s="37" t="s">
        <v>22</v>
      </c>
      <c r="D295" s="308">
        <v>1.2893518518518519E-3</v>
      </c>
      <c r="E295" s="123" t="s">
        <v>778</v>
      </c>
      <c r="F295" s="22" t="str">
        <f t="shared" si="4"/>
        <v>2 спортивный разряд</v>
      </c>
    </row>
    <row r="296" spans="1:6" x14ac:dyDescent="0.3">
      <c r="A296" s="177">
        <v>286</v>
      </c>
      <c r="B296" s="34" t="s">
        <v>1194</v>
      </c>
      <c r="C296" s="37" t="s">
        <v>850</v>
      </c>
      <c r="D296" s="308">
        <v>1.2895833333333333E-3</v>
      </c>
      <c r="E296" s="123" t="s">
        <v>769</v>
      </c>
      <c r="F296" s="22" t="str">
        <f t="shared" si="4"/>
        <v>2 спортивный разряд</v>
      </c>
    </row>
    <row r="297" spans="1:6" x14ac:dyDescent="0.3">
      <c r="A297" s="177">
        <v>287</v>
      </c>
      <c r="B297" s="34" t="s">
        <v>1195</v>
      </c>
      <c r="C297" s="37" t="s">
        <v>51</v>
      </c>
      <c r="D297" s="308">
        <v>1.2898148148148148E-3</v>
      </c>
      <c r="E297" s="123" t="s">
        <v>786</v>
      </c>
      <c r="F297" s="22" t="str">
        <f t="shared" si="4"/>
        <v>2 спортивный разряд</v>
      </c>
    </row>
    <row r="298" spans="1:6" x14ac:dyDescent="0.3">
      <c r="A298" s="177">
        <v>288</v>
      </c>
      <c r="B298" s="34" t="s">
        <v>482</v>
      </c>
      <c r="C298" s="37" t="s">
        <v>11</v>
      </c>
      <c r="D298" s="308">
        <v>1.2899305555555557E-3</v>
      </c>
      <c r="E298" s="123" t="s">
        <v>729</v>
      </c>
      <c r="F298" s="22" t="str">
        <f t="shared" si="4"/>
        <v>2 спортивный разряд</v>
      </c>
    </row>
    <row r="299" spans="1:6" x14ac:dyDescent="0.3">
      <c r="A299" s="177">
        <v>289</v>
      </c>
      <c r="B299" s="34" t="s">
        <v>753</v>
      </c>
      <c r="C299" s="37" t="s">
        <v>756</v>
      </c>
      <c r="D299" s="308">
        <v>1.2908449074074074E-3</v>
      </c>
      <c r="E299" s="123" t="s">
        <v>760</v>
      </c>
      <c r="F299" s="22" t="str">
        <f t="shared" si="4"/>
        <v>2 спортивный разряд</v>
      </c>
    </row>
    <row r="300" spans="1:6" x14ac:dyDescent="0.3">
      <c r="A300" s="177">
        <v>290</v>
      </c>
      <c r="B300" s="34" t="s">
        <v>695</v>
      </c>
      <c r="C300" s="37" t="s">
        <v>111</v>
      </c>
      <c r="D300" s="308">
        <v>1.2917824074074075E-3</v>
      </c>
      <c r="E300" s="123" t="s">
        <v>763</v>
      </c>
      <c r="F300" s="22" t="str">
        <f t="shared" si="4"/>
        <v>2 спортивный разряд</v>
      </c>
    </row>
    <row r="301" spans="1:6" x14ac:dyDescent="0.3">
      <c r="A301" s="177">
        <v>291</v>
      </c>
      <c r="B301" s="34" t="s">
        <v>1196</v>
      </c>
      <c r="C301" s="37" t="s">
        <v>735</v>
      </c>
      <c r="D301" s="308">
        <v>1.2922453703703705E-3</v>
      </c>
      <c r="E301" s="123" t="s">
        <v>776</v>
      </c>
      <c r="F301" s="22" t="str">
        <f t="shared" si="4"/>
        <v>2 спортивный разряд</v>
      </c>
    </row>
    <row r="302" spans="1:6" x14ac:dyDescent="0.3">
      <c r="A302" s="177">
        <v>292</v>
      </c>
      <c r="B302" s="34" t="s">
        <v>1197</v>
      </c>
      <c r="C302" s="37" t="s">
        <v>354</v>
      </c>
      <c r="D302" s="308">
        <v>1.2983796296296298E-3</v>
      </c>
      <c r="E302" s="123" t="s">
        <v>762</v>
      </c>
      <c r="F302" s="22" t="str">
        <f t="shared" si="4"/>
        <v>2 спортивный разряд</v>
      </c>
    </row>
    <row r="303" spans="1:6" x14ac:dyDescent="0.3">
      <c r="A303" s="177">
        <v>293</v>
      </c>
      <c r="B303" s="34" t="s">
        <v>654</v>
      </c>
      <c r="C303" s="37" t="s">
        <v>328</v>
      </c>
      <c r="D303" s="308">
        <v>1.2987268518518517E-3</v>
      </c>
      <c r="E303" s="123" t="s">
        <v>168</v>
      </c>
      <c r="F303" s="22" t="str">
        <f t="shared" si="4"/>
        <v>2 спортивный разряд</v>
      </c>
    </row>
    <row r="304" spans="1:6" x14ac:dyDescent="0.3">
      <c r="A304" s="177">
        <v>294</v>
      </c>
      <c r="B304" s="34" t="s">
        <v>620</v>
      </c>
      <c r="C304" s="37" t="s">
        <v>310</v>
      </c>
      <c r="D304" s="308">
        <v>1.2997685185185185E-3</v>
      </c>
      <c r="E304" s="123" t="s">
        <v>97</v>
      </c>
      <c r="F304" s="22" t="str">
        <f t="shared" si="4"/>
        <v>2 спортивный разряд</v>
      </c>
    </row>
    <row r="305" spans="1:6" x14ac:dyDescent="0.3">
      <c r="A305" s="177">
        <v>295</v>
      </c>
      <c r="B305" s="34" t="s">
        <v>655</v>
      </c>
      <c r="C305" s="37" t="s">
        <v>51</v>
      </c>
      <c r="D305" s="308">
        <v>1.3000462962962963E-3</v>
      </c>
      <c r="E305" s="123" t="s">
        <v>128</v>
      </c>
      <c r="F305" s="22" t="str">
        <f t="shared" si="4"/>
        <v>2 спортивный разряд</v>
      </c>
    </row>
    <row r="306" spans="1:6" x14ac:dyDescent="0.3">
      <c r="A306" s="177">
        <v>296</v>
      </c>
      <c r="B306" s="34" t="s">
        <v>1198</v>
      </c>
      <c r="C306" s="37" t="s">
        <v>70</v>
      </c>
      <c r="D306" s="308">
        <v>1.3019675925925926E-3</v>
      </c>
      <c r="E306" s="123" t="s">
        <v>762</v>
      </c>
      <c r="F306" s="22" t="str">
        <f t="shared" si="4"/>
        <v>2 спортивный разряд</v>
      </c>
    </row>
    <row r="307" spans="1:6" x14ac:dyDescent="0.3">
      <c r="A307" s="177">
        <v>297</v>
      </c>
      <c r="B307" s="34" t="s">
        <v>1199</v>
      </c>
      <c r="C307" s="37" t="s">
        <v>70</v>
      </c>
      <c r="D307" s="308">
        <v>1.3023958333333334E-3</v>
      </c>
      <c r="E307" s="123" t="s">
        <v>768</v>
      </c>
      <c r="F307" s="22" t="str">
        <f t="shared" si="4"/>
        <v>2 спортивный разряд</v>
      </c>
    </row>
    <row r="308" spans="1:6" x14ac:dyDescent="0.3">
      <c r="A308" s="177">
        <v>298</v>
      </c>
      <c r="B308" s="34" t="s">
        <v>723</v>
      </c>
      <c r="C308" s="37" t="s">
        <v>20</v>
      </c>
      <c r="D308" s="308">
        <v>1.3038194444444445E-3</v>
      </c>
      <c r="E308" s="123" t="s">
        <v>728</v>
      </c>
      <c r="F308" s="22" t="str">
        <f t="shared" si="4"/>
        <v>2 спортивный разряд</v>
      </c>
    </row>
    <row r="309" spans="1:6" x14ac:dyDescent="0.3">
      <c r="A309" s="177">
        <v>299</v>
      </c>
      <c r="B309" s="34" t="s">
        <v>1200</v>
      </c>
      <c r="C309" s="37" t="s">
        <v>18</v>
      </c>
      <c r="D309" s="308">
        <v>1.3040972222222223E-3</v>
      </c>
      <c r="E309" s="123" t="s">
        <v>768</v>
      </c>
      <c r="F309" s="22" t="str">
        <f t="shared" si="4"/>
        <v>2 спортивный разряд</v>
      </c>
    </row>
    <row r="310" spans="1:6" x14ac:dyDescent="0.3">
      <c r="A310" s="177">
        <v>300</v>
      </c>
      <c r="B310" s="34" t="s">
        <v>1201</v>
      </c>
      <c r="C310" s="37" t="s">
        <v>32</v>
      </c>
      <c r="D310" s="308">
        <v>1.3043981481481483E-3</v>
      </c>
      <c r="E310" s="123" t="s">
        <v>769</v>
      </c>
      <c r="F310" s="22" t="str">
        <f t="shared" si="4"/>
        <v>2 спортивный разряд</v>
      </c>
    </row>
    <row r="311" spans="1:6" x14ac:dyDescent="0.3">
      <c r="A311" s="177">
        <v>301</v>
      </c>
      <c r="B311" s="34" t="s">
        <v>1202</v>
      </c>
      <c r="C311" s="37" t="s">
        <v>354</v>
      </c>
      <c r="D311" s="308">
        <v>1.3062500000000001E-3</v>
      </c>
      <c r="E311" s="123" t="s">
        <v>769</v>
      </c>
      <c r="F311" s="22" t="str">
        <f t="shared" si="4"/>
        <v>2 спортивный разряд</v>
      </c>
    </row>
    <row r="312" spans="1:6" x14ac:dyDescent="0.3">
      <c r="A312" s="177">
        <v>302</v>
      </c>
      <c r="B312" s="34" t="s">
        <v>647</v>
      </c>
      <c r="C312" s="37" t="s">
        <v>259</v>
      </c>
      <c r="D312" s="308">
        <v>1.3074074074074073E-3</v>
      </c>
      <c r="E312" s="123" t="s">
        <v>107</v>
      </c>
      <c r="F312" s="22" t="str">
        <f t="shared" si="4"/>
        <v>2 спортивный разряд</v>
      </c>
    </row>
    <row r="313" spans="1:6" x14ac:dyDescent="0.3">
      <c r="A313" s="177">
        <v>303</v>
      </c>
      <c r="B313" s="34" t="s">
        <v>659</v>
      </c>
      <c r="C313" s="37" t="s">
        <v>231</v>
      </c>
      <c r="D313" s="308">
        <v>1.3093865740740741E-3</v>
      </c>
      <c r="E313" s="123" t="s">
        <v>128</v>
      </c>
      <c r="F313" s="22" t="str">
        <f t="shared" si="4"/>
        <v>2 спортивный разряд</v>
      </c>
    </row>
    <row r="314" spans="1:6" x14ac:dyDescent="0.3">
      <c r="A314" s="177">
        <v>304</v>
      </c>
      <c r="B314" s="34" t="s">
        <v>1203</v>
      </c>
      <c r="C314" s="37" t="s">
        <v>26</v>
      </c>
      <c r="D314" s="308">
        <v>1.3097222222222221E-3</v>
      </c>
      <c r="E314" s="123" t="s">
        <v>776</v>
      </c>
      <c r="F314" s="22" t="str">
        <f t="shared" si="4"/>
        <v>2 спортивный разряд</v>
      </c>
    </row>
    <row r="315" spans="1:6" x14ac:dyDescent="0.3">
      <c r="A315" s="177">
        <v>305</v>
      </c>
      <c r="B315" s="34" t="s">
        <v>661</v>
      </c>
      <c r="C315" s="37" t="s">
        <v>342</v>
      </c>
      <c r="D315" s="308">
        <v>1.310648148148148E-3</v>
      </c>
      <c r="E315" s="123" t="s">
        <v>97</v>
      </c>
      <c r="F315" s="22" t="str">
        <f t="shared" si="4"/>
        <v>2 спортивный разряд</v>
      </c>
    </row>
    <row r="316" spans="1:6" x14ac:dyDescent="0.3">
      <c r="A316" s="177">
        <v>306</v>
      </c>
      <c r="B316" s="34" t="s">
        <v>669</v>
      </c>
      <c r="C316" s="37" t="s">
        <v>32</v>
      </c>
      <c r="D316" s="308">
        <v>1.3130787037037037E-3</v>
      </c>
      <c r="E316" s="123" t="s">
        <v>769</v>
      </c>
      <c r="F316" s="22" t="str">
        <f t="shared" si="4"/>
        <v>2 спортивный разряд</v>
      </c>
    </row>
    <row r="317" spans="1:6" x14ac:dyDescent="0.3">
      <c r="A317" s="177">
        <v>307</v>
      </c>
      <c r="B317" s="34" t="s">
        <v>1204</v>
      </c>
      <c r="C317" s="37" t="s">
        <v>22</v>
      </c>
      <c r="D317" s="308">
        <v>1.315625E-3</v>
      </c>
      <c r="E317" s="123" t="s">
        <v>762</v>
      </c>
      <c r="F317" s="22" t="str">
        <f t="shared" si="4"/>
        <v>2 спортивный разряд</v>
      </c>
    </row>
    <row r="318" spans="1:6" x14ac:dyDescent="0.3">
      <c r="A318" s="177">
        <v>308</v>
      </c>
      <c r="B318" s="34" t="s">
        <v>1205</v>
      </c>
      <c r="C318" s="37" t="s">
        <v>756</v>
      </c>
      <c r="D318" s="308">
        <v>1.3163194444444444E-3</v>
      </c>
      <c r="E318" s="123" t="s">
        <v>821</v>
      </c>
      <c r="F318" s="22" t="str">
        <f t="shared" si="4"/>
        <v>2 спортивный разряд</v>
      </c>
    </row>
    <row r="319" spans="1:6" x14ac:dyDescent="0.3">
      <c r="A319" s="177">
        <v>309</v>
      </c>
      <c r="B319" s="34" t="s">
        <v>720</v>
      </c>
      <c r="C319" s="37" t="s">
        <v>719</v>
      </c>
      <c r="D319" s="308">
        <v>1.316435185185185E-3</v>
      </c>
      <c r="E319" s="123" t="s">
        <v>714</v>
      </c>
      <c r="F319" s="22" t="str">
        <f t="shared" si="4"/>
        <v>2 спортивный разряд</v>
      </c>
    </row>
    <row r="320" spans="1:6" x14ac:dyDescent="0.3">
      <c r="A320" s="177">
        <v>310</v>
      </c>
      <c r="B320" s="34" t="s">
        <v>721</v>
      </c>
      <c r="C320" s="37" t="s">
        <v>130</v>
      </c>
      <c r="D320" s="308">
        <v>1.3178240740740741E-3</v>
      </c>
      <c r="E320" s="123" t="s">
        <v>714</v>
      </c>
      <c r="F320" s="22" t="str">
        <f t="shared" si="4"/>
        <v>2 спортивный разряд</v>
      </c>
    </row>
    <row r="321" spans="1:6" x14ac:dyDescent="0.3">
      <c r="A321" s="177">
        <v>311</v>
      </c>
      <c r="B321" s="34" t="s">
        <v>657</v>
      </c>
      <c r="C321" s="37" t="s">
        <v>328</v>
      </c>
      <c r="D321" s="308">
        <v>1.3199074074074074E-3</v>
      </c>
      <c r="E321" s="123" t="s">
        <v>168</v>
      </c>
      <c r="F321" s="22" t="str">
        <f t="shared" si="4"/>
        <v>2 спортивный разряд</v>
      </c>
    </row>
    <row r="322" spans="1:6" x14ac:dyDescent="0.3">
      <c r="A322" s="177">
        <v>312</v>
      </c>
      <c r="B322" s="34" t="s">
        <v>1206</v>
      </c>
      <c r="C322" s="37" t="s">
        <v>850</v>
      </c>
      <c r="D322" s="308">
        <v>1.3210648148148148E-3</v>
      </c>
      <c r="E322" s="123" t="s">
        <v>769</v>
      </c>
      <c r="F322" s="22" t="str">
        <f t="shared" si="4"/>
        <v>2 спортивный разряд</v>
      </c>
    </row>
    <row r="323" spans="1:6" x14ac:dyDescent="0.3">
      <c r="A323" s="177">
        <v>313</v>
      </c>
      <c r="B323" s="34" t="s">
        <v>675</v>
      </c>
      <c r="C323" s="37" t="s">
        <v>11</v>
      </c>
      <c r="D323" s="308">
        <v>1.3212962962962963E-3</v>
      </c>
      <c r="E323" s="123" t="s">
        <v>12</v>
      </c>
      <c r="F323" s="22" t="str">
        <f t="shared" si="4"/>
        <v>2 спортивный разряд</v>
      </c>
    </row>
    <row r="324" spans="1:6" x14ac:dyDescent="0.3">
      <c r="A324" s="177">
        <v>314</v>
      </c>
      <c r="B324" s="34" t="s">
        <v>664</v>
      </c>
      <c r="C324" s="37" t="s">
        <v>797</v>
      </c>
      <c r="D324" s="308">
        <v>1.3226851851851852E-3</v>
      </c>
      <c r="E324" s="123" t="s">
        <v>778</v>
      </c>
      <c r="F324" s="22" t="str">
        <f t="shared" si="4"/>
        <v>2 спортивный разряд</v>
      </c>
    </row>
    <row r="325" spans="1:6" x14ac:dyDescent="0.3">
      <c r="A325" s="177">
        <v>315</v>
      </c>
      <c r="B325" s="34" t="s">
        <v>1207</v>
      </c>
      <c r="C325" s="37" t="s">
        <v>133</v>
      </c>
      <c r="D325" s="308">
        <v>1.3226851851851852E-3</v>
      </c>
      <c r="E325" s="123" t="s">
        <v>786</v>
      </c>
      <c r="F325" s="22" t="str">
        <f t="shared" si="4"/>
        <v>2 спортивный разряд</v>
      </c>
    </row>
    <row r="326" spans="1:6" x14ac:dyDescent="0.3">
      <c r="A326" s="177">
        <v>316</v>
      </c>
      <c r="B326" s="34" t="s">
        <v>750</v>
      </c>
      <c r="C326" s="37" t="s">
        <v>18</v>
      </c>
      <c r="D326" s="308">
        <v>1.3262152777777777E-3</v>
      </c>
      <c r="E326" s="123" t="s">
        <v>760</v>
      </c>
      <c r="F326" s="22" t="str">
        <f t="shared" si="4"/>
        <v>2 спортивный разряд</v>
      </c>
    </row>
    <row r="327" spans="1:6" x14ac:dyDescent="0.3">
      <c r="A327" s="177">
        <v>317</v>
      </c>
      <c r="B327" s="34" t="s">
        <v>662</v>
      </c>
      <c r="C327" s="37" t="s">
        <v>797</v>
      </c>
      <c r="D327" s="308">
        <v>1.3277777777777778E-3</v>
      </c>
      <c r="E327" s="123" t="s">
        <v>766</v>
      </c>
      <c r="F327" s="22" t="str">
        <f t="shared" si="4"/>
        <v>2 спортивный разряд</v>
      </c>
    </row>
    <row r="328" spans="1:6" x14ac:dyDescent="0.3">
      <c r="A328" s="177">
        <v>318</v>
      </c>
      <c r="B328" s="34" t="s">
        <v>1208</v>
      </c>
      <c r="C328" s="37" t="s">
        <v>51</v>
      </c>
      <c r="D328" s="308">
        <v>1.3287037037037037E-3</v>
      </c>
      <c r="E328" s="123" t="s">
        <v>812</v>
      </c>
      <c r="F328" s="22" t="str">
        <f t="shared" si="4"/>
        <v>2 спортивный разряд</v>
      </c>
    </row>
    <row r="329" spans="1:6" x14ac:dyDescent="0.3">
      <c r="A329" s="177">
        <v>319</v>
      </c>
      <c r="B329" s="34" t="s">
        <v>649</v>
      </c>
      <c r="C329" s="37" t="s">
        <v>143</v>
      </c>
      <c r="D329" s="308">
        <v>1.3290509259259258E-3</v>
      </c>
      <c r="E329" s="123" t="s">
        <v>12</v>
      </c>
      <c r="F329" s="22" t="str">
        <f t="shared" si="4"/>
        <v>2 спортивный разряд</v>
      </c>
    </row>
    <row r="330" spans="1:6" x14ac:dyDescent="0.3">
      <c r="A330" s="177">
        <v>320</v>
      </c>
      <c r="B330" s="34" t="s">
        <v>663</v>
      </c>
      <c r="C330" s="37" t="s">
        <v>70</v>
      </c>
      <c r="D330" s="308">
        <v>1.329837962962963E-3</v>
      </c>
      <c r="E330" s="123" t="s">
        <v>128</v>
      </c>
      <c r="F330" s="22" t="str">
        <f t="shared" si="4"/>
        <v>2 спортивный разряд</v>
      </c>
    </row>
    <row r="331" spans="1:6" x14ac:dyDescent="0.3">
      <c r="A331" s="177">
        <v>321</v>
      </c>
      <c r="B331" s="34" t="s">
        <v>1209</v>
      </c>
      <c r="C331" s="37" t="s">
        <v>39</v>
      </c>
      <c r="D331" s="308">
        <v>1.3309027777777776E-3</v>
      </c>
      <c r="E331" s="123" t="s">
        <v>812</v>
      </c>
      <c r="F331" s="22" t="str">
        <f t="shared" ref="F331:F394" si="5">IF(D331&lt;=92.5/86400,"МСМК",IF(D331&lt;=96/86400,"МС",IF(D331&lt;=102/86400,"КМС",IF(D331&lt;=110/86400,"1 спортивный разряд",IF(D331&lt;=115/86400,"2 спортивный разряд",IF(D331&lt;=125/86400,"3 спортивный разряд",IF(D331&lt;=134/86400,"1 юношеский разряд",IF(D331&lt;=142/86400,"2 юношеский разряд",IF(D331&lt;=150/86400,"3 юношеский разряд","")))))))))</f>
        <v>2 спортивный разряд</v>
      </c>
    </row>
    <row r="332" spans="1:6" x14ac:dyDescent="0.3">
      <c r="A332" s="177">
        <v>322</v>
      </c>
      <c r="B332" s="34" t="s">
        <v>696</v>
      </c>
      <c r="C332" s="37" t="s">
        <v>51</v>
      </c>
      <c r="D332" s="308">
        <v>1.3334606481481481E-3</v>
      </c>
      <c r="E332" s="123" t="s">
        <v>128</v>
      </c>
      <c r="F332" s="22" t="str">
        <f t="shared" si="5"/>
        <v>3 спортивный разряд</v>
      </c>
    </row>
    <row r="333" spans="1:6" x14ac:dyDescent="0.3">
      <c r="A333" s="177">
        <v>323</v>
      </c>
      <c r="B333" s="34" t="s">
        <v>1210</v>
      </c>
      <c r="C333" s="37" t="s">
        <v>68</v>
      </c>
      <c r="D333" s="308">
        <v>1.3395833333333333E-3</v>
      </c>
      <c r="E333" s="123" t="s">
        <v>776</v>
      </c>
      <c r="F333" s="22" t="str">
        <f t="shared" si="5"/>
        <v>3 спортивный разряд</v>
      </c>
    </row>
    <row r="334" spans="1:6" x14ac:dyDescent="0.3">
      <c r="A334" s="177">
        <v>324</v>
      </c>
      <c r="B334" s="34" t="s">
        <v>676</v>
      </c>
      <c r="C334" s="37" t="s">
        <v>11</v>
      </c>
      <c r="D334" s="308">
        <v>1.3407407407407409E-3</v>
      </c>
      <c r="E334" s="123" t="s">
        <v>12</v>
      </c>
      <c r="F334" s="22" t="str">
        <f t="shared" si="5"/>
        <v>3 спортивный разряд</v>
      </c>
    </row>
    <row r="335" spans="1:6" x14ac:dyDescent="0.3">
      <c r="A335" s="177">
        <v>325</v>
      </c>
      <c r="B335" s="34" t="s">
        <v>671</v>
      </c>
      <c r="C335" s="37" t="s">
        <v>28</v>
      </c>
      <c r="D335" s="308">
        <v>1.3408564814814815E-3</v>
      </c>
      <c r="E335" s="123" t="s">
        <v>168</v>
      </c>
      <c r="F335" s="22" t="str">
        <f t="shared" si="5"/>
        <v>3 спортивный разряд</v>
      </c>
    </row>
    <row r="336" spans="1:6" x14ac:dyDescent="0.3">
      <c r="A336" s="177">
        <v>326</v>
      </c>
      <c r="B336" s="34" t="s">
        <v>1211</v>
      </c>
      <c r="C336" s="37" t="s">
        <v>20</v>
      </c>
      <c r="D336" s="308">
        <v>1.3436342592592593E-3</v>
      </c>
      <c r="E336" s="123" t="s">
        <v>778</v>
      </c>
      <c r="F336" s="22" t="str">
        <f t="shared" si="5"/>
        <v>3 спортивный разряд</v>
      </c>
    </row>
    <row r="337" spans="1:6" x14ac:dyDescent="0.3">
      <c r="A337" s="177">
        <v>327</v>
      </c>
      <c r="B337" s="34" t="s">
        <v>651</v>
      </c>
      <c r="C337" s="37" t="s">
        <v>113</v>
      </c>
      <c r="D337" s="308">
        <v>1.3437499999999999E-3</v>
      </c>
      <c r="E337" s="123" t="s">
        <v>97</v>
      </c>
      <c r="F337" s="22" t="str">
        <f t="shared" si="5"/>
        <v>3 спортивный разряд</v>
      </c>
    </row>
    <row r="338" spans="1:6" x14ac:dyDescent="0.3">
      <c r="A338" s="177">
        <v>328</v>
      </c>
      <c r="B338" s="34" t="s">
        <v>1212</v>
      </c>
      <c r="C338" s="37" t="s">
        <v>22</v>
      </c>
      <c r="D338" s="308">
        <v>1.3447916666666667E-3</v>
      </c>
      <c r="E338" s="123" t="s">
        <v>766</v>
      </c>
      <c r="F338" s="22" t="str">
        <f t="shared" si="5"/>
        <v>3 спортивный разряд</v>
      </c>
    </row>
    <row r="339" spans="1:6" x14ac:dyDescent="0.3">
      <c r="A339" s="177">
        <v>329</v>
      </c>
      <c r="B339" s="34" t="s">
        <v>1213</v>
      </c>
      <c r="C339" s="37" t="s">
        <v>20</v>
      </c>
      <c r="D339" s="308">
        <v>1.3458333333333334E-3</v>
      </c>
      <c r="E339" s="123" t="s">
        <v>778</v>
      </c>
      <c r="F339" s="22" t="str">
        <f t="shared" si="5"/>
        <v>3 спортивный разряд</v>
      </c>
    </row>
    <row r="340" spans="1:6" x14ac:dyDescent="0.3">
      <c r="A340" s="177">
        <v>330</v>
      </c>
      <c r="B340" s="34" t="s">
        <v>1214</v>
      </c>
      <c r="C340" s="37" t="s">
        <v>92</v>
      </c>
      <c r="D340" s="308">
        <v>1.3467592592592594E-3</v>
      </c>
      <c r="E340" s="123" t="s">
        <v>821</v>
      </c>
      <c r="F340" s="22" t="str">
        <f t="shared" si="5"/>
        <v>3 спортивный разряд</v>
      </c>
    </row>
    <row r="341" spans="1:6" x14ac:dyDescent="0.3">
      <c r="A341" s="177">
        <v>331</v>
      </c>
      <c r="B341" s="34" t="s">
        <v>674</v>
      </c>
      <c r="C341" s="37" t="s">
        <v>96</v>
      </c>
      <c r="D341" s="308">
        <v>1.3479166666666665E-3</v>
      </c>
      <c r="E341" s="123" t="s">
        <v>786</v>
      </c>
      <c r="F341" s="22" t="str">
        <f t="shared" si="5"/>
        <v>3 спортивный разряд</v>
      </c>
    </row>
    <row r="342" spans="1:6" x14ac:dyDescent="0.3">
      <c r="A342" s="177">
        <v>332</v>
      </c>
      <c r="B342" s="34" t="s">
        <v>1215</v>
      </c>
      <c r="C342" s="37" t="s">
        <v>20</v>
      </c>
      <c r="D342" s="308">
        <v>1.3494212962962963E-3</v>
      </c>
      <c r="E342" s="123" t="s">
        <v>778</v>
      </c>
      <c r="F342" s="22" t="str">
        <f t="shared" si="5"/>
        <v>3 спортивный разряд</v>
      </c>
    </row>
    <row r="343" spans="1:6" x14ac:dyDescent="0.3">
      <c r="A343" s="177">
        <v>333</v>
      </c>
      <c r="B343" s="34" t="s">
        <v>1216</v>
      </c>
      <c r="C343" s="37" t="s">
        <v>32</v>
      </c>
      <c r="D343" s="308">
        <v>1.3522222222222221E-3</v>
      </c>
      <c r="E343" s="123" t="s">
        <v>768</v>
      </c>
      <c r="F343" s="22" t="str">
        <f t="shared" si="5"/>
        <v>3 спортивный разряд</v>
      </c>
    </row>
    <row r="344" spans="1:6" x14ac:dyDescent="0.3">
      <c r="A344" s="177">
        <v>334</v>
      </c>
      <c r="B344" s="34" t="s">
        <v>739</v>
      </c>
      <c r="C344" s="37" t="s">
        <v>735</v>
      </c>
      <c r="D344" s="308">
        <v>1.3525E-3</v>
      </c>
      <c r="E344" s="123" t="s">
        <v>759</v>
      </c>
      <c r="F344" s="22" t="str">
        <f t="shared" si="5"/>
        <v>3 спортивный разряд</v>
      </c>
    </row>
    <row r="345" spans="1:6" x14ac:dyDescent="0.3">
      <c r="A345" s="177">
        <v>335</v>
      </c>
      <c r="B345" s="34" t="s">
        <v>668</v>
      </c>
      <c r="C345" s="37" t="s">
        <v>22</v>
      </c>
      <c r="D345" s="308">
        <v>1.3530092592592593E-3</v>
      </c>
      <c r="E345" s="123" t="s">
        <v>766</v>
      </c>
      <c r="F345" s="22" t="str">
        <f t="shared" si="5"/>
        <v>3 спортивный разряд</v>
      </c>
    </row>
    <row r="346" spans="1:6" x14ac:dyDescent="0.3">
      <c r="A346" s="177">
        <v>336</v>
      </c>
      <c r="B346" s="34" t="s">
        <v>1217</v>
      </c>
      <c r="C346" s="37" t="s">
        <v>92</v>
      </c>
      <c r="D346" s="308">
        <v>1.3532407407407408E-3</v>
      </c>
      <c r="E346" s="123" t="s">
        <v>821</v>
      </c>
      <c r="F346" s="22" t="str">
        <f t="shared" si="5"/>
        <v>3 спортивный разряд</v>
      </c>
    </row>
    <row r="347" spans="1:6" x14ac:dyDescent="0.3">
      <c r="A347" s="177">
        <v>337</v>
      </c>
      <c r="B347" s="34" t="s">
        <v>1218</v>
      </c>
      <c r="C347" s="37" t="s">
        <v>68</v>
      </c>
      <c r="D347" s="308">
        <v>1.3557870370370371E-3</v>
      </c>
      <c r="E347" s="123" t="s">
        <v>776</v>
      </c>
      <c r="F347" s="22" t="str">
        <f t="shared" si="5"/>
        <v>3 спортивный разряд</v>
      </c>
    </row>
    <row r="348" spans="1:6" x14ac:dyDescent="0.3">
      <c r="A348" s="177">
        <v>338</v>
      </c>
      <c r="B348" s="34" t="s">
        <v>1219</v>
      </c>
      <c r="C348" s="37" t="s">
        <v>39</v>
      </c>
      <c r="D348" s="308">
        <v>1.3592592592592593E-3</v>
      </c>
      <c r="E348" s="123" t="s">
        <v>812</v>
      </c>
      <c r="F348" s="22" t="str">
        <f t="shared" si="5"/>
        <v>3 спортивный разряд</v>
      </c>
    </row>
    <row r="349" spans="1:6" x14ac:dyDescent="0.3">
      <c r="A349" s="177">
        <v>339</v>
      </c>
      <c r="B349" s="34" t="s">
        <v>650</v>
      </c>
      <c r="C349" s="37" t="s">
        <v>51</v>
      </c>
      <c r="D349" s="308">
        <v>1.3596759259259259E-3</v>
      </c>
      <c r="E349" s="123" t="s">
        <v>128</v>
      </c>
      <c r="F349" s="22" t="str">
        <f t="shared" si="5"/>
        <v>3 спортивный разряд</v>
      </c>
    </row>
    <row r="350" spans="1:6" x14ac:dyDescent="0.3">
      <c r="A350" s="177">
        <v>340</v>
      </c>
      <c r="B350" s="34" t="s">
        <v>1220</v>
      </c>
      <c r="C350" s="37" t="s">
        <v>92</v>
      </c>
      <c r="D350" s="308">
        <v>1.3627314814814815E-3</v>
      </c>
      <c r="E350" s="123" t="s">
        <v>771</v>
      </c>
      <c r="F350" s="22" t="str">
        <f t="shared" si="5"/>
        <v>3 спортивный разряд</v>
      </c>
    </row>
    <row r="351" spans="1:6" x14ac:dyDescent="0.3">
      <c r="A351" s="177">
        <v>341</v>
      </c>
      <c r="B351" s="34" t="s">
        <v>1221</v>
      </c>
      <c r="C351" s="37" t="s">
        <v>92</v>
      </c>
      <c r="D351" s="308">
        <v>1.3630787037037036E-3</v>
      </c>
      <c r="E351" s="123" t="s">
        <v>821</v>
      </c>
      <c r="F351" s="22" t="str">
        <f t="shared" si="5"/>
        <v>3 спортивный разряд</v>
      </c>
    </row>
    <row r="352" spans="1:6" x14ac:dyDescent="0.3">
      <c r="A352" s="177">
        <v>342</v>
      </c>
      <c r="B352" s="34" t="s">
        <v>1222</v>
      </c>
      <c r="C352" s="37" t="s">
        <v>111</v>
      </c>
      <c r="D352" s="308">
        <v>1.3668981481481481E-3</v>
      </c>
      <c r="E352" s="123" t="s">
        <v>776</v>
      </c>
      <c r="F352" s="22" t="str">
        <f t="shared" si="5"/>
        <v>3 спортивный разряд</v>
      </c>
    </row>
    <row r="353" spans="1:6" x14ac:dyDescent="0.3">
      <c r="A353" s="177">
        <v>343</v>
      </c>
      <c r="B353" s="34" t="s">
        <v>1223</v>
      </c>
      <c r="C353" s="37" t="s">
        <v>51</v>
      </c>
      <c r="D353" s="308">
        <v>1.3712962962962962E-3</v>
      </c>
      <c r="E353" s="123" t="s">
        <v>786</v>
      </c>
      <c r="F353" s="22" t="str">
        <f t="shared" si="5"/>
        <v>3 спортивный разряд</v>
      </c>
    </row>
    <row r="354" spans="1:6" x14ac:dyDescent="0.3">
      <c r="A354" s="177">
        <v>344</v>
      </c>
      <c r="B354" s="34" t="s">
        <v>1225</v>
      </c>
      <c r="C354" s="37" t="s">
        <v>20</v>
      </c>
      <c r="D354" s="308">
        <v>1.3726851851851851E-3</v>
      </c>
      <c r="E354" s="123" t="s">
        <v>778</v>
      </c>
      <c r="F354" s="22" t="str">
        <f t="shared" si="5"/>
        <v>3 спортивный разряд</v>
      </c>
    </row>
    <row r="355" spans="1:6" x14ac:dyDescent="0.3">
      <c r="A355" s="177">
        <v>345</v>
      </c>
      <c r="B355" s="34" t="s">
        <v>1224</v>
      </c>
      <c r="C355" s="37" t="s">
        <v>18</v>
      </c>
      <c r="D355" s="308">
        <v>1.3726851851851851E-3</v>
      </c>
      <c r="E355" s="123" t="s">
        <v>769</v>
      </c>
      <c r="F355" s="22" t="str">
        <f t="shared" si="5"/>
        <v>3 спортивный разряд</v>
      </c>
    </row>
    <row r="356" spans="1:6" x14ac:dyDescent="0.3">
      <c r="A356" s="177">
        <v>346</v>
      </c>
      <c r="B356" s="34" t="s">
        <v>741</v>
      </c>
      <c r="C356" s="37" t="s">
        <v>735</v>
      </c>
      <c r="D356" s="308">
        <v>1.3728240740740741E-3</v>
      </c>
      <c r="E356" s="123" t="s">
        <v>759</v>
      </c>
      <c r="F356" s="22" t="str">
        <f t="shared" si="5"/>
        <v>3 спортивный разряд</v>
      </c>
    </row>
    <row r="357" spans="1:6" x14ac:dyDescent="0.3">
      <c r="A357" s="177">
        <v>347</v>
      </c>
      <c r="B357" s="34" t="s">
        <v>752</v>
      </c>
      <c r="C357" s="37" t="s">
        <v>61</v>
      </c>
      <c r="D357" s="308">
        <v>1.3749537037037038E-3</v>
      </c>
      <c r="E357" s="123" t="s">
        <v>760</v>
      </c>
      <c r="F357" s="22" t="str">
        <f t="shared" si="5"/>
        <v>3 спортивный разряд</v>
      </c>
    </row>
    <row r="358" spans="1:6" x14ac:dyDescent="0.3">
      <c r="A358" s="177">
        <v>348</v>
      </c>
      <c r="B358" s="34" t="s">
        <v>742</v>
      </c>
      <c r="C358" s="37" t="s">
        <v>735</v>
      </c>
      <c r="D358" s="308">
        <v>1.3769675925925926E-3</v>
      </c>
      <c r="E358" s="123" t="s">
        <v>759</v>
      </c>
      <c r="F358" s="22" t="str">
        <f t="shared" si="5"/>
        <v>3 спортивный разряд</v>
      </c>
    </row>
    <row r="359" spans="1:6" x14ac:dyDescent="0.3">
      <c r="A359" s="177">
        <v>349</v>
      </c>
      <c r="B359" s="34" t="s">
        <v>1226</v>
      </c>
      <c r="C359" s="37" t="s">
        <v>39</v>
      </c>
      <c r="D359" s="308">
        <v>1.3776620370370368E-3</v>
      </c>
      <c r="E359" s="123" t="s">
        <v>812</v>
      </c>
      <c r="F359" s="22" t="str">
        <f t="shared" si="5"/>
        <v>3 спортивный разряд</v>
      </c>
    </row>
    <row r="360" spans="1:6" x14ac:dyDescent="0.3">
      <c r="A360" s="177">
        <v>350</v>
      </c>
      <c r="B360" s="34" t="s">
        <v>1227</v>
      </c>
      <c r="C360" s="37" t="s">
        <v>51</v>
      </c>
      <c r="D360" s="308">
        <v>1.3793981481481483E-3</v>
      </c>
      <c r="E360" s="123" t="s">
        <v>812</v>
      </c>
      <c r="F360" s="22" t="str">
        <f t="shared" si="5"/>
        <v>3 спортивный разряд</v>
      </c>
    </row>
    <row r="361" spans="1:6" x14ac:dyDescent="0.3">
      <c r="A361" s="177">
        <v>351</v>
      </c>
      <c r="B361" s="34" t="s">
        <v>1228</v>
      </c>
      <c r="C361" s="37" t="s">
        <v>32</v>
      </c>
      <c r="D361" s="308">
        <v>1.3861111111111112E-3</v>
      </c>
      <c r="E361" s="123" t="s">
        <v>769</v>
      </c>
      <c r="F361" s="22" t="str">
        <f t="shared" si="5"/>
        <v>3 спортивный разряд</v>
      </c>
    </row>
    <row r="362" spans="1:6" x14ac:dyDescent="0.3">
      <c r="A362" s="177">
        <v>352</v>
      </c>
      <c r="B362" s="34" t="s">
        <v>1229</v>
      </c>
      <c r="C362" s="37" t="s">
        <v>39</v>
      </c>
      <c r="D362" s="308">
        <v>1.3906250000000002E-3</v>
      </c>
      <c r="E362" s="123" t="s">
        <v>812</v>
      </c>
      <c r="F362" s="22" t="str">
        <f t="shared" si="5"/>
        <v>3 спортивный разряд</v>
      </c>
    </row>
    <row r="363" spans="1:6" x14ac:dyDescent="0.3">
      <c r="A363" s="177">
        <v>353</v>
      </c>
      <c r="B363" s="34" t="s">
        <v>1230</v>
      </c>
      <c r="C363" s="37" t="s">
        <v>32</v>
      </c>
      <c r="D363" s="308">
        <v>1.3908101851851852E-3</v>
      </c>
      <c r="E363" s="123" t="s">
        <v>768</v>
      </c>
      <c r="F363" s="22" t="str">
        <f t="shared" si="5"/>
        <v>3 спортивный разряд</v>
      </c>
    </row>
    <row r="364" spans="1:6" x14ac:dyDescent="0.3">
      <c r="A364" s="177">
        <v>354</v>
      </c>
      <c r="B364" s="34" t="s">
        <v>679</v>
      </c>
      <c r="C364" s="37" t="s">
        <v>96</v>
      </c>
      <c r="D364" s="308">
        <v>1.3929398148148147E-3</v>
      </c>
      <c r="E364" s="123" t="s">
        <v>776</v>
      </c>
      <c r="F364" s="22" t="str">
        <f t="shared" si="5"/>
        <v>3 спортивный разряд</v>
      </c>
    </row>
    <row r="365" spans="1:6" x14ac:dyDescent="0.3">
      <c r="A365" s="177">
        <v>355</v>
      </c>
      <c r="B365" s="34" t="s">
        <v>683</v>
      </c>
      <c r="C365" s="37" t="s">
        <v>143</v>
      </c>
      <c r="D365" s="308">
        <v>1.3946527777777779E-3</v>
      </c>
      <c r="E365" s="123" t="s">
        <v>759</v>
      </c>
      <c r="F365" s="22" t="str">
        <f t="shared" si="5"/>
        <v>3 спортивный разряд</v>
      </c>
    </row>
    <row r="366" spans="1:6" x14ac:dyDescent="0.3">
      <c r="A366" s="177">
        <v>356</v>
      </c>
      <c r="B366" s="34" t="s">
        <v>1231</v>
      </c>
      <c r="C366" s="37" t="s">
        <v>850</v>
      </c>
      <c r="D366" s="308">
        <v>1.3947916666666668E-3</v>
      </c>
      <c r="E366" s="123" t="s">
        <v>769</v>
      </c>
      <c r="F366" s="22" t="str">
        <f t="shared" si="5"/>
        <v>3 спортивный разряд</v>
      </c>
    </row>
    <row r="367" spans="1:6" x14ac:dyDescent="0.3">
      <c r="A367" s="177">
        <v>357</v>
      </c>
      <c r="B367" s="34" t="s">
        <v>1232</v>
      </c>
      <c r="C367" s="37" t="s">
        <v>920</v>
      </c>
      <c r="D367" s="308">
        <v>1.4001157407407408E-3</v>
      </c>
      <c r="E367" s="123" t="s">
        <v>771</v>
      </c>
      <c r="F367" s="22" t="str">
        <f t="shared" si="5"/>
        <v>3 спортивный разряд</v>
      </c>
    </row>
    <row r="368" spans="1:6" x14ac:dyDescent="0.3">
      <c r="A368" s="177">
        <v>358</v>
      </c>
      <c r="B368" s="34" t="s">
        <v>1233</v>
      </c>
      <c r="C368" s="37" t="s">
        <v>1234</v>
      </c>
      <c r="D368" s="308">
        <v>1.4031250000000001E-3</v>
      </c>
      <c r="E368" s="123" t="s">
        <v>776</v>
      </c>
      <c r="F368" s="22" t="str">
        <f t="shared" si="5"/>
        <v>3 спортивный разряд</v>
      </c>
    </row>
    <row r="369" spans="1:6" x14ac:dyDescent="0.3">
      <c r="A369" s="177">
        <v>359</v>
      </c>
      <c r="B369" s="34" t="s">
        <v>1236</v>
      </c>
      <c r="C369" s="37" t="s">
        <v>402</v>
      </c>
      <c r="D369" s="308">
        <v>1.4082175925925926E-3</v>
      </c>
      <c r="E369" s="123" t="s">
        <v>771</v>
      </c>
      <c r="F369" s="22" t="str">
        <f t="shared" si="5"/>
        <v>3 спортивный разряд</v>
      </c>
    </row>
    <row r="370" spans="1:6" x14ac:dyDescent="0.3">
      <c r="A370" s="177">
        <v>360</v>
      </c>
      <c r="B370" s="34" t="s">
        <v>1235</v>
      </c>
      <c r="C370" s="37" t="s">
        <v>92</v>
      </c>
      <c r="D370" s="308">
        <v>1.4082175925925926E-3</v>
      </c>
      <c r="E370" s="123" t="s">
        <v>771</v>
      </c>
      <c r="F370" s="22" t="str">
        <f t="shared" si="5"/>
        <v>3 спортивный разряд</v>
      </c>
    </row>
    <row r="371" spans="1:6" x14ac:dyDescent="0.3">
      <c r="A371" s="177">
        <v>361</v>
      </c>
      <c r="B371" s="34" t="s">
        <v>1237</v>
      </c>
      <c r="C371" s="37" t="s">
        <v>354</v>
      </c>
      <c r="D371" s="308">
        <v>1.4089467592592593E-3</v>
      </c>
      <c r="E371" s="123" t="s">
        <v>768</v>
      </c>
      <c r="F371" s="22" t="str">
        <f t="shared" si="5"/>
        <v>3 спортивный разряд</v>
      </c>
    </row>
    <row r="372" spans="1:6" x14ac:dyDescent="0.3">
      <c r="A372" s="177">
        <v>362</v>
      </c>
      <c r="B372" s="34" t="s">
        <v>754</v>
      </c>
      <c r="C372" s="37" t="s">
        <v>498</v>
      </c>
      <c r="D372" s="308">
        <v>1.4103935185185185E-3</v>
      </c>
      <c r="E372" s="123" t="s">
        <v>760</v>
      </c>
      <c r="F372" s="22" t="str">
        <f t="shared" si="5"/>
        <v>3 спортивный разряд</v>
      </c>
    </row>
    <row r="373" spans="1:6" x14ac:dyDescent="0.3">
      <c r="A373" s="177">
        <v>363</v>
      </c>
      <c r="B373" s="34" t="s">
        <v>1238</v>
      </c>
      <c r="C373" s="37" t="s">
        <v>70</v>
      </c>
      <c r="D373" s="308">
        <v>1.4113773148148147E-3</v>
      </c>
      <c r="E373" s="123" t="s">
        <v>768</v>
      </c>
      <c r="F373" s="22" t="str">
        <f t="shared" si="5"/>
        <v>3 спортивный разряд</v>
      </c>
    </row>
    <row r="374" spans="1:6" x14ac:dyDescent="0.3">
      <c r="A374" s="177">
        <v>364</v>
      </c>
      <c r="B374" s="34" t="s">
        <v>725</v>
      </c>
      <c r="C374" s="37" t="s">
        <v>20</v>
      </c>
      <c r="D374" s="308">
        <v>1.413425925925926E-3</v>
      </c>
      <c r="E374" s="123" t="s">
        <v>729</v>
      </c>
      <c r="F374" s="22" t="str">
        <f t="shared" si="5"/>
        <v>3 спортивный разряд</v>
      </c>
    </row>
    <row r="375" spans="1:6" x14ac:dyDescent="0.3">
      <c r="A375" s="177">
        <v>365</v>
      </c>
      <c r="B375" s="34" t="s">
        <v>1239</v>
      </c>
      <c r="C375" s="37" t="s">
        <v>20</v>
      </c>
      <c r="D375" s="308">
        <v>1.4142361111111111E-3</v>
      </c>
      <c r="E375" s="123" t="s">
        <v>778</v>
      </c>
      <c r="F375" s="22" t="str">
        <f t="shared" si="5"/>
        <v>3 спортивный разряд</v>
      </c>
    </row>
    <row r="376" spans="1:6" x14ac:dyDescent="0.3">
      <c r="A376" s="177">
        <v>366</v>
      </c>
      <c r="B376" s="34" t="s">
        <v>1240</v>
      </c>
      <c r="C376" s="37" t="s">
        <v>39</v>
      </c>
      <c r="D376" s="308">
        <v>1.4181712962962963E-3</v>
      </c>
      <c r="E376" s="123" t="s">
        <v>890</v>
      </c>
      <c r="F376" s="22" t="str">
        <f t="shared" si="5"/>
        <v>3 спортивный разряд</v>
      </c>
    </row>
    <row r="377" spans="1:6" x14ac:dyDescent="0.3">
      <c r="A377" s="177">
        <v>367</v>
      </c>
      <c r="B377" s="34" t="s">
        <v>1241</v>
      </c>
      <c r="C377" s="37" t="s">
        <v>111</v>
      </c>
      <c r="D377" s="308">
        <v>1.423148148148148E-3</v>
      </c>
      <c r="E377" s="123" t="s">
        <v>776</v>
      </c>
      <c r="F377" s="22" t="str">
        <f t="shared" si="5"/>
        <v>3 спортивный разряд</v>
      </c>
    </row>
    <row r="378" spans="1:6" x14ac:dyDescent="0.3">
      <c r="A378" s="177">
        <v>368</v>
      </c>
      <c r="B378" s="34" t="s">
        <v>1242</v>
      </c>
      <c r="C378" s="37" t="s">
        <v>32</v>
      </c>
      <c r="D378" s="308">
        <v>1.4233101851851852E-3</v>
      </c>
      <c r="E378" s="123" t="s">
        <v>768</v>
      </c>
      <c r="F378" s="22" t="str">
        <f t="shared" si="5"/>
        <v>3 спортивный разряд</v>
      </c>
    </row>
    <row r="379" spans="1:6" x14ac:dyDescent="0.3">
      <c r="A379" s="177">
        <v>369</v>
      </c>
      <c r="B379" s="34" t="s">
        <v>1243</v>
      </c>
      <c r="C379" s="37" t="s">
        <v>51</v>
      </c>
      <c r="D379" s="308">
        <v>1.4262731481481483E-3</v>
      </c>
      <c r="E379" s="123" t="s">
        <v>890</v>
      </c>
      <c r="F379" s="22" t="str">
        <f t="shared" si="5"/>
        <v>3 спортивный разряд</v>
      </c>
    </row>
    <row r="380" spans="1:6" x14ac:dyDescent="0.3">
      <c r="A380" s="177">
        <v>370</v>
      </c>
      <c r="B380" s="34" t="s">
        <v>1244</v>
      </c>
      <c r="C380" s="37" t="s">
        <v>20</v>
      </c>
      <c r="D380" s="308">
        <v>1.4273148148148146E-3</v>
      </c>
      <c r="E380" s="123" t="s">
        <v>778</v>
      </c>
      <c r="F380" s="22" t="str">
        <f t="shared" si="5"/>
        <v>3 спортивный разряд</v>
      </c>
    </row>
    <row r="381" spans="1:6" x14ac:dyDescent="0.3">
      <c r="A381" s="177">
        <v>371</v>
      </c>
      <c r="B381" s="34" t="s">
        <v>1245</v>
      </c>
      <c r="C381" s="37" t="s">
        <v>32</v>
      </c>
      <c r="D381" s="308">
        <v>1.4318287037037036E-3</v>
      </c>
      <c r="E381" s="123" t="s">
        <v>768</v>
      </c>
      <c r="F381" s="22" t="str">
        <f t="shared" si="5"/>
        <v>3 спортивный разряд</v>
      </c>
    </row>
    <row r="382" spans="1:6" x14ac:dyDescent="0.3">
      <c r="A382" s="177">
        <v>372</v>
      </c>
      <c r="B382" s="34" t="s">
        <v>1246</v>
      </c>
      <c r="C382" s="37" t="s">
        <v>797</v>
      </c>
      <c r="D382" s="308">
        <v>1.4327546296296297E-3</v>
      </c>
      <c r="E382" s="123" t="s">
        <v>778</v>
      </c>
      <c r="F382" s="22" t="str">
        <f t="shared" si="5"/>
        <v>3 спортивный разряд</v>
      </c>
    </row>
    <row r="383" spans="1:6" x14ac:dyDescent="0.3">
      <c r="A383" s="177">
        <v>373</v>
      </c>
      <c r="B383" s="34" t="s">
        <v>697</v>
      </c>
      <c r="C383" s="37" t="s">
        <v>333</v>
      </c>
      <c r="D383" s="308">
        <v>1.4327546296296297E-3</v>
      </c>
      <c r="E383" s="123" t="s">
        <v>107</v>
      </c>
      <c r="F383" s="22" t="str">
        <f t="shared" si="5"/>
        <v>3 спортивный разряд</v>
      </c>
    </row>
    <row r="384" spans="1:6" x14ac:dyDescent="0.3">
      <c r="A384" s="177">
        <v>374</v>
      </c>
      <c r="B384" s="34" t="s">
        <v>1247</v>
      </c>
      <c r="C384" s="37" t="s">
        <v>756</v>
      </c>
      <c r="D384" s="308">
        <v>1.4377314814814815E-3</v>
      </c>
      <c r="E384" s="123" t="s">
        <v>821</v>
      </c>
      <c r="F384" s="22" t="str">
        <f t="shared" si="5"/>
        <v>3 спортивный разряд</v>
      </c>
    </row>
    <row r="385" spans="1:6" x14ac:dyDescent="0.3">
      <c r="A385" s="177">
        <v>375</v>
      </c>
      <c r="B385" s="34" t="s">
        <v>1248</v>
      </c>
      <c r="C385" s="37" t="s">
        <v>26</v>
      </c>
      <c r="D385" s="308">
        <v>1.443287037037037E-3</v>
      </c>
      <c r="E385" s="123" t="s">
        <v>776</v>
      </c>
      <c r="F385" s="22" t="str">
        <f t="shared" si="5"/>
        <v>3 спортивный разряд</v>
      </c>
    </row>
    <row r="386" spans="1:6" x14ac:dyDescent="0.3">
      <c r="A386" s="177">
        <v>376</v>
      </c>
      <c r="B386" s="34" t="s">
        <v>1249</v>
      </c>
      <c r="C386" s="37" t="s">
        <v>26</v>
      </c>
      <c r="D386" s="308">
        <v>1.4469907407407407E-3</v>
      </c>
      <c r="E386" s="123" t="s">
        <v>776</v>
      </c>
      <c r="F386" s="22" t="str">
        <f t="shared" si="5"/>
        <v>1 юношеский разряд</v>
      </c>
    </row>
    <row r="387" spans="1:6" x14ac:dyDescent="0.3">
      <c r="A387" s="177">
        <v>377</v>
      </c>
      <c r="B387" s="34" t="s">
        <v>1250</v>
      </c>
      <c r="C387" s="37" t="s">
        <v>111</v>
      </c>
      <c r="D387" s="308">
        <v>1.448611111111111E-3</v>
      </c>
      <c r="E387" s="123" t="s">
        <v>776</v>
      </c>
      <c r="F387" s="22" t="str">
        <f t="shared" si="5"/>
        <v>1 юношеский разряд</v>
      </c>
    </row>
    <row r="388" spans="1:6" x14ac:dyDescent="0.3">
      <c r="A388" s="177">
        <v>378</v>
      </c>
      <c r="B388" s="34" t="s">
        <v>1251</v>
      </c>
      <c r="C388" s="37" t="s">
        <v>797</v>
      </c>
      <c r="D388" s="308">
        <v>1.4493055555555555E-3</v>
      </c>
      <c r="E388" s="123" t="s">
        <v>778</v>
      </c>
      <c r="F388" s="22" t="str">
        <f t="shared" si="5"/>
        <v>1 юношеский разряд</v>
      </c>
    </row>
    <row r="389" spans="1:6" x14ac:dyDescent="0.3">
      <c r="A389" s="177">
        <v>379</v>
      </c>
      <c r="B389" s="34" t="s">
        <v>740</v>
      </c>
      <c r="C389" s="37" t="s">
        <v>735</v>
      </c>
      <c r="D389" s="308">
        <v>1.4503009259259258E-3</v>
      </c>
      <c r="E389" s="123" t="s">
        <v>759</v>
      </c>
      <c r="F389" s="22" t="str">
        <f t="shared" si="5"/>
        <v>1 юношеский разряд</v>
      </c>
    </row>
    <row r="390" spans="1:6" x14ac:dyDescent="0.3">
      <c r="A390" s="177">
        <v>380</v>
      </c>
      <c r="B390" s="34" t="s">
        <v>1252</v>
      </c>
      <c r="C390" s="37" t="s">
        <v>797</v>
      </c>
      <c r="D390" s="308">
        <v>1.4537037037037036E-3</v>
      </c>
      <c r="E390" s="123" t="s">
        <v>778</v>
      </c>
      <c r="F390" s="22" t="str">
        <f t="shared" si="5"/>
        <v>1 юношеский разряд</v>
      </c>
    </row>
    <row r="391" spans="1:6" x14ac:dyDescent="0.3">
      <c r="A391" s="177">
        <v>381</v>
      </c>
      <c r="B391" s="34" t="s">
        <v>1253</v>
      </c>
      <c r="C391" s="37" t="s">
        <v>354</v>
      </c>
      <c r="D391" s="308">
        <v>1.4552083333333333E-3</v>
      </c>
      <c r="E391" s="123" t="s">
        <v>769</v>
      </c>
      <c r="F391" s="22" t="str">
        <f t="shared" si="5"/>
        <v>1 юношеский разряд</v>
      </c>
    </row>
    <row r="392" spans="1:6" x14ac:dyDescent="0.3">
      <c r="A392" s="177">
        <v>382</v>
      </c>
      <c r="B392" s="34" t="s">
        <v>1254</v>
      </c>
      <c r="C392" s="37" t="s">
        <v>39</v>
      </c>
      <c r="D392" s="308">
        <v>1.4599537037037038E-3</v>
      </c>
      <c r="E392" s="123" t="s">
        <v>890</v>
      </c>
      <c r="F392" s="22" t="str">
        <f t="shared" si="5"/>
        <v>1 юношеский разряд</v>
      </c>
    </row>
    <row r="393" spans="1:6" x14ac:dyDescent="0.3">
      <c r="A393" s="177">
        <v>383</v>
      </c>
      <c r="B393" s="34" t="s">
        <v>652</v>
      </c>
      <c r="C393" s="37" t="s">
        <v>328</v>
      </c>
      <c r="D393" s="308">
        <v>1.4671296296296296E-3</v>
      </c>
      <c r="E393" s="123" t="s">
        <v>168</v>
      </c>
      <c r="F393" s="22" t="str">
        <f t="shared" si="5"/>
        <v>1 юношеский разряд</v>
      </c>
    </row>
    <row r="394" spans="1:6" x14ac:dyDescent="0.3">
      <c r="A394" s="177">
        <v>384</v>
      </c>
      <c r="B394" s="34" t="s">
        <v>672</v>
      </c>
      <c r="C394" s="37" t="s">
        <v>11</v>
      </c>
      <c r="D394" s="308">
        <v>1.4680555555555556E-3</v>
      </c>
      <c r="E394" s="123" t="s">
        <v>12</v>
      </c>
      <c r="F394" s="22" t="str">
        <f t="shared" si="5"/>
        <v>1 юношеский разряд</v>
      </c>
    </row>
    <row r="395" spans="1:6" x14ac:dyDescent="0.3">
      <c r="A395" s="177">
        <v>385</v>
      </c>
      <c r="B395" s="34" t="s">
        <v>677</v>
      </c>
      <c r="C395" s="37" t="s">
        <v>259</v>
      </c>
      <c r="D395" s="308">
        <v>1.4702546296296297E-3</v>
      </c>
      <c r="E395" s="123" t="s">
        <v>107</v>
      </c>
      <c r="F395" s="22" t="str">
        <f t="shared" ref="F395:F419" si="6">IF(D395&lt;=92.5/86400,"МСМК",IF(D395&lt;=96/86400,"МС",IF(D395&lt;=102/86400,"КМС",IF(D395&lt;=110/86400,"1 спортивный разряд",IF(D395&lt;=115/86400,"2 спортивный разряд",IF(D395&lt;=125/86400,"3 спортивный разряд",IF(D395&lt;=134/86400,"1 юношеский разряд",IF(D395&lt;=142/86400,"2 юношеский разряд",IF(D395&lt;=150/86400,"3 юношеский разряд","")))))))))</f>
        <v>1 юношеский разряд</v>
      </c>
    </row>
    <row r="396" spans="1:6" x14ac:dyDescent="0.3">
      <c r="A396" s="177">
        <v>386</v>
      </c>
      <c r="B396" s="34" t="s">
        <v>670</v>
      </c>
      <c r="C396" s="37" t="s">
        <v>96</v>
      </c>
      <c r="D396" s="308">
        <v>1.4862268518518519E-3</v>
      </c>
      <c r="E396" s="123" t="s">
        <v>107</v>
      </c>
      <c r="F396" s="22" t="str">
        <f t="shared" si="6"/>
        <v>1 юношеский разряд</v>
      </c>
    </row>
    <row r="397" spans="1:6" x14ac:dyDescent="0.3">
      <c r="A397" s="177">
        <v>387</v>
      </c>
      <c r="B397" s="34" t="s">
        <v>1255</v>
      </c>
      <c r="C397" s="37" t="s">
        <v>111</v>
      </c>
      <c r="D397" s="308">
        <v>1.4876157407407407E-3</v>
      </c>
      <c r="E397" s="123" t="s">
        <v>776</v>
      </c>
      <c r="F397" s="22" t="str">
        <f t="shared" si="6"/>
        <v>1 юношеский разряд</v>
      </c>
    </row>
    <row r="398" spans="1:6" x14ac:dyDescent="0.3">
      <c r="A398" s="177">
        <v>388</v>
      </c>
      <c r="B398" s="34" t="s">
        <v>681</v>
      </c>
      <c r="C398" s="37" t="s">
        <v>68</v>
      </c>
      <c r="D398" s="308">
        <v>1.4881944444444445E-3</v>
      </c>
      <c r="E398" s="123" t="s">
        <v>107</v>
      </c>
      <c r="F398" s="22" t="str">
        <f t="shared" si="6"/>
        <v>1 юношеский разряд</v>
      </c>
    </row>
    <row r="399" spans="1:6" x14ac:dyDescent="0.3">
      <c r="A399" s="177">
        <v>389</v>
      </c>
      <c r="B399" s="34" t="s">
        <v>1256</v>
      </c>
      <c r="C399" s="37" t="s">
        <v>26</v>
      </c>
      <c r="D399" s="308">
        <v>1.490625E-3</v>
      </c>
      <c r="E399" s="123" t="s">
        <v>776</v>
      </c>
      <c r="F399" s="22" t="str">
        <f t="shared" si="6"/>
        <v>1 юношеский разряд</v>
      </c>
    </row>
    <row r="400" spans="1:6" x14ac:dyDescent="0.3">
      <c r="A400" s="177">
        <v>390</v>
      </c>
      <c r="B400" s="34" t="s">
        <v>755</v>
      </c>
      <c r="C400" s="37" t="s">
        <v>61</v>
      </c>
      <c r="D400" s="308">
        <v>1.4913194444444444E-3</v>
      </c>
      <c r="E400" s="123" t="s">
        <v>760</v>
      </c>
      <c r="F400" s="22" t="str">
        <f t="shared" si="6"/>
        <v>1 юношеский разряд</v>
      </c>
    </row>
    <row r="401" spans="1:6" x14ac:dyDescent="0.3">
      <c r="A401" s="177">
        <v>391</v>
      </c>
      <c r="B401" s="34" t="s">
        <v>1257</v>
      </c>
      <c r="C401" s="37" t="s">
        <v>1258</v>
      </c>
      <c r="D401" s="308">
        <v>1.4947916666666668E-3</v>
      </c>
      <c r="E401" s="123" t="s">
        <v>821</v>
      </c>
      <c r="F401" s="22" t="str">
        <f t="shared" si="6"/>
        <v>1 юношеский разряд</v>
      </c>
    </row>
    <row r="402" spans="1:6" x14ac:dyDescent="0.3">
      <c r="A402" s="177">
        <v>392</v>
      </c>
      <c r="B402" s="34" t="s">
        <v>1259</v>
      </c>
      <c r="C402" s="37" t="s">
        <v>797</v>
      </c>
      <c r="D402" s="308">
        <v>1.5020833333333334E-3</v>
      </c>
      <c r="E402" s="123" t="s">
        <v>778</v>
      </c>
      <c r="F402" s="22" t="str">
        <f t="shared" si="6"/>
        <v>1 юношеский разряд</v>
      </c>
    </row>
    <row r="403" spans="1:6" x14ac:dyDescent="0.3">
      <c r="A403" s="177">
        <v>393</v>
      </c>
      <c r="B403" s="34" t="s">
        <v>1260</v>
      </c>
      <c r="C403" s="37" t="s">
        <v>133</v>
      </c>
      <c r="D403" s="308">
        <v>1.5084490740740742E-3</v>
      </c>
      <c r="E403" s="123" t="s">
        <v>812</v>
      </c>
      <c r="F403" s="22" t="str">
        <f t="shared" si="6"/>
        <v>1 юношеский разряд</v>
      </c>
    </row>
    <row r="404" spans="1:6" x14ac:dyDescent="0.3">
      <c r="A404" s="177">
        <v>394</v>
      </c>
      <c r="B404" s="34" t="s">
        <v>1261</v>
      </c>
      <c r="C404" s="37" t="s">
        <v>32</v>
      </c>
      <c r="D404" s="308">
        <v>1.5094907407407407E-3</v>
      </c>
      <c r="E404" s="123" t="s">
        <v>769</v>
      </c>
      <c r="F404" s="22" t="str">
        <f t="shared" si="6"/>
        <v>1 юношеский разряд</v>
      </c>
    </row>
    <row r="405" spans="1:6" x14ac:dyDescent="0.3">
      <c r="A405" s="177">
        <v>395</v>
      </c>
      <c r="B405" s="34" t="s">
        <v>1262</v>
      </c>
      <c r="C405" s="37" t="s">
        <v>797</v>
      </c>
      <c r="D405" s="308">
        <v>1.5121527777777778E-3</v>
      </c>
      <c r="E405" s="123" t="s">
        <v>766</v>
      </c>
      <c r="F405" s="22" t="str">
        <f t="shared" si="6"/>
        <v>1 юношеский разряд</v>
      </c>
    </row>
    <row r="406" spans="1:6" x14ac:dyDescent="0.3">
      <c r="A406" s="177">
        <v>396</v>
      </c>
      <c r="B406" s="34" t="s">
        <v>1263</v>
      </c>
      <c r="C406" s="37" t="s">
        <v>756</v>
      </c>
      <c r="D406" s="308">
        <v>1.5187499999999999E-3</v>
      </c>
      <c r="E406" s="123" t="s">
        <v>821</v>
      </c>
      <c r="F406" s="22" t="str">
        <f t="shared" si="6"/>
        <v>1 юношеский разряд</v>
      </c>
    </row>
    <row r="407" spans="1:6" x14ac:dyDescent="0.3">
      <c r="A407" s="177">
        <v>397</v>
      </c>
      <c r="B407" s="34" t="s">
        <v>1264</v>
      </c>
      <c r="C407" s="37" t="s">
        <v>68</v>
      </c>
      <c r="D407" s="308">
        <v>1.5290509259259261E-3</v>
      </c>
      <c r="E407" s="123" t="s">
        <v>763</v>
      </c>
      <c r="F407" s="22" t="str">
        <f t="shared" si="6"/>
        <v>1 юношеский разряд</v>
      </c>
    </row>
    <row r="408" spans="1:6" x14ac:dyDescent="0.3">
      <c r="A408" s="177">
        <v>398</v>
      </c>
      <c r="B408" s="34" t="s">
        <v>665</v>
      </c>
      <c r="C408" s="37" t="s">
        <v>113</v>
      </c>
      <c r="D408" s="308">
        <v>1.5305555555555556E-3</v>
      </c>
      <c r="E408" s="123" t="s">
        <v>107</v>
      </c>
      <c r="F408" s="22" t="str">
        <f t="shared" si="6"/>
        <v>1 юношеский разряд</v>
      </c>
    </row>
    <row r="409" spans="1:6" x14ac:dyDescent="0.3">
      <c r="A409" s="177">
        <v>399</v>
      </c>
      <c r="B409" s="34" t="s">
        <v>673</v>
      </c>
      <c r="C409" s="37" t="s">
        <v>11</v>
      </c>
      <c r="D409" s="308">
        <v>1.5309027777777779E-3</v>
      </c>
      <c r="E409" s="123" t="s">
        <v>168</v>
      </c>
      <c r="F409" s="22" t="str">
        <f t="shared" si="6"/>
        <v>1 юношеский разряд</v>
      </c>
    </row>
    <row r="410" spans="1:6" x14ac:dyDescent="0.3">
      <c r="A410" s="177">
        <v>400</v>
      </c>
      <c r="B410" s="34" t="s">
        <v>1265</v>
      </c>
      <c r="C410" s="37" t="s">
        <v>32</v>
      </c>
      <c r="D410" s="308">
        <v>1.5624999999999999E-3</v>
      </c>
      <c r="E410" s="123" t="s">
        <v>769</v>
      </c>
      <c r="F410" s="22" t="str">
        <f t="shared" si="6"/>
        <v>2 юношеский разряд</v>
      </c>
    </row>
    <row r="411" spans="1:6" x14ac:dyDescent="0.3">
      <c r="A411" s="177">
        <v>401</v>
      </c>
      <c r="B411" s="34" t="s">
        <v>682</v>
      </c>
      <c r="C411" s="37" t="s">
        <v>73</v>
      </c>
      <c r="D411" s="308">
        <v>1.5642361111111111E-3</v>
      </c>
      <c r="E411" s="123" t="s">
        <v>175</v>
      </c>
      <c r="F411" s="22" t="str">
        <f t="shared" si="6"/>
        <v>2 юношеский разряд</v>
      </c>
    </row>
    <row r="412" spans="1:6" x14ac:dyDescent="0.3">
      <c r="A412" s="177">
        <v>402</v>
      </c>
      <c r="B412" s="34" t="s">
        <v>1266</v>
      </c>
      <c r="C412" s="37" t="s">
        <v>133</v>
      </c>
      <c r="D412" s="308">
        <v>1.5657407407407408E-3</v>
      </c>
      <c r="E412" s="123" t="s">
        <v>890</v>
      </c>
      <c r="F412" s="22" t="str">
        <f t="shared" si="6"/>
        <v>2 юношеский разряд</v>
      </c>
    </row>
    <row r="413" spans="1:6" x14ac:dyDescent="0.3">
      <c r="A413" s="177">
        <v>403</v>
      </c>
      <c r="B413" s="34" t="s">
        <v>1267</v>
      </c>
      <c r="C413" s="37" t="s">
        <v>402</v>
      </c>
      <c r="D413" s="308">
        <v>1.5712962962962961E-3</v>
      </c>
      <c r="E413" s="123" t="s">
        <v>771</v>
      </c>
      <c r="F413" s="22" t="str">
        <f t="shared" si="6"/>
        <v>2 юношеский разряд</v>
      </c>
    </row>
    <row r="414" spans="1:6" x14ac:dyDescent="0.3">
      <c r="A414" s="177">
        <v>404</v>
      </c>
      <c r="B414" s="34" t="s">
        <v>1268</v>
      </c>
      <c r="C414" s="37" t="s">
        <v>903</v>
      </c>
      <c r="D414" s="308">
        <v>1.5715277777777778E-3</v>
      </c>
      <c r="E414" s="123" t="s">
        <v>776</v>
      </c>
      <c r="F414" s="22" t="str">
        <f t="shared" si="6"/>
        <v>2 юношеский разряд</v>
      </c>
    </row>
    <row r="415" spans="1:6" x14ac:dyDescent="0.3">
      <c r="A415" s="177">
        <v>405</v>
      </c>
      <c r="B415" s="34" t="s">
        <v>680</v>
      </c>
      <c r="C415" s="37" t="s">
        <v>11</v>
      </c>
      <c r="D415" s="308">
        <v>1.5766203703703704E-3</v>
      </c>
      <c r="E415" s="123" t="s">
        <v>168</v>
      </c>
      <c r="F415" s="22" t="str">
        <f t="shared" si="6"/>
        <v>2 юношеский разряд</v>
      </c>
    </row>
    <row r="416" spans="1:6" x14ac:dyDescent="0.3">
      <c r="A416" s="177">
        <v>406</v>
      </c>
      <c r="B416" s="34" t="s">
        <v>1269</v>
      </c>
      <c r="C416" s="37" t="s">
        <v>26</v>
      </c>
      <c r="D416" s="308">
        <v>1.5927083333333336E-3</v>
      </c>
      <c r="E416" s="123" t="s">
        <v>776</v>
      </c>
      <c r="F416" s="22" t="str">
        <f t="shared" si="6"/>
        <v>2 юношеский разряд</v>
      </c>
    </row>
    <row r="417" spans="1:6" x14ac:dyDescent="0.3">
      <c r="A417" s="177">
        <v>407</v>
      </c>
      <c r="B417" s="34" t="s">
        <v>1270</v>
      </c>
      <c r="C417" s="37" t="s">
        <v>22</v>
      </c>
      <c r="D417" s="308">
        <v>1.670138888888889E-3</v>
      </c>
      <c r="E417" s="123" t="s">
        <v>766</v>
      </c>
      <c r="F417" s="22" t="str">
        <f t="shared" si="6"/>
        <v>3 юношеский разряд</v>
      </c>
    </row>
    <row r="418" spans="1:6" x14ac:dyDescent="0.3">
      <c r="A418" s="177">
        <v>408</v>
      </c>
      <c r="B418" s="34" t="s">
        <v>1271</v>
      </c>
      <c r="C418" s="37" t="s">
        <v>51</v>
      </c>
      <c r="D418" s="308">
        <v>1.7017361111111111E-3</v>
      </c>
      <c r="E418" s="123" t="s">
        <v>812</v>
      </c>
      <c r="F418" s="22" t="str">
        <f t="shared" si="6"/>
        <v>3 юношеский разряд</v>
      </c>
    </row>
    <row r="419" spans="1:6" x14ac:dyDescent="0.3">
      <c r="A419" s="177">
        <v>409</v>
      </c>
      <c r="B419" s="34" t="s">
        <v>1272</v>
      </c>
      <c r="C419" s="37" t="s">
        <v>797</v>
      </c>
      <c r="D419" s="308">
        <v>1.766550925925926E-3</v>
      </c>
      <c r="E419" s="123" t="s">
        <v>778</v>
      </c>
      <c r="F419" s="22" t="str">
        <f t="shared" si="6"/>
        <v/>
      </c>
    </row>
  </sheetData>
  <sortState ref="B11:H419">
    <sortCondition ref="D11:D419"/>
  </sortState>
  <conditionalFormatting sqref="B40:B43 B11:B19 B21:B27 B29:B32">
    <cfRule type="duplicateValues" dxfId="125" priority="43"/>
  </conditionalFormatting>
  <conditionalFormatting sqref="B420:B1048576 B3:B237">
    <cfRule type="duplicateValues" dxfId="124" priority="41"/>
    <cfRule type="duplicateValues" dxfId="123" priority="42"/>
  </conditionalFormatting>
  <conditionalFormatting sqref="B112:B237">
    <cfRule type="duplicateValues" dxfId="122" priority="44"/>
  </conditionalFormatting>
  <conditionalFormatting sqref="B238:B239 B241:B248">
    <cfRule type="duplicateValues" dxfId="121" priority="40"/>
  </conditionalFormatting>
  <conditionalFormatting sqref="B240">
    <cfRule type="duplicateValues" dxfId="120" priority="38"/>
  </conditionalFormatting>
  <conditionalFormatting sqref="B240">
    <cfRule type="duplicateValues" dxfId="119" priority="39"/>
  </conditionalFormatting>
  <conditionalFormatting sqref="B249:B271">
    <cfRule type="duplicateValues" dxfId="118" priority="37"/>
  </conditionalFormatting>
  <conditionalFormatting sqref="B420:B1048576 B3:B271">
    <cfRule type="duplicateValues" dxfId="117" priority="35"/>
  </conditionalFormatting>
  <conditionalFormatting sqref="B272">
    <cfRule type="duplicateValues" dxfId="116" priority="34"/>
  </conditionalFormatting>
  <conditionalFormatting sqref="B272">
    <cfRule type="duplicateValues" dxfId="115" priority="33"/>
  </conditionalFormatting>
  <conditionalFormatting sqref="B272">
    <cfRule type="duplicateValues" dxfId="114" priority="32"/>
  </conditionalFormatting>
  <conditionalFormatting sqref="B273:B275">
    <cfRule type="duplicateValues" dxfId="113" priority="28"/>
  </conditionalFormatting>
  <conditionalFormatting sqref="B273:B275">
    <cfRule type="duplicateValues" dxfId="112" priority="27"/>
  </conditionalFormatting>
  <conditionalFormatting sqref="B273:B275">
    <cfRule type="duplicateValues" dxfId="111" priority="26"/>
  </conditionalFormatting>
  <conditionalFormatting sqref="B278:B279">
    <cfRule type="duplicateValues" dxfId="110" priority="22"/>
  </conditionalFormatting>
  <conditionalFormatting sqref="B278:B279">
    <cfRule type="duplicateValues" dxfId="109" priority="21"/>
  </conditionalFormatting>
  <conditionalFormatting sqref="B278:B279">
    <cfRule type="duplicateValues" dxfId="108" priority="20"/>
  </conditionalFormatting>
  <conditionalFormatting sqref="B276:B277">
    <cfRule type="duplicateValues" dxfId="107" priority="65"/>
  </conditionalFormatting>
  <conditionalFormatting sqref="B280:B283">
    <cfRule type="duplicateValues" dxfId="106" priority="19"/>
  </conditionalFormatting>
  <conditionalFormatting sqref="B280:B283">
    <cfRule type="duplicateValues" dxfId="105" priority="18"/>
  </conditionalFormatting>
  <conditionalFormatting sqref="B280:B283">
    <cfRule type="duplicateValues" dxfId="104" priority="17"/>
  </conditionalFormatting>
  <conditionalFormatting sqref="B284:B291">
    <cfRule type="duplicateValues" dxfId="103" priority="14"/>
  </conditionalFormatting>
  <conditionalFormatting sqref="B284:B291">
    <cfRule type="duplicateValues" dxfId="102" priority="13"/>
  </conditionalFormatting>
  <conditionalFormatting sqref="B420:B1048576 B3:B291">
    <cfRule type="duplicateValues" dxfId="101" priority="12"/>
  </conditionalFormatting>
  <conditionalFormatting sqref="B292:B419">
    <cfRule type="duplicateValues" dxfId="100" priority="11"/>
  </conditionalFormatting>
  <conditionalFormatting sqref="B292:B419">
    <cfRule type="duplicateValues" dxfId="99" priority="10"/>
  </conditionalFormatting>
  <conditionalFormatting sqref="B292:B419">
    <cfRule type="duplicateValues" dxfId="98" priority="9"/>
  </conditionalFormatting>
  <conditionalFormatting sqref="B2">
    <cfRule type="duplicateValues" dxfId="97" priority="7"/>
  </conditionalFormatting>
  <conditionalFormatting sqref="B2">
    <cfRule type="duplicateValues" dxfId="96" priority="5"/>
    <cfRule type="duplicateValues" dxfId="95" priority="6"/>
  </conditionalFormatting>
  <conditionalFormatting sqref="B2">
    <cfRule type="duplicateValues" dxfId="94" priority="8"/>
  </conditionalFormatting>
  <conditionalFormatting sqref="B1">
    <cfRule type="duplicateValues" dxfId="93" priority="3"/>
  </conditionalFormatting>
  <conditionalFormatting sqref="B1">
    <cfRule type="duplicateValues" dxfId="92" priority="1"/>
    <cfRule type="duplicateValues" dxfId="91" priority="2"/>
  </conditionalFormatting>
  <conditionalFormatting sqref="B1">
    <cfRule type="duplicateValues" dxfId="9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Рекорды_мира</vt:lpstr>
      <vt:lpstr>1500м М</vt:lpstr>
      <vt:lpstr>1000м М</vt:lpstr>
      <vt:lpstr>500м М</vt:lpstr>
      <vt:lpstr>777м Ю</vt:lpstr>
      <vt:lpstr>333м Ю</vt:lpstr>
      <vt:lpstr>222м Ю</vt:lpstr>
      <vt:lpstr>1500м Ж</vt:lpstr>
      <vt:lpstr>1000м Ж</vt:lpstr>
      <vt:lpstr>500м Ж</vt:lpstr>
      <vt:lpstr>777м Д</vt:lpstr>
      <vt:lpstr>333м Д</vt:lpstr>
      <vt:lpstr>222м 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User</cp:lastModifiedBy>
  <cp:lastPrinted>2020-04-03T06:55:46Z</cp:lastPrinted>
  <dcterms:created xsi:type="dcterms:W3CDTF">2019-12-04T14:28:28Z</dcterms:created>
  <dcterms:modified xsi:type="dcterms:W3CDTF">2020-07-22T07:14:35Z</dcterms:modified>
</cp:coreProperties>
</file>